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/>
  <xr:revisionPtr revIDLastSave="0" documentId="13_ncr:1_{E6424B38-2E35-459D-A190-CA5620F4359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 (New)" sheetId="31" r:id="rId1"/>
    <sheet name="1.Sep" sheetId="90" state="hidden" r:id="rId2"/>
    <sheet name="2.Sep" sheetId="91" state="hidden" r:id="rId3"/>
    <sheet name="3.Sep" sheetId="92" state="hidden" r:id="rId4"/>
    <sheet name="4.Sep" sheetId="93" state="hidden" r:id="rId5"/>
    <sheet name="5.Sep" sheetId="94" state="hidden" r:id="rId6"/>
    <sheet name="6.Sep" sheetId="95" state="hidden" r:id="rId7"/>
    <sheet name="7.Sep" sheetId="96" state="hidden" r:id="rId8"/>
    <sheet name="8.Sep" sheetId="97" state="hidden" r:id="rId9"/>
    <sheet name="9.Sep" sheetId="98" state="hidden" r:id="rId10"/>
    <sheet name="10.Sep" sheetId="99" state="hidden" r:id="rId11"/>
    <sheet name="11.Sep" sheetId="100" state="hidden" r:id="rId12"/>
    <sheet name="12.Sep" sheetId="101" state="hidden" r:id="rId13"/>
    <sheet name="13.Sep" sheetId="102" state="hidden" r:id="rId14"/>
    <sheet name="14.Sep" sheetId="103" state="hidden" r:id="rId15"/>
    <sheet name="15.Sep" sheetId="104" state="hidden" r:id="rId16"/>
    <sheet name="16.Sep" sheetId="105" state="hidden" r:id="rId17"/>
    <sheet name="17.Sep" sheetId="106" state="hidden" r:id="rId18"/>
    <sheet name="18.Sep" sheetId="107" state="hidden" r:id="rId19"/>
    <sheet name="19.Sep" sheetId="108" state="hidden" r:id="rId20"/>
    <sheet name="20.Sep" sheetId="109" state="hidden" r:id="rId21"/>
    <sheet name="21.Sep" sheetId="110" state="hidden" r:id="rId22"/>
    <sheet name="22.Sep" sheetId="111" r:id="rId23"/>
    <sheet name="23.Sep" sheetId="112" r:id="rId24"/>
    <sheet name="24.Sep" sheetId="113" r:id="rId25"/>
    <sheet name="25.Sep" sheetId="114" r:id="rId26"/>
    <sheet name="26.Sep" sheetId="115" r:id="rId27"/>
    <sheet name="Data" sheetId="18" r:id="rId28"/>
  </sheets>
  <definedNames>
    <definedName name="_xlnm._FilterDatabase" localSheetId="27" hidden="1">Data!$A$1:$H$69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97" i="31" l="1"/>
  <c r="DG97" i="31"/>
  <c r="DH97" i="31"/>
  <c r="DI97" i="31"/>
  <c r="DJ97" i="31"/>
  <c r="DK97" i="31"/>
  <c r="DL97" i="31"/>
  <c r="DF3" i="31"/>
  <c r="DF4" i="31"/>
  <c r="DF5" i="31"/>
  <c r="DF6" i="31"/>
  <c r="DF7" i="31"/>
  <c r="DF8" i="31"/>
  <c r="DF9" i="31"/>
  <c r="DF10" i="31"/>
  <c r="DF11" i="31"/>
  <c r="DF12" i="31"/>
  <c r="DF13" i="31"/>
  <c r="DF14" i="31"/>
  <c r="DF15" i="31"/>
  <c r="DF16" i="31"/>
  <c r="DF17" i="31"/>
  <c r="DF18" i="31"/>
  <c r="DF19" i="31"/>
  <c r="DF20" i="31"/>
  <c r="DF21" i="31"/>
  <c r="DF22" i="31"/>
  <c r="DF23" i="31"/>
  <c r="DF24" i="31"/>
  <c r="DF25" i="31"/>
  <c r="DF26" i="31"/>
  <c r="DF27" i="31"/>
  <c r="DF28" i="31"/>
  <c r="DF29" i="31"/>
  <c r="DF30" i="31"/>
  <c r="DF31" i="31"/>
  <c r="DF32" i="31"/>
  <c r="DF33" i="31"/>
  <c r="DF34" i="31"/>
  <c r="DF35" i="31"/>
  <c r="DF36" i="31"/>
  <c r="DF37" i="31"/>
  <c r="DF38" i="31"/>
  <c r="DF39" i="31"/>
  <c r="DF40" i="31"/>
  <c r="DF41" i="31"/>
  <c r="DF42" i="31"/>
  <c r="DF43" i="31"/>
  <c r="DF44" i="31"/>
  <c r="DF45" i="31"/>
  <c r="DF46" i="31"/>
  <c r="DF47" i="31"/>
  <c r="DF48" i="31"/>
  <c r="DF49" i="31"/>
  <c r="DF50" i="31"/>
  <c r="DF51" i="31"/>
  <c r="DF52" i="31"/>
  <c r="DF53" i="31"/>
  <c r="DF54" i="31"/>
  <c r="DF55" i="31"/>
  <c r="DF56" i="31"/>
  <c r="DF57" i="31"/>
  <c r="DF58" i="31"/>
  <c r="DF59" i="31"/>
  <c r="DF60" i="31"/>
  <c r="DF61" i="31"/>
  <c r="DF62" i="31"/>
  <c r="DF63" i="31"/>
  <c r="DF64" i="31"/>
  <c r="DF65" i="31"/>
  <c r="DF66" i="31"/>
  <c r="DF67" i="31"/>
  <c r="DF2" i="31"/>
  <c r="AI5" i="115"/>
  <c r="AE5" i="115"/>
  <c r="AA5" i="115"/>
  <c r="W5" i="115"/>
  <c r="S5" i="115"/>
  <c r="O5" i="115"/>
  <c r="K5" i="115"/>
  <c r="G5" i="115"/>
  <c r="C5" i="115"/>
  <c r="AI4" i="115"/>
  <c r="AI2" i="115" s="1"/>
  <c r="AE4" i="115"/>
  <c r="AA4" i="115"/>
  <c r="W4" i="115"/>
  <c r="W2" i="115" s="1"/>
  <c r="S4" i="115"/>
  <c r="O4" i="115"/>
  <c r="K4" i="115"/>
  <c r="G4" i="115"/>
  <c r="C4" i="115"/>
  <c r="AI3" i="115"/>
  <c r="AE3" i="115"/>
  <c r="AA3" i="115"/>
  <c r="AA2" i="115" s="1"/>
  <c r="W3" i="115"/>
  <c r="S3" i="115"/>
  <c r="O3" i="115"/>
  <c r="K3" i="115"/>
  <c r="G3" i="115"/>
  <c r="G2" i="115" s="1"/>
  <c r="C3" i="115"/>
  <c r="AE2" i="115"/>
  <c r="S2" i="115"/>
  <c r="O2" i="115"/>
  <c r="K2" i="115"/>
  <c r="C2" i="115" l="1"/>
  <c r="DF69" i="31" s="1"/>
  <c r="DE340" i="31"/>
  <c r="DE339" i="31"/>
  <c r="DD340" i="31"/>
  <c r="DD339" i="31"/>
  <c r="DC340" i="31"/>
  <c r="DC339" i="31"/>
  <c r="DC332" i="31"/>
  <c r="DD332" i="31"/>
  <c r="DE332" i="31"/>
  <c r="DC333" i="31"/>
  <c r="DE333" i="31"/>
  <c r="DC334" i="31"/>
  <c r="DD334" i="31"/>
  <c r="DD335" i="31"/>
  <c r="DE335" i="31"/>
  <c r="DC336" i="31"/>
  <c r="DD336" i="31"/>
  <c r="DE336" i="31"/>
  <c r="DC337" i="31"/>
  <c r="DD337" i="31"/>
  <c r="DE331" i="31"/>
  <c r="DD331" i="31"/>
  <c r="DC331" i="31"/>
  <c r="DE329" i="31"/>
  <c r="DE328" i="31"/>
  <c r="DD329" i="31"/>
  <c r="DD328" i="31"/>
  <c r="DC329" i="31"/>
  <c r="DC328" i="31"/>
  <c r="DC303" i="31"/>
  <c r="DD303" i="31"/>
  <c r="DE303" i="31"/>
  <c r="DC304" i="31"/>
  <c r="DD304" i="31"/>
  <c r="DE304" i="31"/>
  <c r="DC305" i="31"/>
  <c r="DD305" i="31"/>
  <c r="DE305" i="31"/>
  <c r="DC306" i="31"/>
  <c r="DD306" i="31"/>
  <c r="DE306" i="31"/>
  <c r="DC307" i="31"/>
  <c r="DD307" i="31"/>
  <c r="DC308" i="31"/>
  <c r="DD308" i="31"/>
  <c r="DE308" i="31"/>
  <c r="DC309" i="31"/>
  <c r="DE309" i="31"/>
  <c r="DD311" i="31"/>
  <c r="DC312" i="31"/>
  <c r="DD312" i="31"/>
  <c r="DE312" i="31"/>
  <c r="DE313" i="31"/>
  <c r="DE315" i="31"/>
  <c r="DC321" i="31"/>
  <c r="DD322" i="31"/>
  <c r="DE323" i="31"/>
  <c r="DE302" i="31"/>
  <c r="DD302" i="31"/>
  <c r="DC302" i="31"/>
  <c r="DE300" i="31"/>
  <c r="DE299" i="31"/>
  <c r="DD300" i="31"/>
  <c r="DD299" i="31"/>
  <c r="DC300" i="31"/>
  <c r="DC299" i="31"/>
  <c r="DC233" i="31"/>
  <c r="DD233" i="31"/>
  <c r="DE233" i="31"/>
  <c r="DC234" i="31"/>
  <c r="DD234" i="31"/>
  <c r="DE234" i="31"/>
  <c r="DC235" i="31"/>
  <c r="DD235" i="31"/>
  <c r="DE235" i="31"/>
  <c r="DC236" i="31"/>
  <c r="DD236" i="31"/>
  <c r="DE236" i="31"/>
  <c r="DC237" i="31"/>
  <c r="DD237" i="31"/>
  <c r="DE237" i="31"/>
  <c r="DC238" i="31"/>
  <c r="DD238" i="31"/>
  <c r="DE238" i="31"/>
  <c r="DC239" i="31"/>
  <c r="DD239" i="31"/>
  <c r="DE239" i="31"/>
  <c r="DC240" i="31"/>
  <c r="DD240" i="31"/>
  <c r="DE240" i="31"/>
  <c r="DC242" i="31"/>
  <c r="DD242" i="31"/>
  <c r="DE242" i="31"/>
  <c r="DC243" i="31"/>
  <c r="DD243" i="31"/>
  <c r="DE243" i="31"/>
  <c r="DC244" i="31"/>
  <c r="DD244" i="31"/>
  <c r="DE244" i="31"/>
  <c r="DC245" i="31"/>
  <c r="DD245" i="31"/>
  <c r="DE245" i="31"/>
  <c r="DC246" i="31"/>
  <c r="DD246" i="31"/>
  <c r="DE246" i="31"/>
  <c r="DC247" i="31"/>
  <c r="DD247" i="31"/>
  <c r="DE247" i="31"/>
  <c r="DC248" i="31"/>
  <c r="DD248" i="31"/>
  <c r="DE248" i="31"/>
  <c r="DC249" i="31"/>
  <c r="DD249" i="31"/>
  <c r="DE249" i="31"/>
  <c r="DC250" i="31"/>
  <c r="DD250" i="31"/>
  <c r="DE250" i="31"/>
  <c r="DE251" i="31"/>
  <c r="DD252" i="31"/>
  <c r="DC253" i="31"/>
  <c r="DD253" i="31"/>
  <c r="DE253" i="31"/>
  <c r="DC254" i="31"/>
  <c r="DD254" i="31"/>
  <c r="DE254" i="31"/>
  <c r="DC255" i="31"/>
  <c r="DD255" i="31"/>
  <c r="DE255" i="31"/>
  <c r="DE256" i="31"/>
  <c r="DC257" i="31"/>
  <c r="DD257" i="31"/>
  <c r="DE257" i="31"/>
  <c r="DC258" i="31"/>
  <c r="DD258" i="31"/>
  <c r="DE258" i="31"/>
  <c r="DC259" i="31"/>
  <c r="DD259" i="31"/>
  <c r="DE259" i="31"/>
  <c r="DC260" i="31"/>
  <c r="DE260" i="31"/>
  <c r="DE261" i="31"/>
  <c r="DD262" i="31"/>
  <c r="DE262" i="31"/>
  <c r="DC263" i="31"/>
  <c r="DD263" i="31"/>
  <c r="DE263" i="31"/>
  <c r="DC264" i="31"/>
  <c r="DD264" i="31"/>
  <c r="DC265" i="31"/>
  <c r="DD265" i="31"/>
  <c r="DE265" i="31"/>
  <c r="DC266" i="31"/>
  <c r="DE266" i="31"/>
  <c r="DC268" i="31"/>
  <c r="DD268" i="31"/>
  <c r="DE268" i="31"/>
  <c r="DC269" i="31"/>
  <c r="DD269" i="31"/>
  <c r="DE269" i="31"/>
  <c r="DE270" i="31"/>
  <c r="DE273" i="31"/>
  <c r="DE275" i="31"/>
  <c r="DC276" i="31"/>
  <c r="DC281" i="31"/>
  <c r="DC283" i="31"/>
  <c r="DC285" i="31"/>
  <c r="DD285" i="31"/>
  <c r="DE285" i="31"/>
  <c r="DC286" i="31"/>
  <c r="DD286" i="31"/>
  <c r="DE286" i="31"/>
  <c r="DC287" i="31"/>
  <c r="DC288" i="31"/>
  <c r="DE289" i="31"/>
  <c r="DE290" i="31"/>
  <c r="DD292" i="31"/>
  <c r="DE293" i="31"/>
  <c r="DD295" i="31"/>
  <c r="DC297" i="31"/>
  <c r="DE297" i="31"/>
  <c r="DE232" i="31"/>
  <c r="DD232" i="31"/>
  <c r="DC232" i="31"/>
  <c r="DE225" i="31"/>
  <c r="DE224" i="31"/>
  <c r="DD225" i="31"/>
  <c r="DD224" i="31"/>
  <c r="DC225" i="31"/>
  <c r="DC224" i="31"/>
  <c r="DC217" i="31"/>
  <c r="DD217" i="31"/>
  <c r="DE217" i="31"/>
  <c r="DC218" i="31"/>
  <c r="DD218" i="31"/>
  <c r="DE218" i="31"/>
  <c r="DC219" i="31"/>
  <c r="DD219" i="31"/>
  <c r="DE219" i="31"/>
  <c r="DC220" i="31"/>
  <c r="DD220" i="31"/>
  <c r="DE220" i="31"/>
  <c r="DC221" i="31"/>
  <c r="DD221" i="31"/>
  <c r="DE221" i="31"/>
  <c r="DC222" i="31"/>
  <c r="DE222" i="31"/>
  <c r="DE216" i="31"/>
  <c r="DD216" i="31"/>
  <c r="DC216" i="31"/>
  <c r="DE214" i="31"/>
  <c r="DE213" i="31"/>
  <c r="DD214" i="31"/>
  <c r="DD213" i="31"/>
  <c r="DC214" i="31"/>
  <c r="DC213" i="31"/>
  <c r="DC188" i="31"/>
  <c r="DD188" i="31"/>
  <c r="DE188" i="31"/>
  <c r="DC189" i="31"/>
  <c r="DD189" i="31"/>
  <c r="DE189" i="31"/>
  <c r="DC190" i="31"/>
  <c r="DD190" i="31"/>
  <c r="DC191" i="31"/>
  <c r="DD191" i="31"/>
  <c r="DE191" i="31"/>
  <c r="DC192" i="31"/>
  <c r="DD192" i="31"/>
  <c r="DE192" i="31"/>
  <c r="DD193" i="31"/>
  <c r="DE193" i="31"/>
  <c r="DC194" i="31"/>
  <c r="DD194" i="31"/>
  <c r="DE194" i="31"/>
  <c r="DE200" i="31"/>
  <c r="DE203" i="31"/>
  <c r="DC205" i="31"/>
  <c r="DD205" i="31"/>
  <c r="DC206" i="31"/>
  <c r="DD206" i="31"/>
  <c r="DE206" i="31"/>
  <c r="DE187" i="31"/>
  <c r="DD187" i="31"/>
  <c r="DC187" i="31"/>
  <c r="DE185" i="31"/>
  <c r="DE184" i="31"/>
  <c r="DD185" i="31"/>
  <c r="DD184" i="31"/>
  <c r="DC185" i="31"/>
  <c r="DC184" i="31"/>
  <c r="DC118" i="31"/>
  <c r="DD118" i="31"/>
  <c r="DE118" i="31"/>
  <c r="DC119" i="31"/>
  <c r="DD119" i="31"/>
  <c r="DE119" i="31"/>
  <c r="DC120" i="31"/>
  <c r="DD120" i="31"/>
  <c r="DE120" i="31"/>
  <c r="DC121" i="31"/>
  <c r="DD121" i="31"/>
  <c r="DE121" i="31"/>
  <c r="DC122" i="31"/>
  <c r="DD122" i="31"/>
  <c r="DE122" i="31"/>
  <c r="DC123" i="31"/>
  <c r="DD123" i="31"/>
  <c r="DE123" i="31"/>
  <c r="DC124" i="31"/>
  <c r="DD124" i="31"/>
  <c r="DE124" i="31"/>
  <c r="DC125" i="31"/>
  <c r="DD125" i="31"/>
  <c r="DE125" i="31"/>
  <c r="DC128" i="31"/>
  <c r="DD128" i="31"/>
  <c r="DC129" i="31"/>
  <c r="DD129" i="31"/>
  <c r="DE129" i="31"/>
  <c r="DC130" i="31"/>
  <c r="DD130" i="31"/>
  <c r="DE130" i="31"/>
  <c r="DC131" i="31"/>
  <c r="DD131" i="31"/>
  <c r="DE131" i="31"/>
  <c r="DC132" i="31"/>
  <c r="DD132" i="31"/>
  <c r="DE132" i="31"/>
  <c r="DC133" i="31"/>
  <c r="DE133" i="31"/>
  <c r="DC134" i="31"/>
  <c r="DD134" i="31"/>
  <c r="DE134" i="31"/>
  <c r="DC135" i="31"/>
  <c r="DD135" i="31"/>
  <c r="DE135" i="31"/>
  <c r="DC137" i="31"/>
  <c r="DD137" i="31"/>
  <c r="DE137" i="31"/>
  <c r="DC138" i="31"/>
  <c r="DE138" i="31"/>
  <c r="DD139" i="31"/>
  <c r="DE139" i="31"/>
  <c r="DC140" i="31"/>
  <c r="DD140" i="31"/>
  <c r="DE140" i="31"/>
  <c r="DC142" i="31"/>
  <c r="DD142" i="31"/>
  <c r="DE142" i="31"/>
  <c r="DC143" i="31"/>
  <c r="DD143" i="31"/>
  <c r="DE143" i="31"/>
  <c r="DC144" i="31"/>
  <c r="DD144" i="31"/>
  <c r="DE144" i="31"/>
  <c r="DC145" i="31"/>
  <c r="DE145" i="31"/>
  <c r="DC146" i="31"/>
  <c r="DD146" i="31"/>
  <c r="DC147" i="31"/>
  <c r="DC148" i="31"/>
  <c r="DE148" i="31"/>
  <c r="DD149" i="31"/>
  <c r="DC150" i="31"/>
  <c r="DD150" i="31"/>
  <c r="DC151" i="31"/>
  <c r="DE152" i="31"/>
  <c r="DC153" i="31"/>
  <c r="DE153" i="31"/>
  <c r="DC154" i="31"/>
  <c r="DD154" i="31"/>
  <c r="DE154" i="31"/>
  <c r="DE155" i="31"/>
  <c r="DC156" i="31"/>
  <c r="DD156" i="31"/>
  <c r="DE156" i="31"/>
  <c r="DC157" i="31"/>
  <c r="DD157" i="31"/>
  <c r="DE157" i="31"/>
  <c r="DC159" i="31"/>
  <c r="DD160" i="31"/>
  <c r="DC161" i="31"/>
  <c r="DC162" i="31"/>
  <c r="DD163" i="31"/>
  <c r="DC167" i="31"/>
  <c r="DC169" i="31"/>
  <c r="DD170" i="31"/>
  <c r="DC171" i="31"/>
  <c r="DD171" i="31"/>
  <c r="DE171" i="31"/>
  <c r="DC173" i="31"/>
  <c r="DD173" i="31"/>
  <c r="DE173" i="31"/>
  <c r="DC177" i="31"/>
  <c r="DD177" i="31"/>
  <c r="DE177" i="31"/>
  <c r="DD179" i="31"/>
  <c r="DC180" i="31"/>
  <c r="DD180" i="31"/>
  <c r="DC182" i="31"/>
  <c r="DE117" i="31"/>
  <c r="DD117" i="31"/>
  <c r="DC117" i="31"/>
  <c r="DE110" i="31"/>
  <c r="DE109" i="31"/>
  <c r="DD110" i="31"/>
  <c r="DD109" i="31"/>
  <c r="DC110" i="31"/>
  <c r="DC109" i="31"/>
  <c r="DC102" i="31"/>
  <c r="DD102" i="31"/>
  <c r="DE102" i="31"/>
  <c r="DC103" i="31"/>
  <c r="DD103" i="31"/>
  <c r="DE103" i="31"/>
  <c r="DC104" i="31"/>
  <c r="DD104" i="31"/>
  <c r="DE104" i="31"/>
  <c r="DC105" i="31"/>
  <c r="DD105" i="31"/>
  <c r="DE105" i="31"/>
  <c r="DC106" i="31"/>
  <c r="DD106" i="31"/>
  <c r="DE106" i="31"/>
  <c r="DC107" i="31"/>
  <c r="DD107" i="31"/>
  <c r="DE107" i="31"/>
  <c r="DE101" i="31"/>
  <c r="DD101" i="31"/>
  <c r="DC101" i="31"/>
  <c r="DE99" i="31"/>
  <c r="DE98" i="31"/>
  <c r="DD99" i="31"/>
  <c r="DD98" i="31"/>
  <c r="DC99" i="31"/>
  <c r="DC98" i="31"/>
  <c r="DC73" i="31"/>
  <c r="DD73" i="31"/>
  <c r="DE73" i="31"/>
  <c r="DC74" i="31"/>
  <c r="DD74" i="31"/>
  <c r="DE74" i="31"/>
  <c r="DC75" i="31"/>
  <c r="DD75" i="31"/>
  <c r="DE75" i="31"/>
  <c r="DC76" i="31"/>
  <c r="DD76" i="31"/>
  <c r="DE76" i="31"/>
  <c r="DC77" i="31"/>
  <c r="DD77" i="31"/>
  <c r="DE77" i="31"/>
  <c r="DC78" i="31"/>
  <c r="DD78" i="31"/>
  <c r="DE78" i="31"/>
  <c r="DC79" i="31"/>
  <c r="DE79" i="31"/>
  <c r="DD81" i="31"/>
  <c r="DC82" i="31"/>
  <c r="DD82" i="31"/>
  <c r="DE82" i="31"/>
  <c r="DE83" i="31"/>
  <c r="DE85" i="31"/>
  <c r="DE88" i="31"/>
  <c r="DC90" i="31"/>
  <c r="DD90" i="31"/>
  <c r="DC91" i="31"/>
  <c r="DD91" i="31"/>
  <c r="DE91" i="31"/>
  <c r="DD92" i="31"/>
  <c r="DE93" i="31"/>
  <c r="DE72" i="31"/>
  <c r="DD72" i="31"/>
  <c r="DC72" i="31"/>
  <c r="DD70" i="31"/>
  <c r="DD69" i="31"/>
  <c r="DC70" i="31"/>
  <c r="DC69" i="31"/>
  <c r="DC3" i="31" l="1"/>
  <c r="DD3" i="31"/>
  <c r="DE3" i="31"/>
  <c r="DC4" i="31"/>
  <c r="DD4" i="31"/>
  <c r="DE4" i="31"/>
  <c r="DC5" i="31"/>
  <c r="DD5" i="31"/>
  <c r="DE5" i="31"/>
  <c r="DC6" i="31"/>
  <c r="DD6" i="31"/>
  <c r="DE6" i="31"/>
  <c r="DC7" i="31"/>
  <c r="DD7" i="31"/>
  <c r="DE7" i="31"/>
  <c r="DC8" i="31"/>
  <c r="DD8" i="31"/>
  <c r="DE8" i="31"/>
  <c r="DC9" i="31"/>
  <c r="DD9" i="31"/>
  <c r="DE9" i="31"/>
  <c r="DC10" i="31"/>
  <c r="DD10" i="31"/>
  <c r="DE10" i="31"/>
  <c r="DC12" i="31"/>
  <c r="DD12" i="31"/>
  <c r="DE12" i="31"/>
  <c r="DC13" i="31"/>
  <c r="DD13" i="31"/>
  <c r="DE13" i="31"/>
  <c r="DC14" i="31"/>
  <c r="DD14" i="31"/>
  <c r="DE14" i="31"/>
  <c r="DC15" i="31"/>
  <c r="DD15" i="31"/>
  <c r="DE15" i="31"/>
  <c r="DC16" i="31"/>
  <c r="DD16" i="31"/>
  <c r="DE16" i="31"/>
  <c r="DC17" i="31"/>
  <c r="DD17" i="31"/>
  <c r="DE17" i="31"/>
  <c r="DC18" i="31"/>
  <c r="DD18" i="31"/>
  <c r="DE18" i="31"/>
  <c r="DC19" i="31"/>
  <c r="DD19" i="31"/>
  <c r="DE19" i="31"/>
  <c r="DC20" i="31"/>
  <c r="DD20" i="31"/>
  <c r="DE20" i="31"/>
  <c r="DE21" i="31"/>
  <c r="DC22" i="31"/>
  <c r="DD22" i="31"/>
  <c r="DE22" i="31"/>
  <c r="DC23" i="31"/>
  <c r="DD23" i="31"/>
  <c r="DE23" i="31"/>
  <c r="DC24" i="31"/>
  <c r="DD24" i="31"/>
  <c r="DE24" i="31"/>
  <c r="DC25" i="31"/>
  <c r="DD25" i="31"/>
  <c r="DE25" i="31"/>
  <c r="DE26" i="31"/>
  <c r="DC27" i="31"/>
  <c r="DD27" i="31"/>
  <c r="DE27" i="31"/>
  <c r="DC28" i="31"/>
  <c r="DD28" i="31"/>
  <c r="DE28" i="31"/>
  <c r="DC29" i="31"/>
  <c r="DD29" i="31"/>
  <c r="DE29" i="31"/>
  <c r="DC30" i="31"/>
  <c r="DE30" i="31"/>
  <c r="DC31" i="31"/>
  <c r="DD31" i="31"/>
  <c r="DE31" i="31"/>
  <c r="DC32" i="31"/>
  <c r="DD32" i="31"/>
  <c r="DE32" i="31"/>
  <c r="DC33" i="31"/>
  <c r="DD33" i="31"/>
  <c r="DE33" i="31"/>
  <c r="DC34" i="31"/>
  <c r="DD34" i="31"/>
  <c r="DC35" i="31"/>
  <c r="DD35" i="31"/>
  <c r="DE35" i="31"/>
  <c r="DC36" i="31"/>
  <c r="DE36" i="31"/>
  <c r="DE37" i="31"/>
  <c r="DC38" i="31"/>
  <c r="DD38" i="31"/>
  <c r="DE38" i="31"/>
  <c r="DC39" i="31"/>
  <c r="DD39" i="31"/>
  <c r="DE39" i="31"/>
  <c r="DE40" i="31"/>
  <c r="DC41" i="31"/>
  <c r="DD41" i="31"/>
  <c r="DE41" i="31"/>
  <c r="DC43" i="31"/>
  <c r="DE43" i="31"/>
  <c r="DD44" i="31"/>
  <c r="DC45" i="31"/>
  <c r="DE45" i="31"/>
  <c r="DC46" i="31"/>
  <c r="DD47" i="31"/>
  <c r="DC51" i="31"/>
  <c r="DC53" i="31"/>
  <c r="DD54" i="31"/>
  <c r="DC55" i="31"/>
  <c r="DD55" i="31"/>
  <c r="DE55" i="31"/>
  <c r="DC56" i="31"/>
  <c r="DD56" i="31"/>
  <c r="DE56" i="31"/>
  <c r="DC57" i="31"/>
  <c r="DC58" i="31"/>
  <c r="DD58" i="31"/>
  <c r="DE58" i="31"/>
  <c r="DE59" i="31"/>
  <c r="DE60" i="31"/>
  <c r="DC62" i="31"/>
  <c r="DD62" i="31"/>
  <c r="DE62" i="31"/>
  <c r="DE63" i="31"/>
  <c r="DD64" i="31"/>
  <c r="DC65" i="31"/>
  <c r="DD65" i="31"/>
  <c r="DC67" i="31"/>
  <c r="DE67" i="31"/>
  <c r="DE2" i="31"/>
  <c r="DD2" i="31"/>
  <c r="DC2" i="31"/>
  <c r="AI5" i="114" l="1"/>
  <c r="AE5" i="114"/>
  <c r="AA5" i="114"/>
  <c r="W5" i="114"/>
  <c r="S5" i="114"/>
  <c r="O5" i="114"/>
  <c r="K5" i="114"/>
  <c r="G5" i="114"/>
  <c r="C5" i="114"/>
  <c r="AI4" i="114"/>
  <c r="AI2" i="114" s="1"/>
  <c r="AE4" i="114"/>
  <c r="AA4" i="114"/>
  <c r="W4" i="114"/>
  <c r="S4" i="114"/>
  <c r="S2" i="114" s="1"/>
  <c r="O4" i="114"/>
  <c r="K4" i="114"/>
  <c r="G4" i="114"/>
  <c r="C4" i="114"/>
  <c r="AI3" i="114"/>
  <c r="AE3" i="114"/>
  <c r="AA3" i="114"/>
  <c r="AA2" i="114" s="1"/>
  <c r="W3" i="114"/>
  <c r="W2" i="114" s="1"/>
  <c r="S3" i="114"/>
  <c r="O3" i="114"/>
  <c r="O2" i="114" s="1"/>
  <c r="K3" i="114"/>
  <c r="K2" i="114" s="1"/>
  <c r="G3" i="114"/>
  <c r="G2" i="114" s="1"/>
  <c r="C3" i="114"/>
  <c r="AI5" i="113"/>
  <c r="AE5" i="113"/>
  <c r="AA5" i="113"/>
  <c r="W5" i="113"/>
  <c r="S5" i="113"/>
  <c r="O5" i="113"/>
  <c r="K5" i="113"/>
  <c r="G5" i="113"/>
  <c r="C5" i="113"/>
  <c r="AI4" i="113"/>
  <c r="AE4" i="113"/>
  <c r="AE2" i="113" s="1"/>
  <c r="AA4" i="113"/>
  <c r="W4" i="113"/>
  <c r="S4" i="113"/>
  <c r="O4" i="113"/>
  <c r="K4" i="113"/>
  <c r="G4" i="113"/>
  <c r="G2" i="113" s="1"/>
  <c r="C4" i="113"/>
  <c r="AI3" i="113"/>
  <c r="AE3" i="113"/>
  <c r="AA3" i="113"/>
  <c r="AA2" i="113" s="1"/>
  <c r="W3" i="113"/>
  <c r="S3" i="113"/>
  <c r="S2" i="113" s="1"/>
  <c r="O3" i="113"/>
  <c r="O2" i="113" s="1"/>
  <c r="K3" i="113"/>
  <c r="K2" i="113" s="1"/>
  <c r="G3" i="113"/>
  <c r="C3" i="113"/>
  <c r="C2" i="113" s="1"/>
  <c r="W2" i="113"/>
  <c r="AI5" i="112"/>
  <c r="AE5" i="112"/>
  <c r="AA5" i="112"/>
  <c r="W5" i="112"/>
  <c r="S5" i="112"/>
  <c r="O5" i="112"/>
  <c r="K5" i="112"/>
  <c r="G5" i="112"/>
  <c r="C5" i="112"/>
  <c r="AI4" i="112"/>
  <c r="AE4" i="112"/>
  <c r="AA4" i="112"/>
  <c r="AA2" i="112" s="1"/>
  <c r="W4" i="112"/>
  <c r="S4" i="112"/>
  <c r="O4" i="112"/>
  <c r="O2" i="112" s="1"/>
  <c r="K4" i="112"/>
  <c r="G4" i="112"/>
  <c r="C4" i="112"/>
  <c r="AI3" i="112"/>
  <c r="AI2" i="112" s="1"/>
  <c r="AE3" i="112"/>
  <c r="AA3" i="112"/>
  <c r="W3" i="112"/>
  <c r="W2" i="112" s="1"/>
  <c r="S3" i="112"/>
  <c r="S2" i="112" s="1"/>
  <c r="O3" i="112"/>
  <c r="K3" i="112"/>
  <c r="K2" i="112" s="1"/>
  <c r="G3" i="112"/>
  <c r="C3" i="112"/>
  <c r="C2" i="112" s="1"/>
  <c r="C2" i="114" l="1"/>
  <c r="DE69" i="31" s="1"/>
  <c r="DE70" i="31"/>
  <c r="AI2" i="113"/>
  <c r="AE2" i="114"/>
  <c r="AE2" i="112"/>
  <c r="G2" i="112"/>
  <c r="DB340" i="31"/>
  <c r="DB339" i="31"/>
  <c r="DB332" i="31"/>
  <c r="DB333" i="31"/>
  <c r="DB334" i="31"/>
  <c r="DB335" i="31"/>
  <c r="DB336" i="31"/>
  <c r="DB337" i="31"/>
  <c r="DB331" i="31"/>
  <c r="DB329" i="31"/>
  <c r="DB328" i="31"/>
  <c r="DB303" i="31"/>
  <c r="DB304" i="31"/>
  <c r="DB305" i="31"/>
  <c r="DB306" i="31"/>
  <c r="DB307" i="31"/>
  <c r="DB308" i="31"/>
  <c r="DB309" i="31"/>
  <c r="DB312" i="31"/>
  <c r="DB313" i="31"/>
  <c r="DB315" i="31"/>
  <c r="DB323" i="31"/>
  <c r="DB302" i="31"/>
  <c r="DB300" i="31"/>
  <c r="DB299" i="31"/>
  <c r="DB233" i="31"/>
  <c r="DB234" i="31"/>
  <c r="DB235" i="31"/>
  <c r="DB236" i="31"/>
  <c r="DB237" i="31"/>
  <c r="DB238" i="31"/>
  <c r="DB239" i="31"/>
  <c r="DB240" i="31"/>
  <c r="DB242" i="31"/>
  <c r="DB243" i="31"/>
  <c r="DB244" i="31"/>
  <c r="DB245" i="31"/>
  <c r="DB246" i="31"/>
  <c r="DB247" i="31"/>
  <c r="DB248" i="31"/>
  <c r="DB249" i="31"/>
  <c r="DB250" i="31"/>
  <c r="DB252" i="31"/>
  <c r="DB254" i="31"/>
  <c r="DB255" i="31"/>
  <c r="DB257" i="31"/>
  <c r="DB258" i="31"/>
  <c r="DB259" i="31"/>
  <c r="DB261" i="31"/>
  <c r="DB262" i="31"/>
  <c r="DB264" i="31"/>
  <c r="DB265" i="31"/>
  <c r="DB266" i="31"/>
  <c r="DB267" i="31"/>
  <c r="DB268" i="31"/>
  <c r="DB269" i="31"/>
  <c r="DB273" i="31"/>
  <c r="DB285" i="31"/>
  <c r="DB232" i="31"/>
  <c r="DB225" i="31"/>
  <c r="DB224" i="31"/>
  <c r="DB217" i="31"/>
  <c r="DB218" i="31"/>
  <c r="DB219" i="31"/>
  <c r="DB220" i="31"/>
  <c r="DB221" i="31"/>
  <c r="DB222" i="31"/>
  <c r="DB216" i="31"/>
  <c r="DB214" i="31"/>
  <c r="DB213" i="31"/>
  <c r="DB188" i="31"/>
  <c r="DB190" i="31"/>
  <c r="DB194" i="31"/>
  <c r="DB200" i="31"/>
  <c r="DB205" i="31"/>
  <c r="DB187" i="31"/>
  <c r="DB185" i="31"/>
  <c r="DB184" i="31"/>
  <c r="DB118" i="31"/>
  <c r="DB119" i="31"/>
  <c r="DB120" i="31"/>
  <c r="DB121" i="31"/>
  <c r="DB122" i="31"/>
  <c r="DB123" i="31"/>
  <c r="DB124" i="31"/>
  <c r="DB125" i="31"/>
  <c r="DB129" i="31"/>
  <c r="DB130" i="31"/>
  <c r="DB131" i="31"/>
  <c r="DB132" i="31"/>
  <c r="DB133" i="31"/>
  <c r="DB134" i="31"/>
  <c r="DB135" i="31"/>
  <c r="DB137" i="31"/>
  <c r="DB139" i="31"/>
  <c r="DB140" i="31"/>
  <c r="DB142" i="31"/>
  <c r="DB144" i="31"/>
  <c r="DB145" i="31"/>
  <c r="DB146" i="31"/>
  <c r="DB150" i="31"/>
  <c r="DB153" i="31"/>
  <c r="DB154" i="31"/>
  <c r="DB156" i="31"/>
  <c r="DB157" i="31"/>
  <c r="DB167" i="31"/>
  <c r="DB177" i="31"/>
  <c r="DB180" i="31"/>
  <c r="DB117" i="31"/>
  <c r="DB110" i="31"/>
  <c r="DB109" i="31"/>
  <c r="DB102" i="31"/>
  <c r="DB103" i="31"/>
  <c r="DB104" i="31"/>
  <c r="DB105" i="31"/>
  <c r="DB106" i="31"/>
  <c r="DB107" i="31"/>
  <c r="DB101" i="31"/>
  <c r="DB99" i="31"/>
  <c r="DB98" i="31"/>
  <c r="DB73" i="31"/>
  <c r="DB74" i="31"/>
  <c r="DB75" i="31"/>
  <c r="DB76" i="31"/>
  <c r="DB77" i="31"/>
  <c r="DB78" i="31"/>
  <c r="DB79" i="31"/>
  <c r="DB82" i="31"/>
  <c r="DB83" i="31"/>
  <c r="DB85" i="31"/>
  <c r="DB90" i="31"/>
  <c r="DB93" i="31"/>
  <c r="DB72" i="31"/>
  <c r="DB70" i="31"/>
  <c r="DB69" i="31"/>
  <c r="DB3" i="31"/>
  <c r="DB4" i="31"/>
  <c r="DB5" i="31"/>
  <c r="DB6" i="31"/>
  <c r="DB7" i="31"/>
  <c r="DB8" i="31"/>
  <c r="DB9" i="31"/>
  <c r="DB10" i="31"/>
  <c r="DB12" i="31"/>
  <c r="DB13" i="31"/>
  <c r="DB14" i="31"/>
  <c r="DB15" i="31"/>
  <c r="DB16" i="31"/>
  <c r="DB17" i="31"/>
  <c r="DB18" i="31"/>
  <c r="DB19" i="31"/>
  <c r="DB20" i="31"/>
  <c r="DB22" i="31"/>
  <c r="DB24" i="31"/>
  <c r="DB25" i="31"/>
  <c r="DB27" i="31"/>
  <c r="DB28" i="31"/>
  <c r="DB29" i="31"/>
  <c r="DB30" i="31"/>
  <c r="DB31" i="31"/>
  <c r="DB32" i="31"/>
  <c r="DB34" i="31"/>
  <c r="DB35" i="31"/>
  <c r="DB36" i="31"/>
  <c r="DB37" i="31"/>
  <c r="DB38" i="31"/>
  <c r="DB39" i="31"/>
  <c r="DB41" i="31"/>
  <c r="DB43" i="31"/>
  <c r="DB51" i="31"/>
  <c r="DB55" i="31"/>
  <c r="DB62" i="31"/>
  <c r="DB65" i="31"/>
  <c r="DB2" i="31"/>
  <c r="AI5" i="111" l="1"/>
  <c r="AE5" i="111"/>
  <c r="AA5" i="111"/>
  <c r="W5" i="111"/>
  <c r="S5" i="111"/>
  <c r="O5" i="111"/>
  <c r="K5" i="111"/>
  <c r="G5" i="111"/>
  <c r="C5" i="111"/>
  <c r="AI4" i="111"/>
  <c r="AE4" i="111"/>
  <c r="AA4" i="111"/>
  <c r="W4" i="111"/>
  <c r="S4" i="111"/>
  <c r="O4" i="111"/>
  <c r="K4" i="111"/>
  <c r="K2" i="111" s="1"/>
  <c r="G4" i="111"/>
  <c r="C4" i="111"/>
  <c r="AI3" i="111"/>
  <c r="AE3" i="111"/>
  <c r="AA3" i="111"/>
  <c r="AA2" i="111" s="1"/>
  <c r="W3" i="111"/>
  <c r="S3" i="111"/>
  <c r="S2" i="111" s="1"/>
  <c r="O3" i="111"/>
  <c r="K3" i="111"/>
  <c r="G3" i="111"/>
  <c r="C3" i="111"/>
  <c r="AI2" i="111" l="1"/>
  <c r="AE2" i="111"/>
  <c r="W2" i="111"/>
  <c r="O2" i="111"/>
  <c r="G2" i="111"/>
  <c r="C2" i="111"/>
  <c r="DA340" i="31"/>
  <c r="DA339" i="31"/>
  <c r="DA332" i="31"/>
  <c r="DA333" i="31"/>
  <c r="DA334" i="31"/>
  <c r="DA335" i="31"/>
  <c r="DA336" i="31"/>
  <c r="DA337" i="31"/>
  <c r="DA331" i="31"/>
  <c r="DA329" i="31"/>
  <c r="DA328" i="31"/>
  <c r="DA303" i="31"/>
  <c r="DA304" i="31"/>
  <c r="DA305" i="31"/>
  <c r="DA306" i="31"/>
  <c r="DA307" i="31"/>
  <c r="DA308" i="31"/>
  <c r="DA309" i="31"/>
  <c r="DA312" i="31"/>
  <c r="DA313" i="31"/>
  <c r="DA320" i="31"/>
  <c r="DA323" i="31"/>
  <c r="DA302" i="31"/>
  <c r="DA300" i="31"/>
  <c r="DA299" i="31"/>
  <c r="DA233" i="31"/>
  <c r="DA234" i="31"/>
  <c r="DA235" i="31"/>
  <c r="DA236" i="31"/>
  <c r="DA237" i="31"/>
  <c r="DA238" i="31"/>
  <c r="DA239" i="31"/>
  <c r="DA240" i="31"/>
  <c r="DA242" i="31"/>
  <c r="DA243" i="31"/>
  <c r="DA244" i="31"/>
  <c r="DA245" i="31"/>
  <c r="DA246" i="31"/>
  <c r="DA247" i="31"/>
  <c r="DA248" i="31"/>
  <c r="DA249" i="31"/>
  <c r="DA250" i="31"/>
  <c r="DA252" i="31"/>
  <c r="DA253" i="31"/>
  <c r="DA254" i="31"/>
  <c r="DA255" i="31"/>
  <c r="DA257" i="31"/>
  <c r="DA258" i="31"/>
  <c r="DA259" i="31"/>
  <c r="DA260" i="31"/>
  <c r="DA261" i="31"/>
  <c r="DA262" i="31"/>
  <c r="DA263" i="31"/>
  <c r="DA264" i="31"/>
  <c r="DA265" i="31"/>
  <c r="DA266" i="31"/>
  <c r="DA268" i="31"/>
  <c r="DA269" i="31"/>
  <c r="DA270" i="31"/>
  <c r="DA272" i="31"/>
  <c r="DA273" i="31"/>
  <c r="DA276" i="31"/>
  <c r="DA277" i="31"/>
  <c r="DA284" i="31"/>
  <c r="DA285" i="31"/>
  <c r="DA286" i="31"/>
  <c r="DA287" i="31"/>
  <c r="DA288" i="31"/>
  <c r="DA292" i="31"/>
  <c r="DA296" i="31"/>
  <c r="DA297" i="31"/>
  <c r="DA232" i="31"/>
  <c r="DA225" i="31"/>
  <c r="DA224" i="31"/>
  <c r="DA217" i="31"/>
  <c r="DA218" i="31"/>
  <c r="DA219" i="31"/>
  <c r="DA220" i="31"/>
  <c r="DA221" i="31"/>
  <c r="DA222" i="31"/>
  <c r="DA216" i="31"/>
  <c r="DA214" i="31"/>
  <c r="DA213" i="31"/>
  <c r="DA188" i="31"/>
  <c r="DA189" i="31"/>
  <c r="DA190" i="31"/>
  <c r="DA191" i="31"/>
  <c r="DA194" i="31"/>
  <c r="DA187" i="31"/>
  <c r="DA185" i="31"/>
  <c r="DA184" i="31"/>
  <c r="DA118" i="31"/>
  <c r="DA119" i="31"/>
  <c r="DA120" i="31"/>
  <c r="DA121" i="31"/>
  <c r="DA122" i="31"/>
  <c r="DA123" i="31"/>
  <c r="DA124" i="31"/>
  <c r="DA125" i="31"/>
  <c r="DA129" i="31"/>
  <c r="DA130" i="31"/>
  <c r="DA131" i="31"/>
  <c r="DA134" i="31"/>
  <c r="DA135" i="31"/>
  <c r="DA137" i="31"/>
  <c r="DA138" i="31"/>
  <c r="DA142" i="31"/>
  <c r="DA143" i="31"/>
  <c r="DA144" i="31"/>
  <c r="DA145" i="31"/>
  <c r="DA146" i="31"/>
  <c r="DA148" i="31"/>
  <c r="DA153" i="31"/>
  <c r="DA157" i="31"/>
  <c r="DA173" i="31"/>
  <c r="DA117" i="31"/>
  <c r="DA110" i="31"/>
  <c r="DA109" i="31"/>
  <c r="DA102" i="31"/>
  <c r="DA103" i="31"/>
  <c r="DA104" i="31"/>
  <c r="DA105" i="31"/>
  <c r="DA106" i="31"/>
  <c r="DA107" i="31"/>
  <c r="DA101" i="31"/>
  <c r="DA99" i="31"/>
  <c r="DA98" i="31"/>
  <c r="DA73" i="31"/>
  <c r="DA74" i="31"/>
  <c r="DA75" i="31"/>
  <c r="DA76" i="31"/>
  <c r="DA77" i="31"/>
  <c r="DA78" i="31"/>
  <c r="DA79" i="31"/>
  <c r="DA82" i="31"/>
  <c r="DA83" i="31"/>
  <c r="DA90" i="31"/>
  <c r="DA93" i="31"/>
  <c r="DA72" i="31"/>
  <c r="DA70" i="31"/>
  <c r="DA69" i="31"/>
  <c r="DA3" i="31"/>
  <c r="DA4" i="31"/>
  <c r="DA5" i="31"/>
  <c r="DA6" i="31"/>
  <c r="DA7" i="31"/>
  <c r="DA8" i="31"/>
  <c r="DA9" i="31"/>
  <c r="DA10" i="31"/>
  <c r="DA12" i="31"/>
  <c r="DA13" i="31"/>
  <c r="DA14" i="31"/>
  <c r="DA15" i="31"/>
  <c r="DA16" i="31"/>
  <c r="DA17" i="31"/>
  <c r="DA18" i="31"/>
  <c r="DA19" i="31"/>
  <c r="DA20" i="31"/>
  <c r="DA22" i="31"/>
  <c r="DA23" i="31"/>
  <c r="DA24" i="31"/>
  <c r="DA25" i="31"/>
  <c r="DA27" i="31"/>
  <c r="DA28" i="31"/>
  <c r="DA29" i="31"/>
  <c r="DA30" i="31"/>
  <c r="DA31" i="31"/>
  <c r="DA32" i="31"/>
  <c r="DA33" i="31"/>
  <c r="DA34" i="31"/>
  <c r="DA35" i="31"/>
  <c r="DA36" i="31"/>
  <c r="DA38" i="31"/>
  <c r="DA39" i="31"/>
  <c r="DA40" i="31"/>
  <c r="DA41" i="31"/>
  <c r="DA42" i="31"/>
  <c r="DA43" i="31"/>
  <c r="DA46" i="31"/>
  <c r="DA47" i="31"/>
  <c r="DA54" i="31"/>
  <c r="DA55" i="31"/>
  <c r="DA56" i="31"/>
  <c r="DA57" i="31"/>
  <c r="DA58" i="31"/>
  <c r="DA62" i="31"/>
  <c r="DA66" i="31"/>
  <c r="DA67" i="31"/>
  <c r="DA2" i="31"/>
  <c r="AI5" i="110"/>
  <c r="AE5" i="110"/>
  <c r="AA5" i="110"/>
  <c r="W5" i="110"/>
  <c r="S5" i="110"/>
  <c r="O5" i="110"/>
  <c r="K5" i="110"/>
  <c r="G5" i="110"/>
  <c r="C5" i="110"/>
  <c r="AI4" i="110"/>
  <c r="AI2" i="110" s="1"/>
  <c r="AE4" i="110"/>
  <c r="AA4" i="110"/>
  <c r="AA2" i="110" s="1"/>
  <c r="W4" i="110"/>
  <c r="W2" i="110" s="1"/>
  <c r="S4" i="110"/>
  <c r="S2" i="110" s="1"/>
  <c r="O4" i="110"/>
  <c r="K4" i="110"/>
  <c r="G4" i="110"/>
  <c r="C4" i="110"/>
  <c r="AI3" i="110"/>
  <c r="AE3" i="110"/>
  <c r="AE2" i="110" s="1"/>
  <c r="AA3" i="110"/>
  <c r="W3" i="110"/>
  <c r="S3" i="110"/>
  <c r="O3" i="110"/>
  <c r="K3" i="110"/>
  <c r="K2" i="110" s="1"/>
  <c r="G3" i="110"/>
  <c r="C3" i="110"/>
  <c r="C2" i="110" s="1"/>
  <c r="O2" i="110" l="1"/>
  <c r="G2" i="110"/>
  <c r="CZ340" i="31"/>
  <c r="CZ339" i="31"/>
  <c r="CZ332" i="31"/>
  <c r="CZ333" i="31"/>
  <c r="CZ334" i="31"/>
  <c r="CZ335" i="31"/>
  <c r="CZ336" i="31"/>
  <c r="CZ337" i="31"/>
  <c r="CZ331" i="31"/>
  <c r="CZ329" i="31"/>
  <c r="CZ328" i="31"/>
  <c r="CZ303" i="31"/>
  <c r="CZ304" i="31"/>
  <c r="CZ305" i="31"/>
  <c r="CZ306" i="31"/>
  <c r="CZ307" i="31"/>
  <c r="CZ308" i="31"/>
  <c r="CZ309" i="31"/>
  <c r="CZ312" i="31"/>
  <c r="CZ313" i="31"/>
  <c r="CZ315" i="31"/>
  <c r="CZ321" i="31"/>
  <c r="CZ323" i="31"/>
  <c r="CZ302" i="31"/>
  <c r="CZ300" i="31"/>
  <c r="CZ299" i="31"/>
  <c r="CZ233" i="31"/>
  <c r="CZ234" i="31"/>
  <c r="CZ235" i="31"/>
  <c r="CZ236" i="31"/>
  <c r="CZ237" i="31"/>
  <c r="CZ238" i="31"/>
  <c r="CZ239" i="31"/>
  <c r="CZ240" i="31"/>
  <c r="CZ242" i="31"/>
  <c r="CZ243" i="31"/>
  <c r="CZ244" i="31"/>
  <c r="CZ245" i="31"/>
  <c r="CZ246" i="31"/>
  <c r="CZ248" i="31"/>
  <c r="CZ249" i="31"/>
  <c r="CZ250" i="31"/>
  <c r="CZ252" i="31"/>
  <c r="CZ253" i="31"/>
  <c r="CZ254" i="31"/>
  <c r="CZ255" i="31"/>
  <c r="CZ257" i="31"/>
  <c r="CZ258" i="31"/>
  <c r="CZ259" i="31"/>
  <c r="CZ260" i="31"/>
  <c r="CZ261" i="31"/>
  <c r="CZ262" i="31"/>
  <c r="CZ263" i="31"/>
  <c r="CZ264" i="31"/>
  <c r="CZ265" i="31"/>
  <c r="CZ266" i="31"/>
  <c r="CZ268" i="31"/>
  <c r="CZ269" i="31"/>
  <c r="CZ271" i="31"/>
  <c r="CZ288" i="31"/>
  <c r="CZ294" i="31"/>
  <c r="CZ295" i="31"/>
  <c r="CZ232" i="31"/>
  <c r="CZ225" i="31"/>
  <c r="CZ224" i="31"/>
  <c r="CZ217" i="31"/>
  <c r="CZ218" i="31"/>
  <c r="CZ219" i="31"/>
  <c r="CZ221" i="31"/>
  <c r="CZ222" i="31"/>
  <c r="CZ216" i="31"/>
  <c r="CZ214" i="31"/>
  <c r="CZ213" i="31"/>
  <c r="CZ188" i="31"/>
  <c r="CZ190" i="31"/>
  <c r="CZ193" i="31"/>
  <c r="CZ194" i="31"/>
  <c r="CZ199" i="31"/>
  <c r="CZ200" i="31"/>
  <c r="CZ187" i="31"/>
  <c r="CZ185" i="31"/>
  <c r="CZ184" i="31"/>
  <c r="CZ118" i="31"/>
  <c r="CZ119" i="31"/>
  <c r="CZ120" i="31"/>
  <c r="CZ122" i="31"/>
  <c r="CZ123" i="31"/>
  <c r="CZ124" i="31"/>
  <c r="CZ125" i="31"/>
  <c r="CZ129" i="31"/>
  <c r="CZ130" i="31"/>
  <c r="CZ131" i="31"/>
  <c r="CZ132" i="31"/>
  <c r="CZ133" i="31"/>
  <c r="CZ134" i="31"/>
  <c r="CZ135" i="31"/>
  <c r="CZ137" i="31"/>
  <c r="CZ138" i="31"/>
  <c r="CZ140" i="31"/>
  <c r="CZ142" i="31"/>
  <c r="CZ144" i="31"/>
  <c r="CZ146" i="31"/>
  <c r="CZ149" i="31"/>
  <c r="CZ150" i="31"/>
  <c r="CZ153" i="31"/>
  <c r="CZ154" i="31"/>
  <c r="CZ157" i="31"/>
  <c r="CZ171" i="31"/>
  <c r="CZ173" i="31"/>
  <c r="CZ179" i="31"/>
  <c r="CZ180" i="31"/>
  <c r="CZ117" i="31"/>
  <c r="CZ110" i="31"/>
  <c r="CZ109" i="31"/>
  <c r="CZ102" i="31"/>
  <c r="CZ103" i="31"/>
  <c r="CZ104" i="31"/>
  <c r="CZ105" i="31"/>
  <c r="CZ106" i="31"/>
  <c r="CZ107" i="31"/>
  <c r="CZ101" i="31"/>
  <c r="CZ99" i="31"/>
  <c r="CZ98" i="31"/>
  <c r="CZ73" i="31"/>
  <c r="CZ74" i="31"/>
  <c r="CZ75" i="31"/>
  <c r="CZ76" i="31"/>
  <c r="CZ77" i="31"/>
  <c r="CZ78" i="31"/>
  <c r="CZ79" i="31"/>
  <c r="CZ82" i="31"/>
  <c r="CZ83" i="31"/>
  <c r="CZ84" i="31"/>
  <c r="CZ85" i="31"/>
  <c r="CZ91" i="31"/>
  <c r="CZ93" i="31"/>
  <c r="CZ72" i="31"/>
  <c r="CZ70" i="31"/>
  <c r="CZ69" i="31"/>
  <c r="CZ3" i="31"/>
  <c r="CZ4" i="31"/>
  <c r="CZ5" i="31"/>
  <c r="CZ6" i="31"/>
  <c r="CZ7" i="31"/>
  <c r="CZ8" i="31"/>
  <c r="CZ9" i="31"/>
  <c r="CZ10" i="31"/>
  <c r="CZ12" i="31"/>
  <c r="CZ13" i="31"/>
  <c r="CZ14" i="31"/>
  <c r="CZ15" i="31"/>
  <c r="CZ16" i="31"/>
  <c r="CZ17" i="31"/>
  <c r="CZ18" i="31"/>
  <c r="CZ19" i="31"/>
  <c r="CZ20" i="31"/>
  <c r="CZ22" i="31"/>
  <c r="CZ23" i="31"/>
  <c r="CZ24" i="31"/>
  <c r="CZ25" i="31"/>
  <c r="CZ27" i="31"/>
  <c r="CZ28" i="31"/>
  <c r="CZ29" i="31"/>
  <c r="CZ30" i="31"/>
  <c r="CZ31" i="31"/>
  <c r="CZ32" i="31"/>
  <c r="CZ33" i="31"/>
  <c r="CZ34" i="31"/>
  <c r="CZ35" i="31"/>
  <c r="CZ36" i="31"/>
  <c r="CZ38" i="31"/>
  <c r="CZ39" i="31"/>
  <c r="CZ41" i="31"/>
  <c r="CZ56" i="31"/>
  <c r="CZ58" i="31"/>
  <c r="CZ64" i="31"/>
  <c r="CZ65" i="31"/>
  <c r="CZ2" i="31"/>
  <c r="AI5" i="109"/>
  <c r="AE5" i="109"/>
  <c r="AA5" i="109"/>
  <c r="W5" i="109"/>
  <c r="S5" i="109"/>
  <c r="O5" i="109"/>
  <c r="K5" i="109"/>
  <c r="G5" i="109"/>
  <c r="C5" i="109"/>
  <c r="AI4" i="109"/>
  <c r="AI2" i="109" s="1"/>
  <c r="AE4" i="109"/>
  <c r="AA4" i="109"/>
  <c r="W4" i="109"/>
  <c r="S4" i="109"/>
  <c r="S2" i="109" s="1"/>
  <c r="O4" i="109"/>
  <c r="K4" i="109"/>
  <c r="G4" i="109"/>
  <c r="C4" i="109"/>
  <c r="C2" i="109" s="1"/>
  <c r="AI3" i="109"/>
  <c r="AE3" i="109"/>
  <c r="AA3" i="109"/>
  <c r="AA2" i="109" s="1"/>
  <c r="W3" i="109"/>
  <c r="W2" i="109" s="1"/>
  <c r="S3" i="109"/>
  <c r="O3" i="109"/>
  <c r="O2" i="109" s="1"/>
  <c r="K3" i="109"/>
  <c r="K2" i="109" s="1"/>
  <c r="G3" i="109"/>
  <c r="C3" i="109"/>
  <c r="AE2" i="109" l="1"/>
  <c r="G2" i="109"/>
  <c r="CY332" i="31"/>
  <c r="CY333" i="31"/>
  <c r="CY334" i="31"/>
  <c r="CY335" i="31"/>
  <c r="O335" i="31" s="1"/>
  <c r="CY336" i="31"/>
  <c r="O336" i="31" s="1"/>
  <c r="CY331" i="31"/>
  <c r="CY303" i="31"/>
  <c r="CY304" i="31"/>
  <c r="CY305" i="31"/>
  <c r="CY306" i="31"/>
  <c r="O306" i="31" s="1"/>
  <c r="CY307" i="31"/>
  <c r="O307" i="31" s="1"/>
  <c r="CY308" i="31"/>
  <c r="O308" i="31" s="1"/>
  <c r="CY309" i="31"/>
  <c r="O309" i="31" s="1"/>
  <c r="CY312" i="31"/>
  <c r="O312" i="31" s="1"/>
  <c r="CY313" i="31"/>
  <c r="CY315" i="31"/>
  <c r="CY316" i="31"/>
  <c r="O316" i="31" s="1"/>
  <c r="O319" i="31"/>
  <c r="CY323" i="31"/>
  <c r="O324" i="31"/>
  <c r="CY302" i="31"/>
  <c r="CY233" i="31"/>
  <c r="O233" i="31" s="1"/>
  <c r="CY234" i="31"/>
  <c r="CY235" i="31"/>
  <c r="CY236" i="31"/>
  <c r="CY237" i="31"/>
  <c r="CY238" i="31"/>
  <c r="CY239" i="31"/>
  <c r="O239" i="31" s="1"/>
  <c r="CY240" i="31"/>
  <c r="CY242" i="31"/>
  <c r="O242" i="31" s="1"/>
  <c r="CY243" i="31"/>
  <c r="CY245" i="31"/>
  <c r="CY246" i="31"/>
  <c r="CY247" i="31"/>
  <c r="CY248" i="31"/>
  <c r="CY249" i="31"/>
  <c r="O249" i="31" s="1"/>
  <c r="CY250" i="31"/>
  <c r="CY252" i="31"/>
  <c r="O252" i="31" s="1"/>
  <c r="CY254" i="31"/>
  <c r="CY255" i="31"/>
  <c r="CY257" i="31"/>
  <c r="CY258" i="31"/>
  <c r="CY259" i="31"/>
  <c r="CY265" i="31"/>
  <c r="O265" i="31" s="1"/>
  <c r="CY266" i="31"/>
  <c r="CY267" i="31"/>
  <c r="O267" i="31" s="1"/>
  <c r="CY268" i="31"/>
  <c r="CY269" i="31"/>
  <c r="CY270" i="31"/>
  <c r="CY283" i="31"/>
  <c r="CY284" i="31"/>
  <c r="O284" i="31" s="1"/>
  <c r="CY288" i="31"/>
  <c r="O288" i="31" s="1"/>
  <c r="CY292" i="31"/>
  <c r="O292" i="31" s="1"/>
  <c r="CY294" i="31"/>
  <c r="O294" i="31" s="1"/>
  <c r="CY296" i="31"/>
  <c r="CY217" i="31"/>
  <c r="CY218" i="31"/>
  <c r="CY219" i="31"/>
  <c r="CY220" i="31"/>
  <c r="O220" i="31" s="1"/>
  <c r="CY221" i="31"/>
  <c r="O221" i="31" s="1"/>
  <c r="CY222" i="31"/>
  <c r="O222" i="31" s="1"/>
  <c r="CY216" i="31"/>
  <c r="O216" i="31" s="1"/>
  <c r="CY188" i="31"/>
  <c r="CY189" i="31"/>
  <c r="CY190" i="31"/>
  <c r="CY191" i="31"/>
  <c r="CY192" i="31"/>
  <c r="O192" i="31" s="1"/>
  <c r="O193" i="31"/>
  <c r="CY194" i="31"/>
  <c r="O194" i="31" s="1"/>
  <c r="O201" i="31"/>
  <c r="CY206" i="31"/>
  <c r="CY187" i="31"/>
  <c r="CY118" i="31"/>
  <c r="CY119" i="31"/>
  <c r="O119" i="31" s="1"/>
  <c r="CY120" i="31"/>
  <c r="O120" i="31" s="1"/>
  <c r="CY121" i="31"/>
  <c r="O121" i="31" s="1"/>
  <c r="CY122" i="31"/>
  <c r="O122" i="31" s="1"/>
  <c r="CY123" i="31"/>
  <c r="O123" i="31" s="1"/>
  <c r="CY124" i="31"/>
  <c r="CY125" i="31"/>
  <c r="O125" i="31" s="1"/>
  <c r="CY129" i="31"/>
  <c r="O129" i="31" s="1"/>
  <c r="CY130" i="31"/>
  <c r="CY131" i="31"/>
  <c r="O131" i="31" s="1"/>
  <c r="CY132" i="31"/>
  <c r="O132" i="31" s="1"/>
  <c r="CY133" i="31"/>
  <c r="O133" i="31" s="1"/>
  <c r="CY134" i="31"/>
  <c r="O134" i="31" s="1"/>
  <c r="CY135" i="31"/>
  <c r="CY137" i="31"/>
  <c r="O137" i="31" s="1"/>
  <c r="CY138" i="31"/>
  <c r="CY139" i="31"/>
  <c r="CY140" i="31"/>
  <c r="O140" i="31" s="1"/>
  <c r="O141" i="31"/>
  <c r="CY142" i="31"/>
  <c r="O142" i="31" s="1"/>
  <c r="CY143" i="31"/>
  <c r="O143" i="31" s="1"/>
  <c r="CY144" i="31"/>
  <c r="O145" i="31"/>
  <c r="CY146" i="31"/>
  <c r="CY148" i="31"/>
  <c r="CY149" i="31"/>
  <c r="O149" i="31" s="1"/>
  <c r="CY150" i="31"/>
  <c r="O150" i="31" s="1"/>
  <c r="CY151" i="31"/>
  <c r="O151" i="31" s="1"/>
  <c r="CY153" i="31"/>
  <c r="O153" i="31" s="1"/>
  <c r="CY154" i="31"/>
  <c r="CY157" i="31"/>
  <c r="O157" i="31" s="1"/>
  <c r="O161" i="31"/>
  <c r="O165" i="31"/>
  <c r="O169" i="31"/>
  <c r="O173" i="31"/>
  <c r="O177" i="31"/>
  <c r="CY178" i="31"/>
  <c r="O178" i="31" s="1"/>
  <c r="CY180" i="31"/>
  <c r="O181" i="31"/>
  <c r="CY182" i="31"/>
  <c r="CY117" i="31"/>
  <c r="O117" i="31" s="1"/>
  <c r="CY102" i="31"/>
  <c r="O102" i="31" s="1"/>
  <c r="CY103" i="31"/>
  <c r="O103" i="31" s="1"/>
  <c r="CY104" i="31"/>
  <c r="O104" i="31" s="1"/>
  <c r="CY105" i="31"/>
  <c r="O105" i="31" s="1"/>
  <c r="CY106" i="31"/>
  <c r="O106" i="31" s="1"/>
  <c r="CY107" i="31"/>
  <c r="CY101" i="31"/>
  <c r="O101" i="31" s="1"/>
  <c r="CY73" i="31"/>
  <c r="CY74" i="31"/>
  <c r="O74" i="31" s="1"/>
  <c r="CY75" i="31"/>
  <c r="O75" i="31" s="1"/>
  <c r="CY76" i="31"/>
  <c r="O76" i="31" s="1"/>
  <c r="CY77" i="31"/>
  <c r="O77" i="31" s="1"/>
  <c r="CY78" i="31"/>
  <c r="O78" i="31" s="1"/>
  <c r="CY79" i="31"/>
  <c r="O80" i="31"/>
  <c r="CY82" i="31"/>
  <c r="CY83" i="31"/>
  <c r="O83" i="31" s="1"/>
  <c r="CY85" i="31"/>
  <c r="O85" i="31" s="1"/>
  <c r="CY86" i="31"/>
  <c r="O86" i="31" s="1"/>
  <c r="O88" i="31"/>
  <c r="CY91" i="31"/>
  <c r="O91" i="31" s="1"/>
  <c r="CY93" i="31"/>
  <c r="O96" i="31"/>
  <c r="CY72" i="31"/>
  <c r="CY3" i="31"/>
  <c r="O3" i="31" s="1"/>
  <c r="CY4" i="31"/>
  <c r="O4" i="31" s="1"/>
  <c r="CY5" i="31"/>
  <c r="O5" i="31" s="1"/>
  <c r="CY6" i="31"/>
  <c r="O6" i="31" s="1"/>
  <c r="CY7" i="31"/>
  <c r="O7" i="31" s="1"/>
  <c r="CY8" i="31"/>
  <c r="O8" i="31" s="1"/>
  <c r="CY9" i="31"/>
  <c r="CY10" i="31"/>
  <c r="CY12" i="31"/>
  <c r="O12" i="31" s="1"/>
  <c r="CY13" i="31"/>
  <c r="O13" i="31" s="1"/>
  <c r="CY14" i="31"/>
  <c r="O14" i="31" s="1"/>
  <c r="CY15" i="31"/>
  <c r="O15" i="31" s="1"/>
  <c r="CY16" i="31"/>
  <c r="O16" i="31" s="1"/>
  <c r="CY17" i="31"/>
  <c r="CY18" i="31"/>
  <c r="CY19" i="31"/>
  <c r="CY20" i="31"/>
  <c r="O20" i="31" s="1"/>
  <c r="CY22" i="31"/>
  <c r="O22" i="31" s="1"/>
  <c r="CY23" i="31"/>
  <c r="O23" i="31" s="1"/>
  <c r="CY24" i="31"/>
  <c r="O24" i="31" s="1"/>
  <c r="CY25" i="31"/>
  <c r="O25" i="31" s="1"/>
  <c r="CY27" i="31"/>
  <c r="CY28" i="31"/>
  <c r="O28" i="31" s="1"/>
  <c r="CY29" i="31"/>
  <c r="O29" i="31" s="1"/>
  <c r="CY31" i="31"/>
  <c r="O31" i="31" s="1"/>
  <c r="O32" i="31"/>
  <c r="CY33" i="31"/>
  <c r="O33" i="31" s="1"/>
  <c r="CY34" i="31"/>
  <c r="O34" i="31" s="1"/>
  <c r="CY35" i="31"/>
  <c r="CY36" i="31"/>
  <c r="CY37" i="31"/>
  <c r="O37" i="31" s="1"/>
  <c r="CY38" i="31"/>
  <c r="CY39" i="31"/>
  <c r="O39" i="31" s="1"/>
  <c r="CY40" i="31"/>
  <c r="O40" i="31" s="1"/>
  <c r="CY41" i="31"/>
  <c r="O41" i="31" s="1"/>
  <c r="O48" i="31"/>
  <c r="CY53" i="31"/>
  <c r="O53" i="31" s="1"/>
  <c r="CY54" i="31"/>
  <c r="O56" i="31"/>
  <c r="CY58" i="31"/>
  <c r="O58" i="31" s="1"/>
  <c r="CY62" i="31"/>
  <c r="O62" i="31" s="1"/>
  <c r="CY64" i="31"/>
  <c r="O64" i="31" s="1"/>
  <c r="CY65" i="31"/>
  <c r="O65" i="31" s="1"/>
  <c r="CY66" i="31"/>
  <c r="O66" i="31" s="1"/>
  <c r="CY67" i="31"/>
  <c r="O67" i="31" s="1"/>
  <c r="CY2" i="31"/>
  <c r="O2" i="31" s="1"/>
  <c r="O332" i="31"/>
  <c r="O333" i="31"/>
  <c r="O334" i="31"/>
  <c r="O337" i="31"/>
  <c r="O303" i="31"/>
  <c r="O304" i="31"/>
  <c r="O305" i="31"/>
  <c r="O310" i="31"/>
  <c r="O311" i="31"/>
  <c r="O313" i="31"/>
  <c r="O314" i="31"/>
  <c r="O315" i="31"/>
  <c r="O317" i="31"/>
  <c r="O318" i="31"/>
  <c r="O320" i="31"/>
  <c r="O321" i="31"/>
  <c r="O322" i="31"/>
  <c r="O323" i="31"/>
  <c r="O325" i="31"/>
  <c r="O326" i="31"/>
  <c r="O234" i="31"/>
  <c r="O235" i="31"/>
  <c r="O236" i="31"/>
  <c r="O237" i="31"/>
  <c r="O238" i="31"/>
  <c r="O240" i="31"/>
  <c r="O241" i="31"/>
  <c r="O243" i="31"/>
  <c r="O244" i="31"/>
  <c r="O245" i="31"/>
  <c r="O246" i="31"/>
  <c r="O247" i="31"/>
  <c r="O248" i="31"/>
  <c r="O250" i="31"/>
  <c r="O251" i="31"/>
  <c r="O253" i="31"/>
  <c r="O254" i="31"/>
  <c r="O255" i="31"/>
  <c r="O256" i="31"/>
  <c r="O257" i="31"/>
  <c r="O258" i="31"/>
  <c r="O259" i="31"/>
  <c r="O260" i="31"/>
  <c r="O261" i="31"/>
  <c r="O262" i="31"/>
  <c r="O263" i="31"/>
  <c r="O264" i="31"/>
  <c r="O266" i="31"/>
  <c r="O268" i="31"/>
  <c r="O269" i="31"/>
  <c r="O270" i="31"/>
  <c r="O271" i="31"/>
  <c r="O272" i="31"/>
  <c r="O273" i="31"/>
  <c r="O274" i="31"/>
  <c r="O275" i="31"/>
  <c r="O276" i="31"/>
  <c r="O277" i="31"/>
  <c r="O278" i="31"/>
  <c r="O279" i="31"/>
  <c r="O280" i="31"/>
  <c r="O281" i="31"/>
  <c r="O282" i="31"/>
  <c r="O283" i="31"/>
  <c r="O285" i="31"/>
  <c r="O286" i="31"/>
  <c r="O287" i="31"/>
  <c r="O289" i="31"/>
  <c r="O290" i="31"/>
  <c r="O291" i="31"/>
  <c r="O293" i="31"/>
  <c r="O295" i="31"/>
  <c r="O296" i="31"/>
  <c r="O297" i="31"/>
  <c r="O217" i="31"/>
  <c r="O218" i="31"/>
  <c r="O219" i="31"/>
  <c r="O188" i="31"/>
  <c r="O189" i="31"/>
  <c r="O190" i="31"/>
  <c r="O191" i="31"/>
  <c r="O195" i="31"/>
  <c r="O196" i="31"/>
  <c r="O197" i="31"/>
  <c r="O198" i="31"/>
  <c r="O199" i="31"/>
  <c r="O200" i="31"/>
  <c r="O202" i="31"/>
  <c r="O203" i="31"/>
  <c r="O204" i="31"/>
  <c r="O205" i="31"/>
  <c r="O206" i="31"/>
  <c r="O207" i="31"/>
  <c r="O208" i="31"/>
  <c r="O209" i="31"/>
  <c r="O210" i="31"/>
  <c r="O211" i="31"/>
  <c r="O118" i="31"/>
  <c r="O124" i="31"/>
  <c r="O126" i="31"/>
  <c r="O127" i="31"/>
  <c r="O128" i="31"/>
  <c r="O130" i="31"/>
  <c r="O135" i="31"/>
  <c r="O136" i="31"/>
  <c r="O138" i="31"/>
  <c r="O139" i="31"/>
  <c r="O144" i="31"/>
  <c r="O146" i="31"/>
  <c r="O147" i="31"/>
  <c r="O148" i="31"/>
  <c r="O152" i="31"/>
  <c r="O154" i="31"/>
  <c r="O155" i="31"/>
  <c r="O156" i="31"/>
  <c r="O158" i="31"/>
  <c r="O159" i="31"/>
  <c r="O160" i="31"/>
  <c r="O162" i="31"/>
  <c r="O163" i="31"/>
  <c r="O164" i="31"/>
  <c r="O166" i="31"/>
  <c r="O167" i="31"/>
  <c r="O168" i="31"/>
  <c r="O170" i="31"/>
  <c r="O171" i="31"/>
  <c r="O172" i="31"/>
  <c r="O174" i="31"/>
  <c r="O175" i="31"/>
  <c r="O176" i="31"/>
  <c r="O179" i="31"/>
  <c r="O180" i="31"/>
  <c r="O182" i="31"/>
  <c r="O107" i="31"/>
  <c r="O73" i="31"/>
  <c r="O79" i="31"/>
  <c r="O81" i="31"/>
  <c r="O82" i="31"/>
  <c r="O84" i="31"/>
  <c r="O87" i="31"/>
  <c r="O89" i="31"/>
  <c r="O90" i="31"/>
  <c r="O92" i="31"/>
  <c r="O93" i="31"/>
  <c r="O94" i="31"/>
  <c r="O95" i="31"/>
  <c r="O9" i="31"/>
  <c r="O10" i="31"/>
  <c r="O11" i="31"/>
  <c r="O17" i="31"/>
  <c r="O18" i="31"/>
  <c r="O19" i="31"/>
  <c r="O21" i="31"/>
  <c r="O26" i="31"/>
  <c r="O27" i="31"/>
  <c r="O30" i="31"/>
  <c r="O35" i="31"/>
  <c r="O36" i="31"/>
  <c r="O38" i="31"/>
  <c r="O42" i="31"/>
  <c r="O43" i="31"/>
  <c r="O44" i="31"/>
  <c r="O45" i="31"/>
  <c r="O46" i="31"/>
  <c r="O47" i="31"/>
  <c r="O49" i="31"/>
  <c r="O50" i="31"/>
  <c r="O51" i="31"/>
  <c r="O52" i="31"/>
  <c r="O54" i="31"/>
  <c r="O55" i="31"/>
  <c r="O57" i="31"/>
  <c r="O59" i="31"/>
  <c r="O60" i="31"/>
  <c r="O61" i="31"/>
  <c r="O63" i="31"/>
  <c r="CY340" i="31"/>
  <c r="O340" i="31" s="1"/>
  <c r="CZ338" i="31"/>
  <c r="DA338" i="31"/>
  <c r="DB338" i="31"/>
  <c r="DC338" i="31"/>
  <c r="DD338" i="31"/>
  <c r="DE338" i="31"/>
  <c r="CY329" i="31"/>
  <c r="O329" i="31" s="1"/>
  <c r="CZ327" i="31"/>
  <c r="DA327" i="31"/>
  <c r="DB327" i="31"/>
  <c r="DC327" i="31"/>
  <c r="DD327" i="31"/>
  <c r="DE327" i="31"/>
  <c r="CZ298" i="31"/>
  <c r="DA298" i="31"/>
  <c r="DB298" i="31"/>
  <c r="DC298" i="31"/>
  <c r="DD298" i="31"/>
  <c r="DE298" i="31"/>
  <c r="CY232" i="31"/>
  <c r="CY225" i="31"/>
  <c r="O225" i="31" s="1"/>
  <c r="CZ223" i="31"/>
  <c r="DA223" i="31"/>
  <c r="DB223" i="31"/>
  <c r="DC223" i="31"/>
  <c r="DD223" i="31"/>
  <c r="DE223" i="31"/>
  <c r="CZ212" i="31"/>
  <c r="DA212" i="31"/>
  <c r="DB212" i="31"/>
  <c r="DC212" i="31"/>
  <c r="DD212" i="31"/>
  <c r="DE212" i="31"/>
  <c r="CY185" i="31"/>
  <c r="O185" i="31" s="1"/>
  <c r="CZ183" i="31"/>
  <c r="DA183" i="31"/>
  <c r="DB183" i="31"/>
  <c r="DC183" i="31"/>
  <c r="DD183" i="31"/>
  <c r="DE183" i="31"/>
  <c r="CZ108" i="31"/>
  <c r="DA108" i="31"/>
  <c r="DB108" i="31"/>
  <c r="DC108" i="31"/>
  <c r="DD108" i="31"/>
  <c r="DE108" i="31"/>
  <c r="CY99" i="31"/>
  <c r="O99" i="31" s="1"/>
  <c r="CZ97" i="31"/>
  <c r="DA97" i="31"/>
  <c r="DB97" i="31"/>
  <c r="DC97" i="31"/>
  <c r="DD97" i="31"/>
  <c r="DE97" i="31"/>
  <c r="CY70" i="31"/>
  <c r="O70" i="31" s="1"/>
  <c r="CY69" i="31"/>
  <c r="O69" i="31" s="1"/>
  <c r="AI5" i="108"/>
  <c r="AE5" i="108"/>
  <c r="AA5" i="108"/>
  <c r="W5" i="108"/>
  <c r="S5" i="108"/>
  <c r="O5" i="108"/>
  <c r="K5" i="108"/>
  <c r="G5" i="108"/>
  <c r="C5" i="108"/>
  <c r="AI4" i="108"/>
  <c r="AI2" i="108" s="1"/>
  <c r="CY339" i="31" s="1"/>
  <c r="O339" i="31" s="1"/>
  <c r="AE4" i="108"/>
  <c r="AE2" i="108" s="1"/>
  <c r="CY328" i="31" s="1"/>
  <c r="O328" i="31" s="1"/>
  <c r="AA4" i="108"/>
  <c r="AA2" i="108" s="1"/>
  <c r="CY299" i="31" s="1"/>
  <c r="O299" i="31" s="1"/>
  <c r="W4" i="108"/>
  <c r="S4" i="108"/>
  <c r="O4" i="108"/>
  <c r="K4" i="108"/>
  <c r="G4" i="108"/>
  <c r="C4" i="108"/>
  <c r="C2" i="108" s="1"/>
  <c r="AI3" i="108"/>
  <c r="AE3" i="108"/>
  <c r="AA3" i="108"/>
  <c r="CY300" i="31" s="1"/>
  <c r="O300" i="31" s="1"/>
  <c r="W3" i="108"/>
  <c r="W2" i="108" s="1"/>
  <c r="CY224" i="31" s="1"/>
  <c r="O224" i="31" s="1"/>
  <c r="S3" i="108"/>
  <c r="CY214" i="31" s="1"/>
  <c r="O214" i="31" s="1"/>
  <c r="O3" i="108"/>
  <c r="O2" i="108" s="1"/>
  <c r="CY184" i="31" s="1"/>
  <c r="O184" i="31" s="1"/>
  <c r="K3" i="108"/>
  <c r="K2" i="108" s="1"/>
  <c r="CY109" i="31" s="1"/>
  <c r="O109" i="31" s="1"/>
  <c r="G3" i="108"/>
  <c r="C3" i="108"/>
  <c r="CZ68" i="31"/>
  <c r="DA68" i="31"/>
  <c r="DB68" i="31"/>
  <c r="DC68" i="31"/>
  <c r="DD68" i="31"/>
  <c r="DE68" i="31"/>
  <c r="CY338" i="31" l="1"/>
  <c r="CY298" i="31"/>
  <c r="O223" i="31"/>
  <c r="O331" i="31"/>
  <c r="O338" i="31" s="1"/>
  <c r="CY327" i="31"/>
  <c r="O302" i="31"/>
  <c r="O327" i="31" s="1"/>
  <c r="CY223" i="31"/>
  <c r="CY212" i="31"/>
  <c r="O187" i="31"/>
  <c r="O212" i="31" s="1"/>
  <c r="O183" i="31"/>
  <c r="CY183" i="31"/>
  <c r="O108" i="31"/>
  <c r="CY108" i="31"/>
  <c r="CY97" i="31"/>
  <c r="O72" i="31"/>
  <c r="O97" i="31" s="1"/>
  <c r="O68" i="31"/>
  <c r="CY68" i="31"/>
  <c r="O232" i="31"/>
  <c r="O298" i="31" s="1"/>
  <c r="S2" i="108"/>
  <c r="CY213" i="31" s="1"/>
  <c r="O213" i="31" s="1"/>
  <c r="CY110" i="31"/>
  <c r="O110" i="31" s="1"/>
  <c r="G2" i="108"/>
  <c r="CY98" i="31" s="1"/>
  <c r="O98" i="31" s="1"/>
  <c r="CX340" i="31"/>
  <c r="CX339" i="31"/>
  <c r="CX332" i="31"/>
  <c r="CX333" i="31"/>
  <c r="CX334" i="31"/>
  <c r="CX335" i="31"/>
  <c r="CX336" i="31"/>
  <c r="CX337" i="31"/>
  <c r="CX331" i="31"/>
  <c r="CX329" i="31"/>
  <c r="CX328" i="31"/>
  <c r="CX303" i="31"/>
  <c r="CX304" i="31"/>
  <c r="CX305" i="31"/>
  <c r="CX306" i="31"/>
  <c r="CX307" i="31"/>
  <c r="CX308" i="31"/>
  <c r="CX309" i="31"/>
  <c r="CX311" i="31"/>
  <c r="CX312" i="31"/>
  <c r="CX313" i="31"/>
  <c r="CX315" i="31"/>
  <c r="CX320" i="31"/>
  <c r="CX323" i="31"/>
  <c r="CX302" i="31"/>
  <c r="CX300" i="31"/>
  <c r="CX299" i="31"/>
  <c r="CX233" i="31"/>
  <c r="CX234" i="31"/>
  <c r="CX235" i="31"/>
  <c r="CX236" i="31"/>
  <c r="CX237" i="31"/>
  <c r="CX238" i="31"/>
  <c r="CX239" i="31"/>
  <c r="CX240" i="31"/>
  <c r="CX242" i="31"/>
  <c r="CX243" i="31"/>
  <c r="CX244" i="31"/>
  <c r="CX245" i="31"/>
  <c r="CX246" i="31"/>
  <c r="CX247" i="31"/>
  <c r="CX248" i="31"/>
  <c r="CX249" i="31"/>
  <c r="CX250" i="31"/>
  <c r="CX252" i="31"/>
  <c r="CX253" i="31"/>
  <c r="CX254" i="31"/>
  <c r="CX255" i="31"/>
  <c r="CX257" i="31"/>
  <c r="CX259" i="31"/>
  <c r="CX260" i="31"/>
  <c r="CX262" i="31"/>
  <c r="CX264" i="31"/>
  <c r="CX265" i="31"/>
  <c r="CX268" i="31"/>
  <c r="CX269" i="31"/>
  <c r="CX273" i="31"/>
  <c r="CX276" i="31"/>
  <c r="CX286" i="31"/>
  <c r="CX296" i="31"/>
  <c r="CX232" i="31"/>
  <c r="CX225" i="31"/>
  <c r="CX224" i="31"/>
  <c r="CX217" i="31"/>
  <c r="CX218" i="31"/>
  <c r="CX219" i="31"/>
  <c r="CX220" i="31"/>
  <c r="CX221" i="31"/>
  <c r="CX216" i="31"/>
  <c r="CX214" i="31"/>
  <c r="CX213" i="31"/>
  <c r="CX188" i="31"/>
  <c r="CX189" i="31"/>
  <c r="CX190" i="31"/>
  <c r="CX191" i="31"/>
  <c r="CX193" i="31"/>
  <c r="CX194" i="31"/>
  <c r="CX197" i="31"/>
  <c r="CX200" i="31"/>
  <c r="CX206" i="31"/>
  <c r="CX187" i="31"/>
  <c r="CX185" i="31"/>
  <c r="CX184" i="31"/>
  <c r="CX118" i="31"/>
  <c r="CX119" i="31"/>
  <c r="CX120" i="31"/>
  <c r="CX122" i="31"/>
  <c r="CX123" i="31"/>
  <c r="CX124" i="31"/>
  <c r="CX125" i="31"/>
  <c r="CX129" i="31"/>
  <c r="CX130" i="31"/>
  <c r="CX131" i="31"/>
  <c r="CX133" i="31"/>
  <c r="CX134" i="31"/>
  <c r="CX135" i="31"/>
  <c r="CX137" i="31"/>
  <c r="CX138" i="31"/>
  <c r="CX139" i="31"/>
  <c r="CX140" i="31"/>
  <c r="CX142" i="31"/>
  <c r="CX143" i="31"/>
  <c r="CX144" i="31"/>
  <c r="CX146" i="31"/>
  <c r="CX150" i="31"/>
  <c r="CX153" i="31"/>
  <c r="CX154" i="31"/>
  <c r="CX157" i="31"/>
  <c r="CX167" i="31"/>
  <c r="CX174" i="31"/>
  <c r="CX177" i="31"/>
  <c r="CX179" i="31"/>
  <c r="CX180" i="31"/>
  <c r="CX117" i="31"/>
  <c r="CX110" i="31"/>
  <c r="CX109" i="31"/>
  <c r="CX102" i="31"/>
  <c r="CX103" i="31"/>
  <c r="CX104" i="31"/>
  <c r="CX105" i="31"/>
  <c r="CX106" i="31"/>
  <c r="CX107" i="31"/>
  <c r="CX101" i="31"/>
  <c r="CX99" i="31"/>
  <c r="CX98" i="31"/>
  <c r="CX73" i="31"/>
  <c r="CX74" i="31"/>
  <c r="CX75" i="31"/>
  <c r="CX76" i="31"/>
  <c r="CX77" i="31"/>
  <c r="CX78" i="31"/>
  <c r="CX79" i="31"/>
  <c r="CX81" i="31"/>
  <c r="CX82" i="31"/>
  <c r="CX83" i="31"/>
  <c r="CX85" i="31"/>
  <c r="CX90" i="31"/>
  <c r="CX91" i="31"/>
  <c r="CX93" i="31"/>
  <c r="CX72" i="31"/>
  <c r="CX70" i="31"/>
  <c r="CX69" i="31"/>
  <c r="CX3" i="31"/>
  <c r="CX4" i="31"/>
  <c r="CX5" i="31"/>
  <c r="CX6" i="31"/>
  <c r="CX7" i="31"/>
  <c r="CX8" i="31"/>
  <c r="CX9" i="31"/>
  <c r="CX10" i="31"/>
  <c r="CX12" i="31"/>
  <c r="CX13" i="31"/>
  <c r="CX14" i="31"/>
  <c r="CX15" i="31"/>
  <c r="CX16" i="31"/>
  <c r="CX17" i="31"/>
  <c r="CX18" i="31"/>
  <c r="CX19" i="31"/>
  <c r="CX20" i="31"/>
  <c r="CX22" i="31"/>
  <c r="CX23" i="31"/>
  <c r="CX24" i="31"/>
  <c r="CX25" i="31"/>
  <c r="CX27" i="31"/>
  <c r="CX28" i="31"/>
  <c r="CX29" i="31"/>
  <c r="CX30" i="31"/>
  <c r="CX31" i="31"/>
  <c r="CX32" i="31"/>
  <c r="CX34" i="31"/>
  <c r="CX35" i="31"/>
  <c r="CX38" i="31"/>
  <c r="CX39" i="31"/>
  <c r="CX41" i="31"/>
  <c r="CX43" i="31"/>
  <c r="CX46" i="31"/>
  <c r="CX51" i="31"/>
  <c r="CX56" i="31"/>
  <c r="CX59" i="31"/>
  <c r="CX62" i="31"/>
  <c r="CX64" i="31"/>
  <c r="CX65" i="31"/>
  <c r="CX66" i="31"/>
  <c r="CX2" i="31"/>
  <c r="AI5" i="107" l="1"/>
  <c r="AE5" i="107"/>
  <c r="AA5" i="107"/>
  <c r="W5" i="107"/>
  <c r="S5" i="107"/>
  <c r="O5" i="107"/>
  <c r="K5" i="107"/>
  <c r="G5" i="107"/>
  <c r="C5" i="107"/>
  <c r="AI4" i="107"/>
  <c r="AE4" i="107"/>
  <c r="AA4" i="107"/>
  <c r="W4" i="107"/>
  <c r="S4" i="107"/>
  <c r="O4" i="107"/>
  <c r="K4" i="107"/>
  <c r="G4" i="107"/>
  <c r="G2" i="107" s="1"/>
  <c r="C4" i="107"/>
  <c r="C2" i="107" s="1"/>
  <c r="AI3" i="107"/>
  <c r="AI2" i="107" s="1"/>
  <c r="AE3" i="107"/>
  <c r="AE2" i="107" s="1"/>
  <c r="AA3" i="107"/>
  <c r="W3" i="107"/>
  <c r="W2" i="107" s="1"/>
  <c r="S3" i="107"/>
  <c r="S2" i="107" s="1"/>
  <c r="O3" i="107"/>
  <c r="O2" i="107" s="1"/>
  <c r="K3" i="107"/>
  <c r="K2" i="107" s="1"/>
  <c r="G3" i="107"/>
  <c r="C3" i="107"/>
  <c r="AA2" i="107" l="1"/>
  <c r="CW340" i="31"/>
  <c r="CW339" i="31"/>
  <c r="CW332" i="31"/>
  <c r="CW333" i="31"/>
  <c r="CW335" i="31"/>
  <c r="CW336" i="31"/>
  <c r="CW331" i="31"/>
  <c r="CW329" i="31"/>
  <c r="CW328" i="31"/>
  <c r="CW303" i="31"/>
  <c r="CW304" i="31"/>
  <c r="CW306" i="31"/>
  <c r="CW307" i="31"/>
  <c r="CW308" i="31"/>
  <c r="CW309" i="31"/>
  <c r="CW310" i="31"/>
  <c r="CW312" i="31"/>
  <c r="CW313" i="31"/>
  <c r="CW320" i="31"/>
  <c r="CW323" i="31"/>
  <c r="CW302" i="31"/>
  <c r="CW300" i="31"/>
  <c r="CW299" i="31"/>
  <c r="CW233" i="31"/>
  <c r="CW234" i="31"/>
  <c r="CW235" i="31"/>
  <c r="CW236" i="31"/>
  <c r="CW237" i="31"/>
  <c r="CW238" i="31"/>
  <c r="CW239" i="31"/>
  <c r="CW240" i="31"/>
  <c r="CW242" i="31"/>
  <c r="CW243" i="31"/>
  <c r="CW244" i="31"/>
  <c r="CW245" i="31"/>
  <c r="CW246" i="31"/>
  <c r="CW247" i="31"/>
  <c r="CW248" i="31"/>
  <c r="CW249" i="31"/>
  <c r="CW250" i="31"/>
  <c r="CW252" i="31"/>
  <c r="CW253" i="31"/>
  <c r="CW254" i="31"/>
  <c r="CW255" i="31"/>
  <c r="CW257" i="31"/>
  <c r="CW258" i="31"/>
  <c r="CW259" i="31"/>
  <c r="CW262" i="31"/>
  <c r="CW263" i="31"/>
  <c r="CW264" i="31"/>
  <c r="CW265" i="31"/>
  <c r="CW266" i="31"/>
  <c r="CW268" i="31"/>
  <c r="CW269" i="31"/>
  <c r="CW273" i="31"/>
  <c r="CW281" i="31"/>
  <c r="CW288" i="31"/>
  <c r="CW292" i="31"/>
  <c r="CW296" i="31"/>
  <c r="CW232" i="31"/>
  <c r="CW225" i="31"/>
  <c r="CW224" i="31"/>
  <c r="CW217" i="31"/>
  <c r="CW218" i="31"/>
  <c r="CW220" i="31"/>
  <c r="CW221" i="31"/>
  <c r="CW216" i="31"/>
  <c r="CW214" i="31"/>
  <c r="CW213" i="31"/>
  <c r="CW188" i="31"/>
  <c r="CW190" i="31"/>
  <c r="CW192" i="31"/>
  <c r="CW193" i="31"/>
  <c r="CW194" i="31"/>
  <c r="CW206" i="31"/>
  <c r="CW187" i="31"/>
  <c r="CW185" i="31"/>
  <c r="CW184" i="31"/>
  <c r="CW118" i="31"/>
  <c r="CW119" i="31"/>
  <c r="CW120" i="31"/>
  <c r="CW121" i="31"/>
  <c r="CW122" i="31"/>
  <c r="CW123" i="31"/>
  <c r="CW124" i="31"/>
  <c r="CW125" i="31"/>
  <c r="CW127" i="31"/>
  <c r="CW128" i="31"/>
  <c r="CW129" i="31"/>
  <c r="CW130" i="31"/>
  <c r="CW131" i="31"/>
  <c r="CW133" i="31"/>
  <c r="CW134" i="31"/>
  <c r="CW135" i="31"/>
  <c r="CW137" i="31"/>
  <c r="CW139" i="31"/>
  <c r="CW140" i="31"/>
  <c r="CW142" i="31"/>
  <c r="CW143" i="31"/>
  <c r="CW144" i="31"/>
  <c r="CW146" i="31"/>
  <c r="CW147" i="31"/>
  <c r="CW149" i="31"/>
  <c r="CW150" i="31"/>
  <c r="CW151" i="31"/>
  <c r="CW152" i="31"/>
  <c r="CW153" i="31"/>
  <c r="CW154" i="31"/>
  <c r="CW156" i="31"/>
  <c r="CW157" i="31"/>
  <c r="CW160" i="31"/>
  <c r="CW167" i="31"/>
  <c r="CW169" i="31"/>
  <c r="CW171" i="31"/>
  <c r="CW173" i="31"/>
  <c r="CW180" i="31"/>
  <c r="CW181" i="31"/>
  <c r="CW182" i="31"/>
  <c r="CW117" i="31"/>
  <c r="CW110" i="31"/>
  <c r="CW109" i="31"/>
  <c r="CW102" i="31"/>
  <c r="CW103" i="31"/>
  <c r="CW105" i="31"/>
  <c r="CW106" i="31"/>
  <c r="CW101" i="31"/>
  <c r="CW99" i="31"/>
  <c r="CW98" i="31"/>
  <c r="CW73" i="31"/>
  <c r="CW74" i="31"/>
  <c r="CW75" i="31"/>
  <c r="CW76" i="31"/>
  <c r="CW77" i="31"/>
  <c r="CW78" i="31"/>
  <c r="CW79" i="31"/>
  <c r="CW80" i="31"/>
  <c r="CW82" i="31"/>
  <c r="CW83" i="31"/>
  <c r="CW90" i="31"/>
  <c r="CW91" i="31"/>
  <c r="CW93" i="31"/>
  <c r="CW72" i="31"/>
  <c r="CW70" i="31"/>
  <c r="CW69" i="31"/>
  <c r="CW3" i="31"/>
  <c r="CW4" i="31"/>
  <c r="CW5" i="31"/>
  <c r="CW6" i="31"/>
  <c r="CW7" i="31"/>
  <c r="CW8" i="31"/>
  <c r="CW9" i="31"/>
  <c r="CW10" i="31"/>
  <c r="CW12" i="31"/>
  <c r="CW13" i="31"/>
  <c r="CW14" i="31"/>
  <c r="CW15" i="31"/>
  <c r="CW16" i="31"/>
  <c r="CW17" i="31"/>
  <c r="CW18" i="31"/>
  <c r="CW19" i="31"/>
  <c r="CW20" i="31"/>
  <c r="CW22" i="31"/>
  <c r="CW23" i="31"/>
  <c r="CW24" i="31"/>
  <c r="CW25" i="31"/>
  <c r="CW27" i="31"/>
  <c r="CW28" i="31"/>
  <c r="CW29" i="31"/>
  <c r="CW31" i="31"/>
  <c r="CW32" i="31"/>
  <c r="CW33" i="31"/>
  <c r="CW34" i="31"/>
  <c r="CW35" i="31"/>
  <c r="CW36" i="31"/>
  <c r="CW37" i="31"/>
  <c r="CW38" i="31"/>
  <c r="CW39" i="31"/>
  <c r="CW41" i="31"/>
  <c r="CW43" i="31"/>
  <c r="CW44" i="31"/>
  <c r="CW51" i="31"/>
  <c r="CW53" i="31"/>
  <c r="CW55" i="31"/>
  <c r="CW56" i="31"/>
  <c r="CW58" i="31"/>
  <c r="CW62" i="31"/>
  <c r="CW65" i="31"/>
  <c r="CW66" i="31"/>
  <c r="CW67" i="31"/>
  <c r="CV3" i="31"/>
  <c r="CV4" i="31"/>
  <c r="CV5" i="31"/>
  <c r="CV6" i="31"/>
  <c r="CV7" i="31"/>
  <c r="CV8" i="31"/>
  <c r="CV9" i="31"/>
  <c r="CV10" i="31"/>
  <c r="CV12" i="31"/>
  <c r="CV13" i="31"/>
  <c r="CV14" i="31"/>
  <c r="CV15" i="31"/>
  <c r="CV16" i="31"/>
  <c r="CV17" i="31"/>
  <c r="CV18" i="31"/>
  <c r="CV19" i="31"/>
  <c r="CV20" i="31"/>
  <c r="CV23" i="31"/>
  <c r="CV24" i="31"/>
  <c r="CV25" i="31"/>
  <c r="CV27" i="31"/>
  <c r="CV28" i="31"/>
  <c r="CV29" i="31"/>
  <c r="CV30" i="31"/>
  <c r="CV31" i="31"/>
  <c r="CV32" i="31"/>
  <c r="CV33" i="31"/>
  <c r="CV34" i="31"/>
  <c r="CV35" i="31"/>
  <c r="CV36" i="31"/>
  <c r="CV38" i="31"/>
  <c r="CV39" i="31"/>
  <c r="CV40" i="31"/>
  <c r="CV41" i="31"/>
  <c r="CV43" i="31"/>
  <c r="CV53" i="31"/>
  <c r="CV54" i="31"/>
  <c r="CV56" i="31"/>
  <c r="CV58" i="31"/>
  <c r="CV62" i="31"/>
  <c r="CV63" i="31"/>
  <c r="CV65" i="31"/>
  <c r="CV66" i="31"/>
  <c r="CV67" i="31"/>
  <c r="CV69" i="31"/>
  <c r="CV70" i="31"/>
  <c r="CV72" i="31"/>
  <c r="CV73" i="31"/>
  <c r="CV74" i="31"/>
  <c r="CV75" i="31"/>
  <c r="CV76" i="31"/>
  <c r="CV77" i="31"/>
  <c r="CV78" i="31"/>
  <c r="CV79" i="31"/>
  <c r="CV80" i="31"/>
  <c r="CV81" i="31"/>
  <c r="CV82" i="31"/>
  <c r="CV85" i="31"/>
  <c r="CV90" i="31"/>
  <c r="CV91" i="31"/>
  <c r="CV98" i="31"/>
  <c r="CV99" i="31"/>
  <c r="CV101" i="31"/>
  <c r="CV102" i="31"/>
  <c r="CV103" i="31"/>
  <c r="CV104" i="31"/>
  <c r="CV105" i="31"/>
  <c r="CV106" i="31"/>
  <c r="CV107" i="31"/>
  <c r="CV109" i="31"/>
  <c r="CV110" i="31"/>
  <c r="CV2" i="31"/>
  <c r="CW2" i="31"/>
  <c r="CV97" i="31" l="1"/>
  <c r="CV108" i="31"/>
  <c r="CV68" i="31"/>
  <c r="CV340" i="31"/>
  <c r="CV339" i="31"/>
  <c r="CV332" i="31"/>
  <c r="CV333" i="31"/>
  <c r="CV334" i="31"/>
  <c r="CV335" i="31"/>
  <c r="CV336" i="31"/>
  <c r="CV337" i="31"/>
  <c r="CV331" i="31"/>
  <c r="CU329" i="31"/>
  <c r="CV329" i="31"/>
  <c r="CV328" i="31"/>
  <c r="CV303" i="31"/>
  <c r="CV304" i="31"/>
  <c r="CV305" i="31"/>
  <c r="CV306" i="31"/>
  <c r="CV308" i="31"/>
  <c r="CV309" i="31"/>
  <c r="CV310" i="31"/>
  <c r="CV311" i="31"/>
  <c r="CV312" i="31"/>
  <c r="CV315" i="31"/>
  <c r="CV320" i="31"/>
  <c r="CV302" i="31"/>
  <c r="CV300" i="31"/>
  <c r="CV299" i="31"/>
  <c r="CV233" i="31"/>
  <c r="CV234" i="31"/>
  <c r="CV235" i="31"/>
  <c r="CV236" i="31"/>
  <c r="CV237" i="31"/>
  <c r="CV238" i="31"/>
  <c r="CV239" i="31"/>
  <c r="CV240" i="31"/>
  <c r="CV242" i="31"/>
  <c r="CV243" i="31"/>
  <c r="CV244" i="31"/>
  <c r="CV245" i="31"/>
  <c r="CV246" i="31"/>
  <c r="CV247" i="31"/>
  <c r="CV248" i="31"/>
  <c r="CV249" i="31"/>
  <c r="CV250" i="31"/>
  <c r="CV253" i="31"/>
  <c r="CV254" i="31"/>
  <c r="CV255" i="31"/>
  <c r="CV257" i="31"/>
  <c r="CV258" i="31"/>
  <c r="CV259" i="31"/>
  <c r="CV260" i="31"/>
  <c r="CV261" i="31"/>
  <c r="CV262" i="31"/>
  <c r="CV263" i="31"/>
  <c r="CV264" i="31"/>
  <c r="CV265" i="31"/>
  <c r="CV266" i="31"/>
  <c r="CV268" i="31"/>
  <c r="CV269" i="31"/>
  <c r="CV270" i="31"/>
  <c r="CV283" i="31"/>
  <c r="CV284" i="31"/>
  <c r="CV286" i="31"/>
  <c r="CV288" i="31"/>
  <c r="CV292" i="31"/>
  <c r="CV293" i="31"/>
  <c r="CV296" i="31"/>
  <c r="CV297" i="31"/>
  <c r="CV232" i="31"/>
  <c r="CV225" i="31"/>
  <c r="CV224" i="31"/>
  <c r="CV217" i="31"/>
  <c r="CV218" i="31"/>
  <c r="CV219" i="31"/>
  <c r="CV220" i="31"/>
  <c r="CV221" i="31"/>
  <c r="CV222" i="31"/>
  <c r="CV216" i="31"/>
  <c r="CV214" i="31"/>
  <c r="CV213" i="31"/>
  <c r="CV188" i="31"/>
  <c r="CV189" i="31"/>
  <c r="CV191" i="31"/>
  <c r="CV192" i="31"/>
  <c r="CV194" i="31"/>
  <c r="CV200" i="31"/>
  <c r="CV206" i="31"/>
  <c r="CV185" i="31"/>
  <c r="CV184" i="31"/>
  <c r="CV118" i="31"/>
  <c r="CV119" i="31"/>
  <c r="CV120" i="31"/>
  <c r="CV121" i="31"/>
  <c r="CV122" i="31"/>
  <c r="CV123" i="31"/>
  <c r="CV124" i="31"/>
  <c r="CV125" i="31"/>
  <c r="CV128" i="31"/>
  <c r="CV130" i="31"/>
  <c r="CV131" i="31"/>
  <c r="CV133" i="31"/>
  <c r="CV134" i="31"/>
  <c r="CV135" i="31"/>
  <c r="CV139" i="31"/>
  <c r="CV140" i="31"/>
  <c r="CV142" i="31"/>
  <c r="CV143" i="31"/>
  <c r="CV144" i="31"/>
  <c r="CV145" i="31"/>
  <c r="CV146" i="31"/>
  <c r="CV147" i="31"/>
  <c r="CV148" i="31"/>
  <c r="CV149" i="31"/>
  <c r="CV150" i="31"/>
  <c r="CV154" i="31"/>
  <c r="CV157" i="31"/>
  <c r="CV159" i="31"/>
  <c r="CV173" i="31"/>
  <c r="CV177" i="31"/>
  <c r="CV180" i="31"/>
  <c r="CV117" i="31"/>
  <c r="AI5" i="106" l="1"/>
  <c r="AE5" i="106"/>
  <c r="AA5" i="106"/>
  <c r="W5" i="106"/>
  <c r="S5" i="106"/>
  <c r="O5" i="106"/>
  <c r="K5" i="106"/>
  <c r="G5" i="106"/>
  <c r="C5" i="106"/>
  <c r="AI4" i="106"/>
  <c r="AE4" i="106"/>
  <c r="AA4" i="106"/>
  <c r="AA2" i="106" s="1"/>
  <c r="W4" i="106"/>
  <c r="S4" i="106"/>
  <c r="O4" i="106"/>
  <c r="K4" i="106"/>
  <c r="G4" i="106"/>
  <c r="G2" i="106" s="1"/>
  <c r="C4" i="106"/>
  <c r="AI3" i="106"/>
  <c r="AE3" i="106"/>
  <c r="AE2" i="106" s="1"/>
  <c r="AA3" i="106"/>
  <c r="W3" i="106"/>
  <c r="S3" i="106"/>
  <c r="S2" i="106" s="1"/>
  <c r="O3" i="106"/>
  <c r="O2" i="106" s="1"/>
  <c r="K3" i="106"/>
  <c r="G3" i="106"/>
  <c r="C3" i="106"/>
  <c r="C2" i="106" s="1"/>
  <c r="AI2" i="106"/>
  <c r="AI5" i="105"/>
  <c r="AE5" i="105"/>
  <c r="AA5" i="105"/>
  <c r="W5" i="105"/>
  <c r="S5" i="105"/>
  <c r="O5" i="105"/>
  <c r="K5" i="105"/>
  <c r="G5" i="105"/>
  <c r="C5" i="105"/>
  <c r="AI4" i="105"/>
  <c r="AE4" i="105"/>
  <c r="AE2" i="105" s="1"/>
  <c r="AA4" i="105"/>
  <c r="W4" i="105"/>
  <c r="W2" i="105" s="1"/>
  <c r="S4" i="105"/>
  <c r="O4" i="105"/>
  <c r="O2" i="105" s="1"/>
  <c r="K4" i="105"/>
  <c r="G4" i="105"/>
  <c r="C4" i="105"/>
  <c r="AI3" i="105"/>
  <c r="AE3" i="105"/>
  <c r="AA3" i="105"/>
  <c r="W3" i="105"/>
  <c r="S3" i="105"/>
  <c r="O3" i="105"/>
  <c r="K3" i="105"/>
  <c r="K2" i="105" s="1"/>
  <c r="G3" i="105"/>
  <c r="C3" i="105"/>
  <c r="G2" i="105"/>
  <c r="AI2" i="105" l="1"/>
  <c r="AA2" i="105"/>
  <c r="W2" i="106"/>
  <c r="S2" i="105"/>
  <c r="K2" i="106"/>
  <c r="C2" i="105"/>
  <c r="CU340" i="31"/>
  <c r="CU339" i="31"/>
  <c r="CU332" i="31"/>
  <c r="CU333" i="31"/>
  <c r="CU334" i="31"/>
  <c r="CU335" i="31"/>
  <c r="CU336" i="31"/>
  <c r="CU337" i="31"/>
  <c r="CU331" i="31"/>
  <c r="CU328" i="31"/>
  <c r="CU303" i="31"/>
  <c r="CU304" i="31"/>
  <c r="CU305" i="31"/>
  <c r="CU306" i="31"/>
  <c r="CU308" i="31"/>
  <c r="CU309" i="31"/>
  <c r="CU312" i="31"/>
  <c r="CU315" i="31"/>
  <c r="CU302" i="31"/>
  <c r="CU300" i="31"/>
  <c r="CU299" i="31"/>
  <c r="CU233" i="31"/>
  <c r="CU234" i="31"/>
  <c r="CU235" i="31"/>
  <c r="CU236" i="31"/>
  <c r="CU237" i="31"/>
  <c r="CU238" i="31"/>
  <c r="CU239" i="31"/>
  <c r="CU240" i="31"/>
  <c r="CU242" i="31"/>
  <c r="CU244" i="31"/>
  <c r="CU245" i="31"/>
  <c r="CU246" i="31"/>
  <c r="CU247" i="31"/>
  <c r="CU248" i="31"/>
  <c r="CU249" i="31"/>
  <c r="CU250" i="31"/>
  <c r="CU252" i="31"/>
  <c r="CU253" i="31"/>
  <c r="CU254" i="31"/>
  <c r="CU255" i="31"/>
  <c r="CU257" i="31"/>
  <c r="CU258" i="31"/>
  <c r="CU259" i="31"/>
  <c r="CU261" i="31"/>
  <c r="CU263" i="31"/>
  <c r="CU264" i="31"/>
  <c r="CU265" i="31"/>
  <c r="CU267" i="31"/>
  <c r="CU268" i="31"/>
  <c r="CU269" i="31"/>
  <c r="CU270" i="31"/>
  <c r="CU276" i="31"/>
  <c r="CU284" i="31"/>
  <c r="CU292" i="31"/>
  <c r="CU295" i="31"/>
  <c r="CU297" i="31"/>
  <c r="CU232" i="31"/>
  <c r="CU225" i="31"/>
  <c r="CU224" i="31"/>
  <c r="CU217" i="31"/>
  <c r="CU218" i="31"/>
  <c r="CU219" i="31"/>
  <c r="CU220" i="31"/>
  <c r="CU221" i="31"/>
  <c r="CU222" i="31"/>
  <c r="CU216" i="31"/>
  <c r="CU214" i="31"/>
  <c r="CU213" i="31"/>
  <c r="CU188" i="31"/>
  <c r="CU189" i="31"/>
  <c r="CU191" i="31"/>
  <c r="CU193" i="31"/>
  <c r="CU194" i="31"/>
  <c r="CU195" i="31"/>
  <c r="CU200" i="31"/>
  <c r="CU206" i="31"/>
  <c r="CU187" i="31"/>
  <c r="CU185" i="31"/>
  <c r="CU184" i="31"/>
  <c r="CU118" i="31"/>
  <c r="CU119" i="31"/>
  <c r="CU120" i="31"/>
  <c r="CU121" i="31"/>
  <c r="CU122" i="31"/>
  <c r="CU123" i="31"/>
  <c r="CU124" i="31"/>
  <c r="CU125" i="31"/>
  <c r="CU129" i="31"/>
  <c r="CU130" i="31"/>
  <c r="CU131" i="31"/>
  <c r="CU133" i="31"/>
  <c r="CU134" i="31"/>
  <c r="CU135" i="31"/>
  <c r="CU137" i="31"/>
  <c r="CU138" i="31"/>
  <c r="CU139" i="31"/>
  <c r="CU140" i="31"/>
  <c r="CU142" i="31"/>
  <c r="CU143" i="31"/>
  <c r="CU144" i="31"/>
  <c r="CU150" i="31"/>
  <c r="CU151" i="31"/>
  <c r="CU152" i="31"/>
  <c r="CU153" i="31"/>
  <c r="CU154" i="31"/>
  <c r="CU157" i="31"/>
  <c r="CU159" i="31"/>
  <c r="CU160" i="31"/>
  <c r="CU171" i="31"/>
  <c r="CU178" i="31"/>
  <c r="CU180" i="31"/>
  <c r="CU117" i="31"/>
  <c r="CU109" i="31"/>
  <c r="CU110" i="31"/>
  <c r="CU102" i="31"/>
  <c r="CU103" i="31"/>
  <c r="CU104" i="31"/>
  <c r="CU105" i="31"/>
  <c r="CU106" i="31"/>
  <c r="CU107" i="31"/>
  <c r="CU101" i="31"/>
  <c r="CU99" i="31"/>
  <c r="CU98" i="31"/>
  <c r="CU73" i="31"/>
  <c r="CU74" i="31"/>
  <c r="CU75" i="31"/>
  <c r="CU76" i="31"/>
  <c r="CU78" i="31"/>
  <c r="CU79" i="31"/>
  <c r="CU80" i="31"/>
  <c r="CU82" i="31"/>
  <c r="CU85" i="31"/>
  <c r="CU91" i="31"/>
  <c r="CU72" i="31"/>
  <c r="CU70" i="31"/>
  <c r="CU69" i="31"/>
  <c r="CU3" i="31"/>
  <c r="CU4" i="31"/>
  <c r="CU5" i="31"/>
  <c r="CU6" i="31"/>
  <c r="CU7" i="31"/>
  <c r="CU8" i="31"/>
  <c r="CU9" i="31"/>
  <c r="CU10" i="31"/>
  <c r="CU12" i="31"/>
  <c r="CU14" i="31"/>
  <c r="CU15" i="31"/>
  <c r="CU16" i="31"/>
  <c r="CU17" i="31"/>
  <c r="CU18" i="31"/>
  <c r="CU19" i="31"/>
  <c r="CU20" i="31"/>
  <c r="CU22" i="31"/>
  <c r="CU23" i="31"/>
  <c r="CU24" i="31"/>
  <c r="CU25" i="31"/>
  <c r="CU27" i="31"/>
  <c r="CU28" i="31"/>
  <c r="CU29" i="31"/>
  <c r="CU31" i="31"/>
  <c r="CU33" i="31"/>
  <c r="CU34" i="31"/>
  <c r="CU35" i="31"/>
  <c r="CU36" i="31"/>
  <c r="CU37" i="31"/>
  <c r="CU38" i="31"/>
  <c r="CU39" i="31"/>
  <c r="CU40" i="31"/>
  <c r="CU41" i="31"/>
  <c r="CU43" i="31"/>
  <c r="CU44" i="31"/>
  <c r="CU46" i="31"/>
  <c r="CU54" i="31"/>
  <c r="CU56" i="31"/>
  <c r="CU62" i="31"/>
  <c r="CU63" i="31"/>
  <c r="CU65" i="31"/>
  <c r="CU67" i="31"/>
  <c r="CU2" i="31"/>
  <c r="AI5" i="104" l="1"/>
  <c r="AE5" i="104"/>
  <c r="AA5" i="104"/>
  <c r="W5" i="104"/>
  <c r="S5" i="104"/>
  <c r="O5" i="104"/>
  <c r="K5" i="104"/>
  <c r="G5" i="104"/>
  <c r="C5" i="104"/>
  <c r="AI4" i="104"/>
  <c r="AE4" i="104"/>
  <c r="AA4" i="104"/>
  <c r="AA2" i="104" s="1"/>
  <c r="W4" i="104"/>
  <c r="S4" i="104"/>
  <c r="O4" i="104"/>
  <c r="K4" i="104"/>
  <c r="G4" i="104"/>
  <c r="G2" i="104" s="1"/>
  <c r="C4" i="104"/>
  <c r="AI3" i="104"/>
  <c r="AE3" i="104"/>
  <c r="AA3" i="104"/>
  <c r="W3" i="104"/>
  <c r="W2" i="104" s="1"/>
  <c r="S3" i="104"/>
  <c r="S2" i="104" s="1"/>
  <c r="O3" i="104"/>
  <c r="O2" i="104" s="1"/>
  <c r="K3" i="104"/>
  <c r="K2" i="104" s="1"/>
  <c r="G3" i="104"/>
  <c r="C3" i="104"/>
  <c r="C2" i="104" s="1"/>
  <c r="AI2" i="104"/>
  <c r="AE2" i="104" l="1"/>
  <c r="CT309" i="31"/>
  <c r="CT340" i="31"/>
  <c r="CT339" i="31"/>
  <c r="CT332" i="31"/>
  <c r="CT333" i="31"/>
  <c r="CT334" i="31"/>
  <c r="CT335" i="31"/>
  <c r="CT336" i="31"/>
  <c r="CT331" i="31"/>
  <c r="CT329" i="31"/>
  <c r="CT328" i="31"/>
  <c r="CT303" i="31"/>
  <c r="CT305" i="31"/>
  <c r="CT306" i="31"/>
  <c r="CT307" i="31"/>
  <c r="CT308" i="31"/>
  <c r="CT311" i="31"/>
  <c r="CT312" i="31"/>
  <c r="CT315" i="31"/>
  <c r="CT320" i="31"/>
  <c r="CT302" i="31"/>
  <c r="CT300" i="31"/>
  <c r="CT299" i="31"/>
  <c r="CT233" i="31"/>
  <c r="CT234" i="31"/>
  <c r="CT235" i="31"/>
  <c r="CT236" i="31"/>
  <c r="CT237" i="31"/>
  <c r="CT238" i="31"/>
  <c r="CT239" i="31"/>
  <c r="CT240" i="31"/>
  <c r="CT243" i="31"/>
  <c r="CT244" i="31"/>
  <c r="CT245" i="31"/>
  <c r="CT246" i="31"/>
  <c r="CT247" i="31"/>
  <c r="CT248" i="31"/>
  <c r="CT249" i="31"/>
  <c r="CT250" i="31"/>
  <c r="CT253" i="31"/>
  <c r="CT254" i="31"/>
  <c r="CT255" i="31"/>
  <c r="CT257" i="31"/>
  <c r="CT258" i="31"/>
  <c r="CT259" i="31"/>
  <c r="CT260" i="31"/>
  <c r="CT261" i="31"/>
  <c r="CT263" i="31"/>
  <c r="CT264" i="31"/>
  <c r="CT265" i="31"/>
  <c r="CT266" i="31"/>
  <c r="CT267" i="31"/>
  <c r="CT268" i="31"/>
  <c r="CT269" i="31"/>
  <c r="CT273" i="31"/>
  <c r="CT274" i="31"/>
  <c r="CT277" i="31"/>
  <c r="CT288" i="31"/>
  <c r="CT296" i="31"/>
  <c r="CT232" i="31"/>
  <c r="CT225" i="31"/>
  <c r="CT224" i="31"/>
  <c r="CT217" i="31"/>
  <c r="CT218" i="31"/>
  <c r="CT219" i="31"/>
  <c r="CT220" i="31"/>
  <c r="CT221" i="31"/>
  <c r="CT222" i="31"/>
  <c r="CT216" i="31"/>
  <c r="CT214" i="31"/>
  <c r="CT213" i="31"/>
  <c r="CT188" i="31"/>
  <c r="CT190" i="31"/>
  <c r="CT191" i="31"/>
  <c r="CT192" i="31"/>
  <c r="CT193" i="31"/>
  <c r="CT194" i="31"/>
  <c r="CT206" i="31"/>
  <c r="CT187" i="31"/>
  <c r="CT185" i="31"/>
  <c r="CT184" i="31"/>
  <c r="CT118" i="31"/>
  <c r="CT119" i="31"/>
  <c r="CT120" i="31"/>
  <c r="CT121" i="31"/>
  <c r="CT122" i="31"/>
  <c r="CT123" i="31"/>
  <c r="CT124" i="31"/>
  <c r="CT128" i="31"/>
  <c r="CT129" i="31"/>
  <c r="CT130" i="31"/>
  <c r="CT131" i="31"/>
  <c r="CT133" i="31"/>
  <c r="CT134" i="31"/>
  <c r="CT135" i="31"/>
  <c r="CT137" i="31"/>
  <c r="CT138" i="31"/>
  <c r="CT139" i="31"/>
  <c r="CT140" i="31"/>
  <c r="CT142" i="31"/>
  <c r="CT143" i="31"/>
  <c r="CT144" i="31"/>
  <c r="CT145" i="31"/>
  <c r="CT146" i="31"/>
  <c r="CT147" i="31"/>
  <c r="CT150" i="31"/>
  <c r="CT151" i="31"/>
  <c r="CT153" i="31"/>
  <c r="CT154" i="31"/>
  <c r="CT157" i="31"/>
  <c r="CT173" i="31"/>
  <c r="CT178" i="31"/>
  <c r="CT180" i="31"/>
  <c r="CT181" i="31"/>
  <c r="CT117" i="31"/>
  <c r="CT110" i="31"/>
  <c r="CT109" i="31"/>
  <c r="CT102" i="31"/>
  <c r="CT103" i="31"/>
  <c r="CT104" i="31"/>
  <c r="CT105" i="31"/>
  <c r="CT106" i="31"/>
  <c r="CT107" i="31"/>
  <c r="CT101" i="31"/>
  <c r="CT99" i="31"/>
  <c r="CT98" i="31"/>
  <c r="CT73" i="31"/>
  <c r="CT75" i="31"/>
  <c r="CT76" i="31"/>
  <c r="CT77" i="31"/>
  <c r="CT78" i="31"/>
  <c r="CT79" i="31"/>
  <c r="CT81" i="31"/>
  <c r="CT82" i="31"/>
  <c r="CT85" i="31"/>
  <c r="CT90" i="31"/>
  <c r="CT91" i="31"/>
  <c r="CT72" i="31"/>
  <c r="CT70" i="31"/>
  <c r="CT69" i="31"/>
  <c r="CT3" i="31"/>
  <c r="CT4" i="31"/>
  <c r="CT5" i="31"/>
  <c r="CT6" i="31"/>
  <c r="CT7" i="31"/>
  <c r="CT8" i="31"/>
  <c r="CT9" i="31"/>
  <c r="CT10" i="31"/>
  <c r="CT13" i="31"/>
  <c r="CT14" i="31"/>
  <c r="CT15" i="31"/>
  <c r="CT16" i="31"/>
  <c r="CT17" i="31"/>
  <c r="CT18" i="31"/>
  <c r="CT19" i="31"/>
  <c r="CT20" i="31"/>
  <c r="CT22" i="31"/>
  <c r="CT23" i="31"/>
  <c r="CT24" i="31"/>
  <c r="CT25" i="31"/>
  <c r="CT27" i="31"/>
  <c r="CT28" i="31"/>
  <c r="CT29" i="31"/>
  <c r="CT30" i="31"/>
  <c r="CT31" i="31"/>
  <c r="CT32" i="31"/>
  <c r="CT33" i="31"/>
  <c r="CT34" i="31"/>
  <c r="CT35" i="31"/>
  <c r="CT36" i="31"/>
  <c r="CT37" i="31"/>
  <c r="CT38" i="31"/>
  <c r="CT39" i="31"/>
  <c r="CT41" i="31"/>
  <c r="CT43" i="31"/>
  <c r="CT44" i="31"/>
  <c r="CT47" i="31"/>
  <c r="CT58" i="31"/>
  <c r="CT63" i="31"/>
  <c r="CT65" i="31"/>
  <c r="CT66" i="31"/>
  <c r="CT2" i="31"/>
  <c r="AI5" i="103" l="1"/>
  <c r="AE5" i="103"/>
  <c r="AA5" i="103"/>
  <c r="W5" i="103"/>
  <c r="S5" i="103"/>
  <c r="O5" i="103"/>
  <c r="K5" i="103"/>
  <c r="G5" i="103"/>
  <c r="C5" i="103"/>
  <c r="AI4" i="103"/>
  <c r="AE4" i="103"/>
  <c r="AA4" i="103"/>
  <c r="W4" i="103"/>
  <c r="S4" i="103"/>
  <c r="O4" i="103"/>
  <c r="K4" i="103"/>
  <c r="K2" i="103" s="1"/>
  <c r="G4" i="103"/>
  <c r="G2" i="103" s="1"/>
  <c r="C4" i="103"/>
  <c r="C2" i="103" s="1"/>
  <c r="AI3" i="103"/>
  <c r="AE3" i="103"/>
  <c r="AE2" i="103" s="1"/>
  <c r="AA3" i="103"/>
  <c r="W3" i="103"/>
  <c r="S3" i="103"/>
  <c r="O3" i="103"/>
  <c r="O2" i="103" s="1"/>
  <c r="K3" i="103"/>
  <c r="G3" i="103"/>
  <c r="C3" i="103"/>
  <c r="AI2" i="103"/>
  <c r="AA2" i="103"/>
  <c r="W2" i="103"/>
  <c r="S2" i="103" l="1"/>
  <c r="CS340" i="31"/>
  <c r="CS339" i="31"/>
  <c r="CS332" i="31"/>
  <c r="CS333" i="31"/>
  <c r="CS334" i="31"/>
  <c r="CS335" i="31"/>
  <c r="CS336" i="31"/>
  <c r="CS337" i="31"/>
  <c r="CS331" i="31"/>
  <c r="CS329" i="31"/>
  <c r="CS328" i="31"/>
  <c r="CS303" i="31"/>
  <c r="CS304" i="31"/>
  <c r="CS305" i="31"/>
  <c r="CS306" i="31"/>
  <c r="CS308" i="31"/>
  <c r="CS309" i="31"/>
  <c r="CS311" i="31"/>
  <c r="CS312" i="31"/>
  <c r="CS321" i="31"/>
  <c r="CS302" i="31"/>
  <c r="CS300" i="31"/>
  <c r="CS299" i="31"/>
  <c r="CS233" i="31"/>
  <c r="CS234" i="31"/>
  <c r="CS235" i="31"/>
  <c r="CS236" i="31"/>
  <c r="CS237" i="31"/>
  <c r="CS238" i="31"/>
  <c r="CS239" i="31"/>
  <c r="CS240" i="31"/>
  <c r="CS243" i="31"/>
  <c r="CS244" i="31"/>
  <c r="CS245" i="31"/>
  <c r="CS246" i="31"/>
  <c r="CS249" i="31"/>
  <c r="CS250" i="31"/>
  <c r="CS253" i="31"/>
  <c r="CS254" i="31"/>
  <c r="CS255" i="31"/>
  <c r="CS258" i="31"/>
  <c r="CS259" i="31"/>
  <c r="CS262" i="31"/>
  <c r="CS263" i="31"/>
  <c r="CS264" i="31"/>
  <c r="CS265" i="31"/>
  <c r="CS266" i="31"/>
  <c r="CS267" i="31"/>
  <c r="CS276" i="31"/>
  <c r="CS281" i="31"/>
  <c r="CS284" i="31"/>
  <c r="CS285" i="31"/>
  <c r="CS286" i="31"/>
  <c r="CS292" i="31"/>
  <c r="CS293" i="31"/>
  <c r="CS297" i="31"/>
  <c r="CS232" i="31"/>
  <c r="CS225" i="31"/>
  <c r="CS224" i="31"/>
  <c r="CS217" i="31"/>
  <c r="CS218" i="31"/>
  <c r="CS219" i="31"/>
  <c r="CS220" i="31"/>
  <c r="CS221" i="31"/>
  <c r="CS222" i="31"/>
  <c r="CS216" i="31"/>
  <c r="CS214" i="31"/>
  <c r="CS213" i="31"/>
  <c r="CS188" i="31"/>
  <c r="CS190" i="31"/>
  <c r="CS191" i="31"/>
  <c r="CS192" i="31"/>
  <c r="CS193" i="31"/>
  <c r="CS194" i="31"/>
  <c r="CS200" i="31"/>
  <c r="CS203" i="31"/>
  <c r="CS187" i="31"/>
  <c r="CS185" i="31"/>
  <c r="CS184" i="31"/>
  <c r="CS118" i="31"/>
  <c r="CS119" i="31"/>
  <c r="CS120" i="31"/>
  <c r="CS121" i="31"/>
  <c r="CS122" i="31"/>
  <c r="CS123" i="31"/>
  <c r="CS124" i="31"/>
  <c r="CS127" i="31"/>
  <c r="CS129" i="31"/>
  <c r="CS130" i="31"/>
  <c r="CS131" i="31"/>
  <c r="CS132" i="31"/>
  <c r="CS133" i="31"/>
  <c r="CS134" i="31"/>
  <c r="CS135" i="31"/>
  <c r="CS137" i="31"/>
  <c r="CS139" i="31"/>
  <c r="CS140" i="31"/>
  <c r="CS142" i="31"/>
  <c r="CS143" i="31"/>
  <c r="CS144" i="31"/>
  <c r="CS148" i="31"/>
  <c r="CS152" i="31"/>
  <c r="CS153" i="31"/>
  <c r="CS154" i="31"/>
  <c r="CS156" i="31"/>
  <c r="CS157" i="31"/>
  <c r="CS159" i="31"/>
  <c r="CS167" i="31"/>
  <c r="CS171" i="31"/>
  <c r="CS172" i="31"/>
  <c r="CS173" i="31"/>
  <c r="CS117" i="31"/>
  <c r="CS110" i="31"/>
  <c r="CS109" i="31"/>
  <c r="CS102" i="31"/>
  <c r="CS103" i="31"/>
  <c r="CS104" i="31"/>
  <c r="CS105" i="31"/>
  <c r="CS106" i="31"/>
  <c r="CS107" i="31"/>
  <c r="CS101" i="31"/>
  <c r="CS99" i="31"/>
  <c r="CS98" i="31"/>
  <c r="CS73" i="31"/>
  <c r="CS74" i="31"/>
  <c r="CS75" i="31"/>
  <c r="CS76" i="31"/>
  <c r="CS77" i="31"/>
  <c r="CS78" i="31"/>
  <c r="CS79" i="31"/>
  <c r="CS81" i="31"/>
  <c r="CS82" i="31"/>
  <c r="CS85" i="31"/>
  <c r="CS88" i="31"/>
  <c r="CS91" i="31"/>
  <c r="CS72" i="31"/>
  <c r="CS70" i="31"/>
  <c r="CS69" i="31"/>
  <c r="CS3" i="31"/>
  <c r="CS4" i="31"/>
  <c r="CS5" i="31"/>
  <c r="CS6" i="31"/>
  <c r="CS7" i="31"/>
  <c r="CS8" i="31"/>
  <c r="CS9" i="31"/>
  <c r="CS10" i="31"/>
  <c r="CS12" i="31"/>
  <c r="CS13" i="31"/>
  <c r="CS14" i="31"/>
  <c r="CS15" i="31"/>
  <c r="CS16" i="31"/>
  <c r="CS17" i="31"/>
  <c r="CS18" i="31"/>
  <c r="CS19" i="31"/>
  <c r="CS20" i="31"/>
  <c r="CS22" i="31"/>
  <c r="CS23" i="31"/>
  <c r="CS24" i="31"/>
  <c r="CS25" i="31"/>
  <c r="CS27" i="31"/>
  <c r="CS28" i="31"/>
  <c r="CS29" i="31"/>
  <c r="CS32" i="31"/>
  <c r="CS33" i="31"/>
  <c r="CS34" i="31"/>
  <c r="CS35" i="31"/>
  <c r="CS36" i="31"/>
  <c r="CS37" i="31"/>
  <c r="CS38" i="31"/>
  <c r="CS39" i="31"/>
  <c r="CS41" i="31"/>
  <c r="CS43" i="31"/>
  <c r="CS46" i="31"/>
  <c r="CS51" i="31"/>
  <c r="CS54" i="31"/>
  <c r="CS55" i="31"/>
  <c r="CS56" i="31"/>
  <c r="CS57" i="31"/>
  <c r="CS58" i="31"/>
  <c r="CS62" i="31"/>
  <c r="CS63" i="31"/>
  <c r="CS67" i="31"/>
  <c r="CS2" i="31"/>
  <c r="AI5" i="102"/>
  <c r="AE5" i="102"/>
  <c r="AA5" i="102"/>
  <c r="W5" i="102"/>
  <c r="S5" i="102"/>
  <c r="O5" i="102"/>
  <c r="K5" i="102"/>
  <c r="G5" i="102"/>
  <c r="C5" i="102"/>
  <c r="AI4" i="102"/>
  <c r="AE4" i="102"/>
  <c r="AA4" i="102"/>
  <c r="W4" i="102"/>
  <c r="W2" i="102" s="1"/>
  <c r="S4" i="102"/>
  <c r="O4" i="102"/>
  <c r="O2" i="102" s="1"/>
  <c r="K4" i="102"/>
  <c r="G4" i="102"/>
  <c r="C4" i="102"/>
  <c r="AI3" i="102"/>
  <c r="AI2" i="102" s="1"/>
  <c r="AE3" i="102"/>
  <c r="AE2" i="102" s="1"/>
  <c r="AA3" i="102"/>
  <c r="W3" i="102"/>
  <c r="S3" i="102"/>
  <c r="O3" i="102"/>
  <c r="K3" i="102"/>
  <c r="K2" i="102" s="1"/>
  <c r="G3" i="102"/>
  <c r="G2" i="102" s="1"/>
  <c r="C3" i="102"/>
  <c r="C2" i="102"/>
  <c r="AA2" i="102" l="1"/>
  <c r="S2" i="102"/>
  <c r="CR332" i="31"/>
  <c r="N332" i="31" s="1"/>
  <c r="CR333" i="31"/>
  <c r="CR334" i="31"/>
  <c r="N334" i="31" s="1"/>
  <c r="CR335" i="31"/>
  <c r="N335" i="31" s="1"/>
  <c r="CR336" i="31"/>
  <c r="CR337" i="31"/>
  <c r="N337" i="31" s="1"/>
  <c r="CR303" i="31"/>
  <c r="N303" i="31" s="1"/>
  <c r="CR304" i="31"/>
  <c r="CR305" i="31"/>
  <c r="N305" i="31" s="1"/>
  <c r="CR306" i="31"/>
  <c r="N306" i="31" s="1"/>
  <c r="CR307" i="31"/>
  <c r="CR308" i="31"/>
  <c r="N308" i="31" s="1"/>
  <c r="CR309" i="31"/>
  <c r="N309" i="31" s="1"/>
  <c r="N311" i="31"/>
  <c r="CR312" i="31"/>
  <c r="N312" i="31" s="1"/>
  <c r="N314" i="31"/>
  <c r="N319" i="31"/>
  <c r="CR321" i="31"/>
  <c r="N322" i="31"/>
  <c r="N324" i="31"/>
  <c r="CR233" i="31"/>
  <c r="N233" i="31" s="1"/>
  <c r="CR234" i="31"/>
  <c r="N234" i="31" s="1"/>
  <c r="CR235" i="31"/>
  <c r="N235" i="31" s="1"/>
  <c r="CR236" i="31"/>
  <c r="CR237" i="31"/>
  <c r="CR238" i="31"/>
  <c r="CR239" i="31"/>
  <c r="CR240" i="31"/>
  <c r="N240" i="31" s="1"/>
  <c r="CR242" i="31"/>
  <c r="N242" i="31" s="1"/>
  <c r="CR243" i="31"/>
  <c r="N243" i="31" s="1"/>
  <c r="CR244" i="31"/>
  <c r="N244" i="31" s="1"/>
  <c r="CR245" i="31"/>
  <c r="CR246" i="31"/>
  <c r="CR247" i="31"/>
  <c r="CR248" i="31"/>
  <c r="N248" i="31" s="1"/>
  <c r="CR249" i="31"/>
  <c r="N249" i="31" s="1"/>
  <c r="CR250" i="31"/>
  <c r="N250" i="31" s="1"/>
  <c r="CR252" i="31"/>
  <c r="N252" i="31" s="1"/>
  <c r="CR253" i="31"/>
  <c r="N253" i="31" s="1"/>
  <c r="CR254" i="31"/>
  <c r="CR255" i="31"/>
  <c r="N255" i="31" s="1"/>
  <c r="N256" i="31"/>
  <c r="CR257" i="31"/>
  <c r="N257" i="31" s="1"/>
  <c r="CR259" i="31"/>
  <c r="N259" i="31" s="1"/>
  <c r="CR260" i="31"/>
  <c r="N260" i="31" s="1"/>
  <c r="CR263" i="31"/>
  <c r="N263" i="31" s="1"/>
  <c r="N264" i="31"/>
  <c r="CR265" i="31"/>
  <c r="CR267" i="31"/>
  <c r="CR269" i="31"/>
  <c r="CR270" i="31"/>
  <c r="N272" i="31"/>
  <c r="CR273" i="31"/>
  <c r="N273" i="31" s="1"/>
  <c r="N280" i="31"/>
  <c r="CR286" i="31"/>
  <c r="N288" i="31"/>
  <c r="CR292" i="31"/>
  <c r="N292" i="31" s="1"/>
  <c r="N296" i="31"/>
  <c r="CR217" i="31"/>
  <c r="N217" i="31" s="1"/>
  <c r="CR218" i="31"/>
  <c r="N218" i="31" s="1"/>
  <c r="CR219" i="31"/>
  <c r="N219" i="31" s="1"/>
  <c r="CR220" i="31"/>
  <c r="N220" i="31" s="1"/>
  <c r="CR221" i="31"/>
  <c r="N221" i="31" s="1"/>
  <c r="CR222" i="31"/>
  <c r="CR188" i="31"/>
  <c r="N188" i="31" s="1"/>
  <c r="CR189" i="31"/>
  <c r="CR190" i="31"/>
  <c r="CR191" i="31"/>
  <c r="N191" i="31" s="1"/>
  <c r="CR192" i="31"/>
  <c r="N192" i="31" s="1"/>
  <c r="CR193" i="31"/>
  <c r="N193" i="31" s="1"/>
  <c r="CR194" i="31"/>
  <c r="N195" i="31"/>
  <c r="N196" i="31"/>
  <c r="N199" i="31"/>
  <c r="CR200" i="31"/>
  <c r="N200" i="31" s="1"/>
  <c r="N203" i="31"/>
  <c r="N204" i="31"/>
  <c r="CR206" i="31"/>
  <c r="N206" i="31" s="1"/>
  <c r="N207" i="31"/>
  <c r="N211" i="31"/>
  <c r="CR118" i="31"/>
  <c r="N118" i="31" s="1"/>
  <c r="CR119" i="31"/>
  <c r="CR120" i="31"/>
  <c r="N120" i="31" s="1"/>
  <c r="CR121" i="31"/>
  <c r="N121" i="31" s="1"/>
  <c r="CR122" i="31"/>
  <c r="N122" i="31" s="1"/>
  <c r="CR123" i="31"/>
  <c r="N123" i="31" s="1"/>
  <c r="CR124" i="31"/>
  <c r="N124" i="31" s="1"/>
  <c r="CR125" i="31"/>
  <c r="CR128" i="31"/>
  <c r="N128" i="31" s="1"/>
  <c r="CR130" i="31"/>
  <c r="N130" i="31" s="1"/>
  <c r="CR131" i="31"/>
  <c r="N131" i="31" s="1"/>
  <c r="CR133" i="31"/>
  <c r="N133" i="31" s="1"/>
  <c r="CR134" i="31"/>
  <c r="N134" i="31" s="1"/>
  <c r="CR135" i="31"/>
  <c r="N135" i="31" s="1"/>
  <c r="CR138" i="31"/>
  <c r="N138" i="31" s="1"/>
  <c r="CR139" i="31"/>
  <c r="CR140" i="31"/>
  <c r="N140" i="31" s="1"/>
  <c r="CR142" i="31"/>
  <c r="N142" i="31" s="1"/>
  <c r="CR143" i="31"/>
  <c r="N143" i="31" s="1"/>
  <c r="CR144" i="31"/>
  <c r="N144" i="31" s="1"/>
  <c r="CR145" i="31"/>
  <c r="N145" i="31" s="1"/>
  <c r="CR146" i="31"/>
  <c r="N146" i="31" s="1"/>
  <c r="CR147" i="31"/>
  <c r="N147" i="31" s="1"/>
  <c r="CR148" i="31"/>
  <c r="CR150" i="31"/>
  <c r="CR152" i="31"/>
  <c r="CR153" i="31"/>
  <c r="N153" i="31" s="1"/>
  <c r="CR154" i="31"/>
  <c r="N154" i="31" s="1"/>
  <c r="CR155" i="31"/>
  <c r="CR157" i="31"/>
  <c r="N157" i="31" s="1"/>
  <c r="CR163" i="31"/>
  <c r="N163" i="31" s="1"/>
  <c r="CR171" i="31"/>
  <c r="CR172" i="31"/>
  <c r="N172" i="31" s="1"/>
  <c r="CR173" i="31"/>
  <c r="CR174" i="31"/>
  <c r="N174" i="31" s="1"/>
  <c r="CR180" i="31"/>
  <c r="N180" i="31" s="1"/>
  <c r="CR102" i="31"/>
  <c r="N102" i="31" s="1"/>
  <c r="CR103" i="31"/>
  <c r="N103" i="31" s="1"/>
  <c r="CR104" i="31"/>
  <c r="N104" i="31" s="1"/>
  <c r="CR105" i="31"/>
  <c r="N105" i="31" s="1"/>
  <c r="CR106" i="31"/>
  <c r="CR107" i="31"/>
  <c r="N107" i="31" s="1"/>
  <c r="CR101" i="31"/>
  <c r="N101" i="31" s="1"/>
  <c r="CR73" i="31"/>
  <c r="N73" i="31" s="1"/>
  <c r="CR74" i="31"/>
  <c r="N74" i="31" s="1"/>
  <c r="CR75" i="31"/>
  <c r="N75" i="31" s="1"/>
  <c r="CR76" i="31"/>
  <c r="N76" i="31" s="1"/>
  <c r="CR77" i="31"/>
  <c r="CR78" i="31"/>
  <c r="N78" i="31" s="1"/>
  <c r="CR79" i="31"/>
  <c r="CR82" i="31"/>
  <c r="N82" i="31" s="1"/>
  <c r="N83" i="31"/>
  <c r="CR85" i="31"/>
  <c r="N85" i="31" s="1"/>
  <c r="N86" i="31"/>
  <c r="CR91" i="31"/>
  <c r="N91" i="31" s="1"/>
  <c r="N93" i="31"/>
  <c r="N94" i="31"/>
  <c r="CR3" i="31"/>
  <c r="N3" i="31" s="1"/>
  <c r="CR4" i="31"/>
  <c r="CR5" i="31"/>
  <c r="N5" i="31" s="1"/>
  <c r="CR6" i="31"/>
  <c r="N6" i="31" s="1"/>
  <c r="CR7" i="31"/>
  <c r="N7" i="31" s="1"/>
  <c r="CR8" i="31"/>
  <c r="N8" i="31" s="1"/>
  <c r="CR9" i="31"/>
  <c r="CR10" i="31"/>
  <c r="N10" i="31" s="1"/>
  <c r="CR12" i="31"/>
  <c r="CR13" i="31"/>
  <c r="N13" i="31" s="1"/>
  <c r="CR14" i="31"/>
  <c r="N14" i="31" s="1"/>
  <c r="CR15" i="31"/>
  <c r="N15" i="31" s="1"/>
  <c r="CR16" i="31"/>
  <c r="N16" i="31" s="1"/>
  <c r="CR17" i="31"/>
  <c r="N17" i="31" s="1"/>
  <c r="CR18" i="31"/>
  <c r="CR19" i="31"/>
  <c r="N19" i="31" s="1"/>
  <c r="CR20" i="31"/>
  <c r="CR22" i="31"/>
  <c r="N22" i="31" s="1"/>
  <c r="CR23" i="31"/>
  <c r="N23" i="31" s="1"/>
  <c r="CR24" i="31"/>
  <c r="N24" i="31" s="1"/>
  <c r="CR25" i="31"/>
  <c r="N25" i="31" s="1"/>
  <c r="CR27" i="31"/>
  <c r="CR28" i="31"/>
  <c r="CR29" i="31"/>
  <c r="CR30" i="31"/>
  <c r="N30" i="31" s="1"/>
  <c r="CR31" i="31"/>
  <c r="N31" i="31" s="1"/>
  <c r="CR32" i="31"/>
  <c r="N32" i="31" s="1"/>
  <c r="CR33" i="31"/>
  <c r="N33" i="31" s="1"/>
  <c r="CR35" i="31"/>
  <c r="N35" i="31" s="1"/>
  <c r="CR37" i="31"/>
  <c r="N37" i="31" s="1"/>
  <c r="CR38" i="31"/>
  <c r="N38" i="31" s="1"/>
  <c r="CR39" i="31"/>
  <c r="N39" i="31" s="1"/>
  <c r="CR40" i="31"/>
  <c r="N40" i="31" s="1"/>
  <c r="CR41" i="31"/>
  <c r="N41" i="31" s="1"/>
  <c r="CR43" i="31"/>
  <c r="N43" i="31" s="1"/>
  <c r="N46" i="31"/>
  <c r="CR47" i="31"/>
  <c r="N47" i="31" s="1"/>
  <c r="N48" i="31"/>
  <c r="N54" i="31"/>
  <c r="N55" i="31"/>
  <c r="CR56" i="31"/>
  <c r="N56" i="31" s="1"/>
  <c r="CR57" i="31"/>
  <c r="N57" i="31" s="1"/>
  <c r="CR58" i="31"/>
  <c r="N58" i="31" s="1"/>
  <c r="CR59" i="31"/>
  <c r="N59" i="31" s="1"/>
  <c r="CR62" i="31"/>
  <c r="N62" i="31" s="1"/>
  <c r="N63" i="31"/>
  <c r="N64" i="31"/>
  <c r="CR65" i="31"/>
  <c r="N65" i="31" s="1"/>
  <c r="CS338" i="31"/>
  <c r="CT338" i="31"/>
  <c r="CU338" i="31"/>
  <c r="CV338" i="31"/>
  <c r="CW338" i="31"/>
  <c r="CX338" i="31"/>
  <c r="CR331" i="31"/>
  <c r="N331" i="31" s="1"/>
  <c r="CS327" i="31"/>
  <c r="CT327" i="31"/>
  <c r="CU327" i="31"/>
  <c r="CV327" i="31"/>
  <c r="CW327" i="31"/>
  <c r="CX327" i="31"/>
  <c r="CR302" i="31"/>
  <c r="N302" i="31" s="1"/>
  <c r="CR300" i="31"/>
  <c r="N300" i="31" s="1"/>
  <c r="CS298" i="31"/>
  <c r="CT298" i="31"/>
  <c r="CU298" i="31"/>
  <c r="CV298" i="31"/>
  <c r="CW298" i="31"/>
  <c r="CX298" i="31"/>
  <c r="CR232" i="31"/>
  <c r="N232" i="31" s="1"/>
  <c r="CR216" i="31"/>
  <c r="N216" i="31" s="1"/>
  <c r="CR225" i="31"/>
  <c r="N225" i="31" s="1"/>
  <c r="CR224" i="31"/>
  <c r="N224" i="31" s="1"/>
  <c r="CS223" i="31"/>
  <c r="CT223" i="31"/>
  <c r="CU223" i="31"/>
  <c r="CV223" i="31"/>
  <c r="CW223" i="31"/>
  <c r="CX223" i="31"/>
  <c r="CQ214" i="31"/>
  <c r="CQ213" i="31"/>
  <c r="CR214" i="31"/>
  <c r="N214" i="31" s="1"/>
  <c r="CR213" i="31"/>
  <c r="N213" i="31" s="1"/>
  <c r="CS212" i="31"/>
  <c r="CT212" i="31"/>
  <c r="CU212" i="31"/>
  <c r="CV212" i="31"/>
  <c r="CW212" i="31"/>
  <c r="CX212" i="31"/>
  <c r="CR187" i="31"/>
  <c r="CR185" i="31"/>
  <c r="N185" i="31" s="1"/>
  <c r="CR184" i="31"/>
  <c r="N184" i="31" s="1"/>
  <c r="CS183" i="31"/>
  <c r="CT183" i="31"/>
  <c r="CU183" i="31"/>
  <c r="CV183" i="31"/>
  <c r="CW183" i="31"/>
  <c r="CX183" i="31"/>
  <c r="CR117" i="31"/>
  <c r="N117" i="31" s="1"/>
  <c r="CR110" i="31"/>
  <c r="N110" i="31" s="1"/>
  <c r="CR109" i="31"/>
  <c r="N109" i="31" s="1"/>
  <c r="CS108" i="31"/>
  <c r="CT108" i="31"/>
  <c r="CU108" i="31"/>
  <c r="CW108" i="31"/>
  <c r="CX108" i="31"/>
  <c r="CR99" i="31"/>
  <c r="N99" i="31" s="1"/>
  <c r="CR98" i="31"/>
  <c r="N98" i="31" s="1"/>
  <c r="CS97" i="31"/>
  <c r="CT97" i="31"/>
  <c r="CU97" i="31"/>
  <c r="CW97" i="31"/>
  <c r="CX97" i="31"/>
  <c r="CR2" i="31"/>
  <c r="N2" i="31" s="1"/>
  <c r="CR72" i="31"/>
  <c r="N72" i="31" s="1"/>
  <c r="CR70" i="31"/>
  <c r="N70" i="31" s="1"/>
  <c r="CR69" i="31"/>
  <c r="CS68" i="31"/>
  <c r="CT68" i="31"/>
  <c r="CU68" i="31"/>
  <c r="CW68" i="31"/>
  <c r="CX68" i="31"/>
  <c r="N333" i="31"/>
  <c r="N336" i="31"/>
  <c r="N304" i="31"/>
  <c r="N307" i="31"/>
  <c r="N310" i="31"/>
  <c r="N313" i="31"/>
  <c r="N315" i="31"/>
  <c r="N316" i="31"/>
  <c r="N317" i="31"/>
  <c r="N318" i="31"/>
  <c r="N320" i="31"/>
  <c r="N321" i="31"/>
  <c r="N323" i="31"/>
  <c r="N325" i="31"/>
  <c r="N326" i="31"/>
  <c r="N236" i="31"/>
  <c r="N237" i="31"/>
  <c r="N238" i="31"/>
  <c r="N239" i="31"/>
  <c r="N241" i="31"/>
  <c r="N245" i="31"/>
  <c r="N246" i="31"/>
  <c r="N247" i="31"/>
  <c r="N251" i="31"/>
  <c r="N254" i="31"/>
  <c r="N258" i="31"/>
  <c r="N261" i="31"/>
  <c r="N262" i="31"/>
  <c r="N265" i="31"/>
  <c r="N266" i="31"/>
  <c r="N267" i="31"/>
  <c r="N268" i="31"/>
  <c r="N269" i="31"/>
  <c r="N270" i="31"/>
  <c r="N271" i="31"/>
  <c r="N274" i="31"/>
  <c r="N275" i="31"/>
  <c r="N276" i="31"/>
  <c r="N277" i="31"/>
  <c r="N278" i="31"/>
  <c r="N279" i="31"/>
  <c r="N281" i="31"/>
  <c r="N282" i="31"/>
  <c r="N283" i="31"/>
  <c r="N284" i="31"/>
  <c r="N285" i="31"/>
  <c r="N286" i="31"/>
  <c r="N287" i="31"/>
  <c r="N289" i="31"/>
  <c r="N290" i="31"/>
  <c r="N291" i="31"/>
  <c r="N293" i="31"/>
  <c r="N294" i="31"/>
  <c r="N295" i="31"/>
  <c r="N297" i="31"/>
  <c r="N222" i="31"/>
  <c r="N189" i="31"/>
  <c r="N190" i="31"/>
  <c r="N194" i="31"/>
  <c r="N197" i="31"/>
  <c r="N198" i="31"/>
  <c r="N201" i="31"/>
  <c r="N202" i="31"/>
  <c r="N205" i="31"/>
  <c r="N208" i="31"/>
  <c r="N209" i="31"/>
  <c r="N210" i="31"/>
  <c r="N119" i="31"/>
  <c r="N125" i="31"/>
  <c r="N126" i="31"/>
  <c r="N127" i="31"/>
  <c r="N129" i="31"/>
  <c r="N132" i="31"/>
  <c r="N136" i="31"/>
  <c r="N137" i="31"/>
  <c r="N139" i="31"/>
  <c r="N141" i="31"/>
  <c r="N148" i="31"/>
  <c r="N149" i="31"/>
  <c r="N150" i="31"/>
  <c r="N151" i="31"/>
  <c r="N152" i="31"/>
  <c r="N155" i="31"/>
  <c r="N156" i="31"/>
  <c r="N158" i="31"/>
  <c r="N159" i="31"/>
  <c r="N160" i="31"/>
  <c r="N161" i="31"/>
  <c r="N162" i="31"/>
  <c r="N164" i="31"/>
  <c r="N165" i="31"/>
  <c r="N166" i="31"/>
  <c r="N167" i="31"/>
  <c r="N168" i="31"/>
  <c r="N169" i="31"/>
  <c r="N170" i="31"/>
  <c r="N171" i="31"/>
  <c r="N173" i="31"/>
  <c r="N175" i="31"/>
  <c r="N176" i="31"/>
  <c r="N177" i="31"/>
  <c r="N178" i="31"/>
  <c r="N179" i="31"/>
  <c r="N181" i="31"/>
  <c r="N182" i="31"/>
  <c r="N106" i="31"/>
  <c r="N77" i="31"/>
  <c r="N79" i="31"/>
  <c r="N80" i="31"/>
  <c r="N81" i="31"/>
  <c r="N84" i="31"/>
  <c r="N87" i="31"/>
  <c r="N88" i="31"/>
  <c r="N89" i="31"/>
  <c r="N90" i="31"/>
  <c r="N92" i="31"/>
  <c r="N95" i="31"/>
  <c r="N96" i="31"/>
  <c r="N4" i="31"/>
  <c r="N9" i="31"/>
  <c r="N11" i="31"/>
  <c r="N12" i="31"/>
  <c r="N18" i="31"/>
  <c r="N20" i="31"/>
  <c r="N21" i="31"/>
  <c r="N26" i="31"/>
  <c r="N27" i="31"/>
  <c r="N28" i="31"/>
  <c r="N29" i="31"/>
  <c r="N34" i="31"/>
  <c r="N36" i="31"/>
  <c r="N42" i="31"/>
  <c r="N44" i="31"/>
  <c r="N45" i="31"/>
  <c r="N49" i="31"/>
  <c r="N50" i="31"/>
  <c r="N51" i="31"/>
  <c r="N52" i="31"/>
  <c r="N53" i="31"/>
  <c r="N60" i="31"/>
  <c r="N61" i="31"/>
  <c r="N66" i="31"/>
  <c r="N67" i="31"/>
  <c r="AI5" i="101"/>
  <c r="AE5" i="101"/>
  <c r="AA5" i="101"/>
  <c r="W5" i="101"/>
  <c r="S5" i="101"/>
  <c r="O5" i="101"/>
  <c r="K5" i="101"/>
  <c r="G5" i="101"/>
  <c r="C5" i="101"/>
  <c r="AI4" i="101"/>
  <c r="AE4" i="101"/>
  <c r="AA4" i="101"/>
  <c r="W4" i="101"/>
  <c r="W2" i="101" s="1"/>
  <c r="S4" i="101"/>
  <c r="O4" i="101"/>
  <c r="K4" i="101"/>
  <c r="G4" i="101"/>
  <c r="C4" i="101"/>
  <c r="C2" i="101" s="1"/>
  <c r="AI3" i="101"/>
  <c r="CR340" i="31" s="1"/>
  <c r="N340" i="31" s="1"/>
  <c r="AE3" i="101"/>
  <c r="CR329" i="31" s="1"/>
  <c r="N329" i="31" s="1"/>
  <c r="AA3" i="101"/>
  <c r="W3" i="101"/>
  <c r="S3" i="101"/>
  <c r="S2" i="101" s="1"/>
  <c r="O3" i="101"/>
  <c r="O2" i="101" s="1"/>
  <c r="K3" i="101"/>
  <c r="K2" i="101" s="1"/>
  <c r="G3" i="101"/>
  <c r="C3" i="101"/>
  <c r="N338" i="31" l="1"/>
  <c r="CR212" i="31"/>
  <c r="N183" i="31"/>
  <c r="N108" i="31"/>
  <c r="CR108" i="31"/>
  <c r="AI2" i="101"/>
  <c r="CR339" i="31" s="1"/>
  <c r="N339" i="31" s="1"/>
  <c r="CR338" i="31"/>
  <c r="AE2" i="101"/>
  <c r="CR328" i="31" s="1"/>
  <c r="N328" i="31" s="1"/>
  <c r="AA2" i="101"/>
  <c r="CR299" i="31" s="1"/>
  <c r="N299" i="31" s="1"/>
  <c r="CR68" i="31"/>
  <c r="CR183" i="31"/>
  <c r="N223" i="31"/>
  <c r="CR298" i="31"/>
  <c r="N298" i="31"/>
  <c r="N97" i="31"/>
  <c r="CR97" i="31"/>
  <c r="N187" i="31"/>
  <c r="N212" i="31" s="1"/>
  <c r="CR327" i="31"/>
  <c r="N68" i="31"/>
  <c r="N327" i="31"/>
  <c r="CR223" i="31"/>
  <c r="N69" i="31"/>
  <c r="G2" i="101"/>
  <c r="CQ340" i="31"/>
  <c r="CQ339" i="31"/>
  <c r="CQ332" i="31"/>
  <c r="CQ333" i="31"/>
  <c r="CQ335" i="31"/>
  <c r="CQ336" i="31"/>
  <c r="CQ337" i="31"/>
  <c r="CQ331" i="31"/>
  <c r="CQ329" i="31"/>
  <c r="CQ328" i="31"/>
  <c r="CQ303" i="31"/>
  <c r="CQ304" i="31"/>
  <c r="CQ305" i="31"/>
  <c r="CQ306" i="31"/>
  <c r="CQ307" i="31"/>
  <c r="CQ308" i="31"/>
  <c r="CQ309" i="31"/>
  <c r="CQ312" i="31"/>
  <c r="CQ321" i="31"/>
  <c r="CQ302" i="31"/>
  <c r="CQ300" i="31"/>
  <c r="CQ299" i="31"/>
  <c r="CQ233" i="31"/>
  <c r="CQ234" i="31"/>
  <c r="CQ235" i="31"/>
  <c r="CQ236" i="31"/>
  <c r="CQ237" i="31"/>
  <c r="CQ238" i="31"/>
  <c r="CQ239" i="31"/>
  <c r="CQ240" i="31"/>
  <c r="CQ242" i="31"/>
  <c r="CQ243" i="31"/>
  <c r="CQ244" i="31"/>
  <c r="CQ245" i="31"/>
  <c r="CQ246" i="31"/>
  <c r="CQ247" i="31"/>
  <c r="CQ248" i="31"/>
  <c r="CQ249" i="31"/>
  <c r="CQ250" i="31"/>
  <c r="CQ252" i="31"/>
  <c r="CQ253" i="31"/>
  <c r="CQ254" i="31"/>
  <c r="CQ255" i="31"/>
  <c r="CQ257" i="31"/>
  <c r="CQ258" i="31"/>
  <c r="CQ259" i="31"/>
  <c r="CQ260" i="31"/>
  <c r="CQ261" i="31"/>
  <c r="CQ262" i="31"/>
  <c r="CQ263" i="31"/>
  <c r="CQ264" i="31"/>
  <c r="CQ265" i="31"/>
  <c r="CQ267" i="31"/>
  <c r="CQ268" i="31"/>
  <c r="CQ269" i="31"/>
  <c r="CQ270" i="31"/>
  <c r="CQ273" i="31"/>
  <c r="CQ283" i="31"/>
  <c r="CQ286" i="31"/>
  <c r="CQ288" i="31"/>
  <c r="CQ292" i="31"/>
  <c r="CQ296" i="31"/>
  <c r="CQ232" i="31"/>
  <c r="CQ225" i="31"/>
  <c r="CQ224" i="31"/>
  <c r="CQ217" i="31"/>
  <c r="CQ218" i="31"/>
  <c r="CQ220" i="31"/>
  <c r="CQ221" i="31"/>
  <c r="CQ216" i="31"/>
  <c r="CP214" i="31"/>
  <c r="CP213" i="31"/>
  <c r="CQ188" i="31"/>
  <c r="CQ189" i="31"/>
  <c r="CQ190" i="31"/>
  <c r="CQ191" i="31"/>
  <c r="CQ192" i="31"/>
  <c r="CQ193" i="31"/>
  <c r="CQ194" i="31"/>
  <c r="CQ195" i="31"/>
  <c r="CQ200" i="31"/>
  <c r="CQ206" i="31"/>
  <c r="CQ187" i="31"/>
  <c r="CQ185" i="31"/>
  <c r="CQ184" i="31"/>
  <c r="CQ118" i="31"/>
  <c r="CQ119" i="31"/>
  <c r="CQ120" i="31"/>
  <c r="CQ122" i="31"/>
  <c r="CQ123" i="31"/>
  <c r="CQ124" i="31"/>
  <c r="CQ125" i="31"/>
  <c r="CQ129" i="31"/>
  <c r="CQ130" i="31"/>
  <c r="CQ131" i="31"/>
  <c r="CQ132" i="31"/>
  <c r="CQ133" i="31"/>
  <c r="CQ134" i="31"/>
  <c r="CQ137" i="31"/>
  <c r="CQ138" i="31"/>
  <c r="CQ139" i="31"/>
  <c r="CQ140" i="31"/>
  <c r="CQ142" i="31"/>
  <c r="CQ143" i="31"/>
  <c r="CQ144" i="31"/>
  <c r="CQ146" i="31"/>
  <c r="CQ148" i="31"/>
  <c r="CQ149" i="31"/>
  <c r="CQ150" i="31"/>
  <c r="CQ152" i="31"/>
  <c r="CQ153" i="31"/>
  <c r="CQ154" i="31"/>
  <c r="CQ157" i="31"/>
  <c r="CQ159" i="31"/>
  <c r="CQ180" i="31"/>
  <c r="CQ117" i="31"/>
  <c r="CQ110" i="31"/>
  <c r="CQ109" i="31"/>
  <c r="CQ102" i="31"/>
  <c r="CQ103" i="31"/>
  <c r="CQ105" i="31"/>
  <c r="CQ106" i="31"/>
  <c r="CQ107" i="31"/>
  <c r="CQ101" i="31"/>
  <c r="CQ99" i="31"/>
  <c r="CQ98" i="31"/>
  <c r="CQ73" i="31"/>
  <c r="CQ74" i="31"/>
  <c r="CQ75" i="31"/>
  <c r="CQ76" i="31"/>
  <c r="CQ77" i="31"/>
  <c r="CQ78" i="31"/>
  <c r="CQ79" i="31"/>
  <c r="CQ80" i="31"/>
  <c r="CQ82" i="31"/>
  <c r="CQ85" i="31"/>
  <c r="CQ91" i="31"/>
  <c r="CQ72" i="31"/>
  <c r="CQ70" i="31"/>
  <c r="CQ69" i="31"/>
  <c r="CQ3" i="31"/>
  <c r="CQ4" i="31"/>
  <c r="CQ5" i="31"/>
  <c r="CQ6" i="31"/>
  <c r="CQ7" i="31"/>
  <c r="CQ8" i="31"/>
  <c r="CQ9" i="31"/>
  <c r="CQ10" i="31"/>
  <c r="CQ12" i="31"/>
  <c r="CQ13" i="31"/>
  <c r="CQ14" i="31"/>
  <c r="CQ15" i="31"/>
  <c r="CQ16" i="31"/>
  <c r="CQ17" i="31"/>
  <c r="CQ18" i="31"/>
  <c r="CQ19" i="31"/>
  <c r="CQ20" i="31"/>
  <c r="CQ22" i="31"/>
  <c r="CQ23" i="31"/>
  <c r="CQ24" i="31"/>
  <c r="CQ25" i="31"/>
  <c r="CQ27" i="31"/>
  <c r="CQ28" i="31"/>
  <c r="CQ29" i="31"/>
  <c r="CQ30" i="31"/>
  <c r="CQ31" i="31"/>
  <c r="CQ32" i="31"/>
  <c r="CQ33" i="31"/>
  <c r="CQ34" i="31"/>
  <c r="CQ35" i="31"/>
  <c r="CQ37" i="31"/>
  <c r="CQ38" i="31"/>
  <c r="CQ39" i="31"/>
  <c r="CQ40" i="31"/>
  <c r="CQ41" i="31"/>
  <c r="CQ43" i="31"/>
  <c r="CQ53" i="31"/>
  <c r="CQ56" i="31"/>
  <c r="CQ58" i="31"/>
  <c r="CQ62" i="31"/>
  <c r="CQ65" i="31"/>
  <c r="CQ66" i="31"/>
  <c r="CQ2" i="31"/>
  <c r="AI5" i="100"/>
  <c r="AE5" i="100"/>
  <c r="AA5" i="100"/>
  <c r="W5" i="100"/>
  <c r="S5" i="100"/>
  <c r="O5" i="100"/>
  <c r="K5" i="100"/>
  <c r="G5" i="100"/>
  <c r="C5" i="100"/>
  <c r="AI4" i="100"/>
  <c r="AE4" i="100"/>
  <c r="AE2" i="100" s="1"/>
  <c r="AA4" i="100"/>
  <c r="W4" i="100"/>
  <c r="S4" i="100"/>
  <c r="O4" i="100"/>
  <c r="O2" i="100" s="1"/>
  <c r="K4" i="100"/>
  <c r="G4" i="100"/>
  <c r="G2" i="100" s="1"/>
  <c r="C4" i="100"/>
  <c r="AI3" i="100"/>
  <c r="AE3" i="100"/>
  <c r="AA3" i="100"/>
  <c r="AA2" i="100" s="1"/>
  <c r="W3" i="100"/>
  <c r="W2" i="100" s="1"/>
  <c r="S3" i="100"/>
  <c r="S2" i="100" s="1"/>
  <c r="O3" i="100"/>
  <c r="K3" i="100"/>
  <c r="K2" i="100" s="1"/>
  <c r="G3" i="100"/>
  <c r="C3" i="100"/>
  <c r="AI2" i="100" l="1"/>
  <c r="C2" i="100"/>
  <c r="CP340" i="31"/>
  <c r="CP339" i="31"/>
  <c r="CO340" i="31"/>
  <c r="CO339" i="31"/>
  <c r="CO332" i="31"/>
  <c r="CP332" i="31"/>
  <c r="CO333" i="31"/>
  <c r="CP333" i="31"/>
  <c r="CO334" i="31"/>
  <c r="CP334" i="31"/>
  <c r="CO335" i="31"/>
  <c r="CP335" i="31"/>
  <c r="CO336" i="31"/>
  <c r="CP336" i="31"/>
  <c r="CO337" i="31"/>
  <c r="CP337" i="31"/>
  <c r="CP331" i="31"/>
  <c r="CO331" i="31"/>
  <c r="CP329" i="31"/>
  <c r="CP328" i="31"/>
  <c r="CO329" i="31"/>
  <c r="CO328" i="31"/>
  <c r="CO303" i="31"/>
  <c r="CP303" i="31"/>
  <c r="CO304" i="31"/>
  <c r="CP304" i="31"/>
  <c r="CO305" i="31"/>
  <c r="CP305" i="31"/>
  <c r="CP306" i="31"/>
  <c r="CO307" i="31"/>
  <c r="CP307" i="31"/>
  <c r="CP308" i="31"/>
  <c r="CO309" i="31"/>
  <c r="CP309" i="31"/>
  <c r="CP310" i="31"/>
  <c r="CP311" i="31"/>
  <c r="CO312" i="31"/>
  <c r="CP312" i="31"/>
  <c r="CP313" i="31"/>
  <c r="CO315" i="31"/>
  <c r="CO321" i="31"/>
  <c r="CP321" i="31"/>
  <c r="CP323" i="31"/>
  <c r="CP302" i="31"/>
  <c r="CO302" i="31"/>
  <c r="CP300" i="31"/>
  <c r="CP299" i="31"/>
  <c r="CO300" i="31"/>
  <c r="CO299" i="31"/>
  <c r="CO233" i="31"/>
  <c r="CP233" i="31"/>
  <c r="CO234" i="31"/>
  <c r="CP234" i="31"/>
  <c r="CO235" i="31"/>
  <c r="CP235" i="31"/>
  <c r="CO236" i="31"/>
  <c r="CP236" i="31"/>
  <c r="CO237" i="31"/>
  <c r="CP237" i="31"/>
  <c r="CO238" i="31"/>
  <c r="CP238" i="31"/>
  <c r="CO239" i="31"/>
  <c r="CP239" i="31"/>
  <c r="CO240" i="31"/>
  <c r="CP240" i="31"/>
  <c r="CO242" i="31"/>
  <c r="CP242" i="31"/>
  <c r="CO243" i="31"/>
  <c r="CP243" i="31"/>
  <c r="CO244" i="31"/>
  <c r="CP244" i="31"/>
  <c r="CO245" i="31"/>
  <c r="CP245" i="31"/>
  <c r="CO246" i="31"/>
  <c r="CP246" i="31"/>
  <c r="CO247" i="31"/>
  <c r="CO248" i="31"/>
  <c r="CP248" i="31"/>
  <c r="CO249" i="31"/>
  <c r="CP249" i="31"/>
  <c r="CO250" i="31"/>
  <c r="CP250" i="31"/>
  <c r="CO253" i="31"/>
  <c r="CP253" i="31"/>
  <c r="CO254" i="31"/>
  <c r="CP254" i="31"/>
  <c r="CO255" i="31"/>
  <c r="CP255" i="31"/>
  <c r="CP256" i="31"/>
  <c r="CO257" i="31"/>
  <c r="CP257" i="31"/>
  <c r="CO258" i="31"/>
  <c r="CO259" i="31"/>
  <c r="CP259" i="31"/>
  <c r="CO260" i="31"/>
  <c r="CP260" i="31"/>
  <c r="CO261" i="31"/>
  <c r="CP261" i="31"/>
  <c r="CO262" i="31"/>
  <c r="CP262" i="31"/>
  <c r="CO263" i="31"/>
  <c r="CP263" i="31"/>
  <c r="CP264" i="31"/>
  <c r="CO265" i="31"/>
  <c r="CP265" i="31"/>
  <c r="CO266" i="31"/>
  <c r="CP266" i="31"/>
  <c r="CO267" i="31"/>
  <c r="CP267" i="31"/>
  <c r="CO268" i="31"/>
  <c r="CO269" i="31"/>
  <c r="CP269" i="31"/>
  <c r="CO272" i="31"/>
  <c r="CO273" i="31"/>
  <c r="CP273" i="31"/>
  <c r="CO274" i="31"/>
  <c r="CO275" i="31"/>
  <c r="CO276" i="31"/>
  <c r="CO281" i="31"/>
  <c r="CP281" i="31"/>
  <c r="CP286" i="31"/>
  <c r="CP287" i="31"/>
  <c r="CP288" i="31"/>
  <c r="CO290" i="31"/>
  <c r="CP292" i="31"/>
  <c r="CO293" i="31"/>
  <c r="CP294" i="31"/>
  <c r="CP232" i="31"/>
  <c r="CO232" i="31"/>
  <c r="CP225" i="31"/>
  <c r="CP224" i="31"/>
  <c r="CO225" i="31"/>
  <c r="CO224" i="31"/>
  <c r="CO217" i="31"/>
  <c r="CP217" i="31"/>
  <c r="CO218" i="31"/>
  <c r="CP218" i="31"/>
  <c r="CO219" i="31"/>
  <c r="CP219" i="31"/>
  <c r="CO220" i="31"/>
  <c r="CP220" i="31"/>
  <c r="CO221" i="31"/>
  <c r="CP221" i="31"/>
  <c r="CP216" i="31"/>
  <c r="CO216" i="31"/>
  <c r="CO214" i="31"/>
  <c r="CO213" i="31"/>
  <c r="CO188" i="31"/>
  <c r="CP188" i="31"/>
  <c r="CO189" i="31"/>
  <c r="CP189" i="31"/>
  <c r="CO190" i="31"/>
  <c r="CP190" i="31"/>
  <c r="CO191" i="31"/>
  <c r="CP191" i="31"/>
  <c r="CO192" i="31"/>
  <c r="CP192" i="31"/>
  <c r="CO193" i="31"/>
  <c r="CP193" i="31"/>
  <c r="CO194" i="31"/>
  <c r="CP194" i="31"/>
  <c r="CO195" i="31"/>
  <c r="CO198" i="31"/>
  <c r="CO199" i="31"/>
  <c r="CO200" i="31"/>
  <c r="CO208" i="31"/>
  <c r="CO187" i="31"/>
  <c r="CP185" i="31"/>
  <c r="CP184" i="31"/>
  <c r="CO185" i="31"/>
  <c r="CO184" i="31"/>
  <c r="CO118" i="31"/>
  <c r="CP118" i="31"/>
  <c r="CO119" i="31"/>
  <c r="CP119" i="31"/>
  <c r="CO120" i="31"/>
  <c r="CP120" i="31"/>
  <c r="CO121" i="31"/>
  <c r="CP121" i="31"/>
  <c r="CO122" i="31"/>
  <c r="CP122" i="31"/>
  <c r="CO123" i="31"/>
  <c r="CP123" i="31"/>
  <c r="CO124" i="31"/>
  <c r="CP124" i="31"/>
  <c r="CO125" i="31"/>
  <c r="CP125" i="31"/>
  <c r="CO129" i="31"/>
  <c r="CO130" i="31"/>
  <c r="CP130" i="31"/>
  <c r="CO131" i="31"/>
  <c r="CP131" i="31"/>
  <c r="CO132" i="31"/>
  <c r="CP132" i="31"/>
  <c r="CO133" i="31"/>
  <c r="CP133" i="31"/>
  <c r="CO134" i="31"/>
  <c r="CP134" i="31"/>
  <c r="CO135" i="31"/>
  <c r="CP135" i="31"/>
  <c r="CO137" i="31"/>
  <c r="CP137" i="31"/>
  <c r="CO138" i="31"/>
  <c r="CP138" i="31"/>
  <c r="CO139" i="31"/>
  <c r="CP139" i="31"/>
  <c r="CO140" i="31"/>
  <c r="CP140" i="31"/>
  <c r="CO141" i="31"/>
  <c r="CO142" i="31"/>
  <c r="CP142" i="31"/>
  <c r="CO143" i="31"/>
  <c r="CO144" i="31"/>
  <c r="CP144" i="31"/>
  <c r="CP145" i="31"/>
  <c r="CP147" i="31"/>
  <c r="CO148" i="31"/>
  <c r="CP148" i="31"/>
  <c r="CO149" i="31"/>
  <c r="CP149" i="31"/>
  <c r="CO150" i="31"/>
  <c r="CP150" i="31"/>
  <c r="CO151" i="31"/>
  <c r="CO152" i="31"/>
  <c r="CO153" i="31"/>
  <c r="CP153" i="31"/>
  <c r="CO154" i="31"/>
  <c r="CP154" i="31"/>
  <c r="CP155" i="31"/>
  <c r="CP156" i="31"/>
  <c r="CO157" i="31"/>
  <c r="CP157" i="31"/>
  <c r="CO159" i="31"/>
  <c r="CP159" i="31"/>
  <c r="CO161" i="31"/>
  <c r="CO163" i="31"/>
  <c r="CP163" i="31"/>
  <c r="CP165" i="31"/>
  <c r="CP167" i="31"/>
  <c r="CO169" i="31"/>
  <c r="CO171" i="31"/>
  <c r="CP172" i="31"/>
  <c r="CP173" i="31"/>
  <c r="CO179" i="31"/>
  <c r="CP117" i="31"/>
  <c r="CO117" i="31"/>
  <c r="CP110" i="31"/>
  <c r="CP109" i="31"/>
  <c r="CO110" i="31"/>
  <c r="CO109" i="31"/>
  <c r="CO102" i="31"/>
  <c r="CP102" i="31"/>
  <c r="CO103" i="31"/>
  <c r="CP103" i="31"/>
  <c r="CO104" i="31"/>
  <c r="CP104" i="31"/>
  <c r="CO105" i="31"/>
  <c r="CP105" i="31"/>
  <c r="CO106" i="31"/>
  <c r="CP106" i="31"/>
  <c r="CO107" i="31"/>
  <c r="CP107" i="31"/>
  <c r="CP101" i="31"/>
  <c r="CO101" i="31"/>
  <c r="CP99" i="31"/>
  <c r="CP98" i="31"/>
  <c r="CO99" i="31"/>
  <c r="CO98" i="31"/>
  <c r="CO73" i="31"/>
  <c r="CP73" i="31"/>
  <c r="CO74" i="31"/>
  <c r="CP74" i="31"/>
  <c r="CO75" i="31"/>
  <c r="CP75" i="31"/>
  <c r="CO76" i="31"/>
  <c r="CP76" i="31"/>
  <c r="CO77" i="31"/>
  <c r="CP77" i="31"/>
  <c r="CO78" i="31"/>
  <c r="CP78" i="31"/>
  <c r="CO79" i="31"/>
  <c r="CP79" i="31"/>
  <c r="CO80" i="31"/>
  <c r="CP80" i="31"/>
  <c r="CP81" i="31"/>
  <c r="CO82" i="31"/>
  <c r="CP82" i="31"/>
  <c r="CO83" i="31"/>
  <c r="CP83" i="31"/>
  <c r="CO84" i="31"/>
  <c r="CO85" i="31"/>
  <c r="CO91" i="31"/>
  <c r="CP91" i="31"/>
  <c r="CO93" i="31"/>
  <c r="CP93" i="31"/>
  <c r="CP72" i="31"/>
  <c r="CO72" i="31"/>
  <c r="CP70" i="31"/>
  <c r="CP69" i="31"/>
  <c r="CO70" i="31"/>
  <c r="CO69" i="31"/>
  <c r="CO3" i="31"/>
  <c r="CP3" i="31"/>
  <c r="CO4" i="31"/>
  <c r="CP4" i="31"/>
  <c r="CO5" i="31"/>
  <c r="CP5" i="31"/>
  <c r="CO6" i="31"/>
  <c r="CP6" i="31"/>
  <c r="CO7" i="31"/>
  <c r="CP7" i="31"/>
  <c r="CO8" i="31"/>
  <c r="CP8" i="31"/>
  <c r="CO9" i="31"/>
  <c r="CP9" i="31"/>
  <c r="CO10" i="31"/>
  <c r="CP10" i="31"/>
  <c r="CO12" i="31"/>
  <c r="CP12" i="31"/>
  <c r="CO13" i="31"/>
  <c r="CP13" i="31"/>
  <c r="CO14" i="31"/>
  <c r="CP14" i="31"/>
  <c r="CO15" i="31"/>
  <c r="CP15" i="31"/>
  <c r="CO16" i="31"/>
  <c r="CP16" i="31"/>
  <c r="CO17" i="31"/>
  <c r="CP17" i="31"/>
  <c r="CO18" i="31"/>
  <c r="CP18" i="31"/>
  <c r="CO19" i="31"/>
  <c r="CP19" i="31"/>
  <c r="CO20" i="31"/>
  <c r="CP20" i="31"/>
  <c r="CO22" i="31"/>
  <c r="CP22" i="31"/>
  <c r="CO23" i="31"/>
  <c r="CP23" i="31"/>
  <c r="CO24" i="31"/>
  <c r="CP24" i="31"/>
  <c r="CO25" i="31"/>
  <c r="CP25" i="31"/>
  <c r="CO26" i="31"/>
  <c r="CP26" i="31"/>
  <c r="CO27" i="31"/>
  <c r="CP27" i="31"/>
  <c r="CO28" i="31"/>
  <c r="CO29" i="31"/>
  <c r="CP29" i="31"/>
  <c r="CO30" i="31"/>
  <c r="CP30" i="31"/>
  <c r="CO31" i="31"/>
  <c r="CP31" i="31"/>
  <c r="CO32" i="31"/>
  <c r="CP32" i="31"/>
  <c r="CO33" i="31"/>
  <c r="CP33" i="31"/>
  <c r="CO34" i="31"/>
  <c r="CP34" i="31"/>
  <c r="CO35" i="31"/>
  <c r="CP35" i="31"/>
  <c r="CO36" i="31"/>
  <c r="CP36" i="31"/>
  <c r="CO37" i="31"/>
  <c r="CP37" i="31"/>
  <c r="CO38" i="31"/>
  <c r="CP38" i="31"/>
  <c r="CO39" i="31"/>
  <c r="CP39" i="31"/>
  <c r="CP40" i="31"/>
  <c r="CO41" i="31"/>
  <c r="CP41" i="31"/>
  <c r="CO42" i="31"/>
  <c r="CO43" i="31"/>
  <c r="CP43" i="31"/>
  <c r="CO44" i="31"/>
  <c r="CO45" i="31"/>
  <c r="CO46" i="31"/>
  <c r="CO47" i="31"/>
  <c r="CP47" i="31"/>
  <c r="CP49" i="31"/>
  <c r="CO51" i="31"/>
  <c r="CP51" i="31"/>
  <c r="CO53" i="31"/>
  <c r="CP55" i="31"/>
  <c r="CO56" i="31"/>
  <c r="CP56" i="31"/>
  <c r="CP57" i="31"/>
  <c r="CP58" i="31"/>
  <c r="CO60" i="31"/>
  <c r="CP62" i="31"/>
  <c r="CO63" i="31"/>
  <c r="CO64" i="31"/>
  <c r="CP64" i="31"/>
  <c r="CP2" i="31"/>
  <c r="CO2" i="31"/>
  <c r="CN2" i="31"/>
  <c r="AI5" i="99"/>
  <c r="AE5" i="99"/>
  <c r="AA5" i="99"/>
  <c r="W5" i="99"/>
  <c r="S5" i="99"/>
  <c r="O5" i="99"/>
  <c r="K5" i="99"/>
  <c r="G5" i="99"/>
  <c r="C5" i="99"/>
  <c r="AI4" i="99"/>
  <c r="AE4" i="99"/>
  <c r="AE2" i="99" s="1"/>
  <c r="AA4" i="99"/>
  <c r="W4" i="99"/>
  <c r="S4" i="99"/>
  <c r="S2" i="99" s="1"/>
  <c r="O4" i="99"/>
  <c r="K4" i="99"/>
  <c r="G4" i="99"/>
  <c r="G2" i="99" s="1"/>
  <c r="C4" i="99"/>
  <c r="AI3" i="99"/>
  <c r="AE3" i="99"/>
  <c r="AA3" i="99"/>
  <c r="AA2" i="99" s="1"/>
  <c r="W3" i="99"/>
  <c r="S3" i="99"/>
  <c r="O3" i="99"/>
  <c r="O2" i="99" s="1"/>
  <c r="K3" i="99"/>
  <c r="G3" i="99"/>
  <c r="C3" i="99"/>
  <c r="C2" i="99" s="1"/>
  <c r="W2" i="99"/>
  <c r="AI5" i="98"/>
  <c r="AE5" i="98"/>
  <c r="AA5" i="98"/>
  <c r="W5" i="98"/>
  <c r="S5" i="98"/>
  <c r="O5" i="98"/>
  <c r="K5" i="98"/>
  <c r="G5" i="98"/>
  <c r="C5" i="98"/>
  <c r="AI4" i="98"/>
  <c r="AE4" i="98"/>
  <c r="AA4" i="98"/>
  <c r="W4" i="98"/>
  <c r="S4" i="98"/>
  <c r="O4" i="98"/>
  <c r="O2" i="98" s="1"/>
  <c r="K4" i="98"/>
  <c r="G4" i="98"/>
  <c r="C4" i="98"/>
  <c r="AI3" i="98"/>
  <c r="AE3" i="98"/>
  <c r="AA3" i="98"/>
  <c r="AA2" i="98" s="1"/>
  <c r="W3" i="98"/>
  <c r="W2" i="98" s="1"/>
  <c r="S3" i="98"/>
  <c r="S2" i="98" s="1"/>
  <c r="O3" i="98"/>
  <c r="K3" i="98"/>
  <c r="K2" i="98" s="1"/>
  <c r="G3" i="98"/>
  <c r="G2" i="98" s="1"/>
  <c r="C3" i="98"/>
  <c r="AI2" i="99" l="1"/>
  <c r="AI2" i="98"/>
  <c r="AE2" i="98"/>
  <c r="K2" i="99"/>
  <c r="C2" i="98"/>
  <c r="CN208" i="31"/>
  <c r="CN340" i="31" l="1"/>
  <c r="CN332" i="31"/>
  <c r="CN333" i="31"/>
  <c r="CN334" i="31"/>
  <c r="CN335" i="31"/>
  <c r="CN336" i="31"/>
  <c r="CN337" i="31"/>
  <c r="CN331" i="31"/>
  <c r="CN303" i="31"/>
  <c r="CN304" i="31"/>
  <c r="CN305" i="31"/>
  <c r="CN306" i="31"/>
  <c r="CN308" i="31"/>
  <c r="CN309" i="31"/>
  <c r="CN311" i="31"/>
  <c r="CN312" i="31"/>
  <c r="CN302" i="31"/>
  <c r="CN233" i="31"/>
  <c r="CN234" i="31"/>
  <c r="CN235" i="31"/>
  <c r="CN236" i="31"/>
  <c r="CN237" i="31"/>
  <c r="CN238" i="31"/>
  <c r="CN239" i="31"/>
  <c r="CN240" i="31"/>
  <c r="CN242" i="31"/>
  <c r="CN244" i="31"/>
  <c r="CN245" i="31"/>
  <c r="CN246" i="31"/>
  <c r="CN248" i="31"/>
  <c r="CN249" i="31"/>
  <c r="CN250" i="31"/>
  <c r="CN253" i="31"/>
  <c r="CN255" i="31"/>
  <c r="CN256" i="31"/>
  <c r="CN257" i="31"/>
  <c r="CN258" i="31"/>
  <c r="CN259" i="31"/>
  <c r="CN260" i="31"/>
  <c r="CN261" i="31"/>
  <c r="CN263" i="31"/>
  <c r="CN264" i="31"/>
  <c r="CN265" i="31"/>
  <c r="CN267" i="31"/>
  <c r="CN268" i="31"/>
  <c r="CN269" i="31"/>
  <c r="CN285" i="31"/>
  <c r="CN286" i="31"/>
  <c r="CN289" i="31"/>
  <c r="CN297" i="31"/>
  <c r="CN232" i="31"/>
  <c r="CN217" i="31"/>
  <c r="CN218" i="31"/>
  <c r="CN219" i="31"/>
  <c r="CN221" i="31"/>
  <c r="CN216" i="31"/>
  <c r="CN188" i="31"/>
  <c r="CN189" i="31"/>
  <c r="CN190" i="31"/>
  <c r="CN191" i="31"/>
  <c r="CN192" i="31"/>
  <c r="CN193" i="31"/>
  <c r="CN194" i="31"/>
  <c r="CN198" i="31"/>
  <c r="CN187" i="31"/>
  <c r="CN118" i="31"/>
  <c r="CN119" i="31"/>
  <c r="CN120" i="31"/>
  <c r="CN121" i="31"/>
  <c r="CN122" i="31"/>
  <c r="CN123" i="31"/>
  <c r="CN124" i="31"/>
  <c r="CN125" i="31"/>
  <c r="CN128" i="31"/>
  <c r="CN130" i="31"/>
  <c r="CN131" i="31"/>
  <c r="CN132" i="31"/>
  <c r="CN134" i="31"/>
  <c r="CN135" i="31"/>
  <c r="CN137" i="31"/>
  <c r="CN138" i="31"/>
  <c r="CN139" i="31"/>
  <c r="CN140" i="31"/>
  <c r="CN142" i="31"/>
  <c r="CN143" i="31"/>
  <c r="CN144" i="31"/>
  <c r="CN149" i="31"/>
  <c r="CN150" i="31"/>
  <c r="CN151" i="31"/>
  <c r="CN153" i="31"/>
  <c r="CN154" i="31"/>
  <c r="CN157" i="31"/>
  <c r="CN162" i="31"/>
  <c r="CN173" i="31"/>
  <c r="CN178" i="31"/>
  <c r="CN117" i="31"/>
  <c r="CN102" i="31"/>
  <c r="CN103" i="31"/>
  <c r="CN104" i="31"/>
  <c r="CN105" i="31"/>
  <c r="CN106" i="31"/>
  <c r="CN107" i="31"/>
  <c r="CN101" i="31"/>
  <c r="CN73" i="31"/>
  <c r="CN74" i="31"/>
  <c r="CN75" i="31"/>
  <c r="CN76" i="31"/>
  <c r="CN77" i="31"/>
  <c r="CN78" i="31"/>
  <c r="CN79" i="31"/>
  <c r="CN81" i="31"/>
  <c r="CN82" i="31"/>
  <c r="CN83" i="31"/>
  <c r="CN93" i="31"/>
  <c r="CN72" i="31"/>
  <c r="CN3" i="31"/>
  <c r="CN4" i="31"/>
  <c r="CN5" i="31"/>
  <c r="CN6" i="31"/>
  <c r="CN7" i="31"/>
  <c r="CN8" i="31"/>
  <c r="CN9" i="31"/>
  <c r="CN10" i="31"/>
  <c r="CN12" i="31"/>
  <c r="CN13" i="31"/>
  <c r="CN14" i="31"/>
  <c r="CN15" i="31"/>
  <c r="CN16" i="31"/>
  <c r="CN17" i="31"/>
  <c r="CN18" i="31"/>
  <c r="CN19" i="31"/>
  <c r="CN20" i="31"/>
  <c r="CN22" i="31"/>
  <c r="CN23" i="31"/>
  <c r="CN24" i="31"/>
  <c r="CN25" i="31"/>
  <c r="CN26" i="31"/>
  <c r="CN27" i="31"/>
  <c r="CN28" i="31"/>
  <c r="CN29" i="31"/>
  <c r="CN30" i="31"/>
  <c r="CN31" i="31"/>
  <c r="CN33" i="31"/>
  <c r="CN34" i="31"/>
  <c r="CN35" i="31"/>
  <c r="CN36" i="31"/>
  <c r="CN37" i="31"/>
  <c r="CN38" i="31"/>
  <c r="CN39" i="31"/>
  <c r="CN41" i="31"/>
  <c r="CN46" i="31"/>
  <c r="CN55" i="31"/>
  <c r="CN56" i="31"/>
  <c r="CN58" i="31"/>
  <c r="CN59" i="31"/>
  <c r="CN63" i="31"/>
  <c r="CN67" i="31"/>
  <c r="AI5" i="97"/>
  <c r="AE5" i="97"/>
  <c r="AA5" i="97"/>
  <c r="W5" i="97"/>
  <c r="S5" i="97"/>
  <c r="O5" i="97"/>
  <c r="K5" i="97"/>
  <c r="G5" i="97"/>
  <c r="C5" i="97"/>
  <c r="AI4" i="97"/>
  <c r="AE4" i="97"/>
  <c r="AE2" i="97" s="1"/>
  <c r="CN328" i="31" s="1"/>
  <c r="AA4" i="97"/>
  <c r="AA2" i="97" s="1"/>
  <c r="CN299" i="31" s="1"/>
  <c r="W4" i="97"/>
  <c r="S4" i="97"/>
  <c r="S2" i="97" s="1"/>
  <c r="CN213" i="31" s="1"/>
  <c r="O4" i="97"/>
  <c r="K4" i="97"/>
  <c r="G4" i="97"/>
  <c r="G2" i="97" s="1"/>
  <c r="CN98" i="31" s="1"/>
  <c r="C4" i="97"/>
  <c r="AI3" i="97"/>
  <c r="AI2" i="97" s="1"/>
  <c r="CN339" i="31" s="1"/>
  <c r="AE3" i="97"/>
  <c r="CN329" i="31" s="1"/>
  <c r="AA3" i="97"/>
  <c r="CN300" i="31" s="1"/>
  <c r="W3" i="97"/>
  <c r="CN225" i="31" s="1"/>
  <c r="S3" i="97"/>
  <c r="CN214" i="31" s="1"/>
  <c r="O3" i="97"/>
  <c r="CN185" i="31" s="1"/>
  <c r="K3" i="97"/>
  <c r="K2" i="97" s="1"/>
  <c r="CN109" i="31" s="1"/>
  <c r="G3" i="97"/>
  <c r="CN99" i="31" s="1"/>
  <c r="C3" i="97"/>
  <c r="O2" i="97"/>
  <c r="CN184" i="31" s="1"/>
  <c r="CN327" i="31" l="1"/>
  <c r="W2" i="97"/>
  <c r="CN224" i="31" s="1"/>
  <c r="CN110" i="31"/>
  <c r="C2" i="97"/>
  <c r="CN69" i="31" s="1"/>
  <c r="CN70" i="31"/>
  <c r="CM340" i="31"/>
  <c r="CM339" i="31"/>
  <c r="CM332" i="31"/>
  <c r="CM333" i="31"/>
  <c r="CM335" i="31"/>
  <c r="CM336" i="31"/>
  <c r="CM337" i="31"/>
  <c r="CM331" i="31"/>
  <c r="CM329" i="31"/>
  <c r="CM328" i="31"/>
  <c r="CM303" i="31"/>
  <c r="CM304" i="31"/>
  <c r="CM305" i="31"/>
  <c r="CM306" i="31"/>
  <c r="CM309" i="31"/>
  <c r="CM311" i="31"/>
  <c r="CM312" i="31"/>
  <c r="CM315" i="31"/>
  <c r="CM321" i="31"/>
  <c r="CM302" i="31"/>
  <c r="CM300" i="31"/>
  <c r="CM299" i="31"/>
  <c r="CM233" i="31"/>
  <c r="CM234" i="31"/>
  <c r="CM235" i="31"/>
  <c r="CM236" i="31"/>
  <c r="CM237" i="31"/>
  <c r="CM238" i="31"/>
  <c r="CM239" i="31"/>
  <c r="CM240" i="31"/>
  <c r="CM242" i="31"/>
  <c r="CM243" i="31"/>
  <c r="CM244" i="31"/>
  <c r="CM245" i="31"/>
  <c r="CM246" i="31"/>
  <c r="CM247" i="31"/>
  <c r="CM248" i="31"/>
  <c r="CM249" i="31"/>
  <c r="CM250" i="31"/>
  <c r="CM251" i="31"/>
  <c r="CM252" i="31"/>
  <c r="CM253" i="31"/>
  <c r="CM254" i="31"/>
  <c r="CM255" i="31"/>
  <c r="CM257" i="31"/>
  <c r="CM258" i="31"/>
  <c r="CM259" i="31"/>
  <c r="CM260" i="31"/>
  <c r="CM261" i="31"/>
  <c r="CM262" i="31"/>
  <c r="CM263" i="31"/>
  <c r="CM265" i="31"/>
  <c r="CM266" i="31"/>
  <c r="CM267" i="31"/>
  <c r="CM268" i="31"/>
  <c r="CM269" i="31"/>
  <c r="CM270" i="31"/>
  <c r="CM281" i="31"/>
  <c r="CM286" i="31"/>
  <c r="CM288" i="31"/>
  <c r="CM295" i="31"/>
  <c r="CM296" i="31"/>
  <c r="CM232" i="31"/>
  <c r="CM217" i="31"/>
  <c r="CM218" i="31"/>
  <c r="CM219" i="31"/>
  <c r="CM220" i="31"/>
  <c r="CM221" i="31"/>
  <c r="CM216" i="31"/>
  <c r="CM188" i="31"/>
  <c r="CM189" i="31"/>
  <c r="CM191" i="31"/>
  <c r="CM192" i="31"/>
  <c r="CM193" i="31"/>
  <c r="CM194" i="31"/>
  <c r="CM203" i="31"/>
  <c r="CM187" i="31"/>
  <c r="CM118" i="31"/>
  <c r="CM119" i="31"/>
  <c r="CM120" i="31"/>
  <c r="CM121" i="31"/>
  <c r="CM122" i="31"/>
  <c r="CM123" i="31"/>
  <c r="CM124" i="31"/>
  <c r="CM125" i="31"/>
  <c r="CM130" i="31"/>
  <c r="CM134" i="31"/>
  <c r="CM135" i="31"/>
  <c r="CM137" i="31"/>
  <c r="CM139" i="31"/>
  <c r="CM140" i="31"/>
  <c r="CM141" i="31"/>
  <c r="CM142" i="31"/>
  <c r="CM144" i="31"/>
  <c r="CM148" i="31"/>
  <c r="CM150" i="31"/>
  <c r="CM151" i="31"/>
  <c r="CM152" i="31"/>
  <c r="CM153" i="31"/>
  <c r="CM154" i="31"/>
  <c r="CM157" i="31"/>
  <c r="CM167" i="31"/>
  <c r="CM180" i="31"/>
  <c r="CM117" i="31"/>
  <c r="CM110" i="31"/>
  <c r="CM109" i="31"/>
  <c r="CM102" i="31"/>
  <c r="CM103" i="31"/>
  <c r="CM104" i="31"/>
  <c r="CM105" i="31"/>
  <c r="CM106" i="31"/>
  <c r="CM107" i="31"/>
  <c r="CM101" i="31"/>
  <c r="CM99" i="31"/>
  <c r="CM98" i="31"/>
  <c r="CM73" i="31"/>
  <c r="CM74" i="31"/>
  <c r="CM75" i="31"/>
  <c r="CM76" i="31"/>
  <c r="CM77" i="31"/>
  <c r="CM78" i="31"/>
  <c r="CM79" i="31"/>
  <c r="CM81" i="31"/>
  <c r="CM82" i="31"/>
  <c r="CM85" i="31"/>
  <c r="CM88" i="31"/>
  <c r="CM91" i="31"/>
  <c r="CM72" i="31"/>
  <c r="CM70" i="31"/>
  <c r="CM69" i="31"/>
  <c r="CM3" i="31"/>
  <c r="CM4" i="31"/>
  <c r="CM5" i="31"/>
  <c r="CM6" i="31"/>
  <c r="CM7" i="31"/>
  <c r="CM8" i="31"/>
  <c r="CM9" i="31"/>
  <c r="CM10" i="31"/>
  <c r="CM12" i="31"/>
  <c r="CM13" i="31"/>
  <c r="CM14" i="31"/>
  <c r="CM15" i="31"/>
  <c r="CM16" i="31"/>
  <c r="CM17" i="31"/>
  <c r="CM18" i="31"/>
  <c r="CM19" i="31"/>
  <c r="CM20" i="31"/>
  <c r="CM21" i="31"/>
  <c r="CM22" i="31"/>
  <c r="CM23" i="31"/>
  <c r="CM24" i="31"/>
  <c r="CM25" i="31"/>
  <c r="CM26" i="31"/>
  <c r="CM27" i="31"/>
  <c r="CM28" i="31"/>
  <c r="CM29" i="31"/>
  <c r="CM30" i="31"/>
  <c r="CM31" i="31"/>
  <c r="CM32" i="31"/>
  <c r="CM33" i="31"/>
  <c r="CM35" i="31"/>
  <c r="CM36" i="31"/>
  <c r="CM37" i="31"/>
  <c r="CM38" i="31"/>
  <c r="CM39" i="31"/>
  <c r="CM40" i="31"/>
  <c r="CM41" i="31"/>
  <c r="CM51" i="31"/>
  <c r="CM56" i="31"/>
  <c r="CM58" i="31"/>
  <c r="CM65" i="31"/>
  <c r="CM66" i="31"/>
  <c r="CM2" i="31"/>
  <c r="AI5" i="96"/>
  <c r="AE5" i="96"/>
  <c r="AA5" i="96"/>
  <c r="W5" i="96"/>
  <c r="S5" i="96"/>
  <c r="O5" i="96"/>
  <c r="K5" i="96"/>
  <c r="G5" i="96"/>
  <c r="C5" i="96"/>
  <c r="AI4" i="96"/>
  <c r="AE4" i="96"/>
  <c r="AA4" i="96"/>
  <c r="W4" i="96"/>
  <c r="S4" i="96"/>
  <c r="O4" i="96"/>
  <c r="K4" i="96"/>
  <c r="G4" i="96"/>
  <c r="C4" i="96"/>
  <c r="AI3" i="96"/>
  <c r="AI2" i="96" s="1"/>
  <c r="AE3" i="96"/>
  <c r="AA3" i="96"/>
  <c r="W3" i="96"/>
  <c r="S3" i="96"/>
  <c r="CM214" i="31" s="1"/>
  <c r="O3" i="96"/>
  <c r="K3" i="96"/>
  <c r="K2" i="96" s="1"/>
  <c r="G3" i="96"/>
  <c r="G2" i="96" s="1"/>
  <c r="C3" i="96"/>
  <c r="AE2" i="96"/>
  <c r="AA2" i="96" l="1"/>
  <c r="W2" i="96"/>
  <c r="CM224" i="31" s="1"/>
  <c r="CM225" i="31"/>
  <c r="S2" i="96"/>
  <c r="CM213" i="31" s="1"/>
  <c r="O2" i="96"/>
  <c r="CM184" i="31" s="1"/>
  <c r="CM185" i="31"/>
  <c r="C2" i="96"/>
  <c r="CL340" i="31"/>
  <c r="CL339" i="31"/>
  <c r="CL332" i="31"/>
  <c r="CL333" i="31"/>
  <c r="CL334" i="31"/>
  <c r="CL335" i="31"/>
  <c r="CL336" i="31"/>
  <c r="CL331" i="31"/>
  <c r="CL303" i="31"/>
  <c r="CL304" i="31"/>
  <c r="CL305" i="31"/>
  <c r="CL307" i="31"/>
  <c r="CL308" i="31"/>
  <c r="CL309" i="31"/>
  <c r="CL312" i="31"/>
  <c r="CL315" i="31"/>
  <c r="CL320" i="31"/>
  <c r="CL321" i="31"/>
  <c r="CL302" i="31"/>
  <c r="CL233" i="31"/>
  <c r="CL234" i="31"/>
  <c r="CL235" i="31"/>
  <c r="CL236" i="31"/>
  <c r="CL237" i="31"/>
  <c r="CL238" i="31"/>
  <c r="CL239" i="31"/>
  <c r="CL240" i="31"/>
  <c r="CL242" i="31"/>
  <c r="CL244" i="31"/>
  <c r="CL245" i="31"/>
  <c r="CL246" i="31"/>
  <c r="CL248" i="31"/>
  <c r="CL249" i="31"/>
  <c r="CL250" i="31"/>
  <c r="CL253" i="31"/>
  <c r="CL254" i="31"/>
  <c r="CL255" i="31"/>
  <c r="CL256" i="31"/>
  <c r="CL257" i="31"/>
  <c r="CL258" i="31"/>
  <c r="CL259" i="31"/>
  <c r="CL261" i="31"/>
  <c r="CL262" i="31"/>
  <c r="CL264" i="31"/>
  <c r="CL265" i="31"/>
  <c r="CL266" i="31"/>
  <c r="CL267" i="31"/>
  <c r="CL268" i="31"/>
  <c r="CL269" i="31"/>
  <c r="CL273" i="31"/>
  <c r="CL286" i="31"/>
  <c r="CL287" i="31"/>
  <c r="CL288" i="31"/>
  <c r="CL294" i="31"/>
  <c r="CL296" i="31"/>
  <c r="CL297" i="31"/>
  <c r="CL232" i="31"/>
  <c r="CL217" i="31"/>
  <c r="CL218" i="31"/>
  <c r="CL219" i="31"/>
  <c r="CL220" i="31"/>
  <c r="CL221" i="31"/>
  <c r="CL222" i="31"/>
  <c r="CL216" i="31"/>
  <c r="CL188" i="31"/>
  <c r="CL189" i="31"/>
  <c r="CL190" i="31"/>
  <c r="CL191" i="31"/>
  <c r="CL192" i="31"/>
  <c r="CL193" i="31"/>
  <c r="CL194" i="31"/>
  <c r="CL198" i="31"/>
  <c r="CL199" i="31"/>
  <c r="CL208" i="31"/>
  <c r="CL187" i="31"/>
  <c r="CL185" i="31"/>
  <c r="CL118" i="31"/>
  <c r="CL119" i="31"/>
  <c r="CL120" i="31"/>
  <c r="CL121" i="31"/>
  <c r="CL122" i="31"/>
  <c r="CL123" i="31"/>
  <c r="CL124" i="31"/>
  <c r="CL125" i="31"/>
  <c r="CL129" i="31"/>
  <c r="CL130" i="31"/>
  <c r="CL131" i="31"/>
  <c r="CL133" i="31"/>
  <c r="CL134" i="31"/>
  <c r="CL135" i="31"/>
  <c r="CL136" i="31"/>
  <c r="CL137" i="31"/>
  <c r="CL138" i="31"/>
  <c r="CL139" i="31"/>
  <c r="CL140" i="31"/>
  <c r="CL142" i="31"/>
  <c r="CL143" i="31"/>
  <c r="CL144" i="31"/>
  <c r="CL145" i="31"/>
  <c r="CL146" i="31"/>
  <c r="CL148" i="31"/>
  <c r="CL150" i="31"/>
  <c r="CL153" i="31"/>
  <c r="CL154" i="31"/>
  <c r="CL156" i="31"/>
  <c r="CL157" i="31"/>
  <c r="CL173" i="31"/>
  <c r="CL177" i="31"/>
  <c r="CL179" i="31"/>
  <c r="CL180" i="31"/>
  <c r="CL181" i="31"/>
  <c r="CL182" i="31"/>
  <c r="CL117" i="31"/>
  <c r="CL102" i="31"/>
  <c r="CL103" i="31"/>
  <c r="CL104" i="31"/>
  <c r="CL105" i="31"/>
  <c r="CL106" i="31"/>
  <c r="CL107" i="31"/>
  <c r="CL101" i="31"/>
  <c r="CL73" i="31"/>
  <c r="CL74" i="31"/>
  <c r="CL75" i="31"/>
  <c r="CL76" i="31"/>
  <c r="CL77" i="31"/>
  <c r="CL78" i="31"/>
  <c r="CL79" i="31"/>
  <c r="CL82" i="31"/>
  <c r="CL83" i="31"/>
  <c r="CL84" i="31"/>
  <c r="CL85" i="31"/>
  <c r="CL90" i="31"/>
  <c r="CL91" i="31"/>
  <c r="CL93" i="31"/>
  <c r="CL72" i="31"/>
  <c r="CL3" i="31"/>
  <c r="CL4" i="31"/>
  <c r="CL5" i="31"/>
  <c r="CL6" i="31"/>
  <c r="CL7" i="31"/>
  <c r="CL8" i="31"/>
  <c r="CL9" i="31"/>
  <c r="CL10" i="31"/>
  <c r="CL12" i="31"/>
  <c r="CL14" i="31"/>
  <c r="CL15" i="31"/>
  <c r="CL16" i="31"/>
  <c r="CL18" i="31"/>
  <c r="CL19" i="31"/>
  <c r="CL20" i="31"/>
  <c r="CL21" i="31"/>
  <c r="CL22" i="31"/>
  <c r="CL23" i="31"/>
  <c r="CL24" i="31"/>
  <c r="CL25" i="31"/>
  <c r="CL26" i="31"/>
  <c r="CL27" i="31"/>
  <c r="CL28" i="31"/>
  <c r="CL29" i="31"/>
  <c r="CL30" i="31"/>
  <c r="CL31" i="31"/>
  <c r="CL32" i="31"/>
  <c r="CL33" i="31"/>
  <c r="CL34" i="31"/>
  <c r="CL35" i="31"/>
  <c r="CL36" i="31"/>
  <c r="CL37" i="31"/>
  <c r="CL38" i="31"/>
  <c r="CL39" i="31"/>
  <c r="CL41" i="31"/>
  <c r="CL43" i="31"/>
  <c r="CL55" i="31"/>
  <c r="CL56" i="31"/>
  <c r="CL57" i="31"/>
  <c r="CL58" i="31"/>
  <c r="CL62" i="31"/>
  <c r="CL64" i="31"/>
  <c r="CL65" i="31"/>
  <c r="CL66" i="31"/>
  <c r="CL67" i="31"/>
  <c r="CL2" i="31"/>
  <c r="AI5" i="95"/>
  <c r="AE5" i="95"/>
  <c r="AA5" i="95"/>
  <c r="W5" i="95"/>
  <c r="S5" i="95"/>
  <c r="O5" i="95"/>
  <c r="K5" i="95"/>
  <c r="G5" i="95"/>
  <c r="C5" i="95"/>
  <c r="AI4" i="95"/>
  <c r="AI2" i="95" s="1"/>
  <c r="AE4" i="95"/>
  <c r="AE2" i="95" s="1"/>
  <c r="CL328" i="31" s="1"/>
  <c r="AA4" i="95"/>
  <c r="W4" i="95"/>
  <c r="S4" i="95"/>
  <c r="O4" i="95"/>
  <c r="K4" i="95"/>
  <c r="G4" i="95"/>
  <c r="C4" i="95"/>
  <c r="C2" i="95" s="1"/>
  <c r="CL69" i="31" s="1"/>
  <c r="AI3" i="95"/>
  <c r="AE3" i="95"/>
  <c r="CL329" i="31" s="1"/>
  <c r="AA3" i="95"/>
  <c r="CL300" i="31" s="1"/>
  <c r="W3" i="95"/>
  <c r="CL225" i="31" s="1"/>
  <c r="S3" i="95"/>
  <c r="CL214" i="31" s="1"/>
  <c r="O3" i="95"/>
  <c r="K3" i="95"/>
  <c r="CL110" i="31" s="1"/>
  <c r="G3" i="95"/>
  <c r="C3" i="95"/>
  <c r="CL70" i="31" s="1"/>
  <c r="AA2" i="95" l="1"/>
  <c r="CL299" i="31" s="1"/>
  <c r="W2" i="95"/>
  <c r="CL224" i="31" s="1"/>
  <c r="S2" i="95"/>
  <c r="CL213" i="31" s="1"/>
  <c r="O2" i="95"/>
  <c r="CL184" i="31" s="1"/>
  <c r="K2" i="95"/>
  <c r="CL109" i="31" s="1"/>
  <c r="G2" i="95"/>
  <c r="CL98" i="31" s="1"/>
  <c r="CL99" i="31"/>
  <c r="CK340" i="31"/>
  <c r="M340" i="31" s="1"/>
  <c r="CK339" i="31"/>
  <c r="M339" i="31" s="1"/>
  <c r="CK332" i="31"/>
  <c r="M332" i="31" s="1"/>
  <c r="CK333" i="31"/>
  <c r="M333" i="31" s="1"/>
  <c r="CK334" i="31"/>
  <c r="CK335" i="31"/>
  <c r="M335" i="31" s="1"/>
  <c r="CK336" i="31"/>
  <c r="M336" i="31" s="1"/>
  <c r="CK331" i="31"/>
  <c r="M331" i="31" s="1"/>
  <c r="CK329" i="31"/>
  <c r="M329" i="31" s="1"/>
  <c r="CK328" i="31"/>
  <c r="M328" i="31" s="1"/>
  <c r="CK303" i="31"/>
  <c r="CK304" i="31"/>
  <c r="M304" i="31" s="1"/>
  <c r="CK305" i="31"/>
  <c r="CK306" i="31"/>
  <c r="CK307" i="31"/>
  <c r="M307" i="31" s="1"/>
  <c r="CK309" i="31"/>
  <c r="M309" i="31" s="1"/>
  <c r="M310" i="31"/>
  <c r="CK312" i="31"/>
  <c r="CK313" i="31"/>
  <c r="M317" i="31"/>
  <c r="M318" i="31"/>
  <c r="CK323" i="31"/>
  <c r="M323" i="31" s="1"/>
  <c r="M325" i="31"/>
  <c r="M326" i="31"/>
  <c r="CK302" i="31"/>
  <c r="CK300" i="31"/>
  <c r="M300" i="31" s="1"/>
  <c r="CK299" i="31"/>
  <c r="CK233" i="31"/>
  <c r="M233" i="31" s="1"/>
  <c r="CK234" i="31"/>
  <c r="CK235" i="31"/>
  <c r="M235" i="31" s="1"/>
  <c r="CK236" i="31"/>
  <c r="M236" i="31" s="1"/>
  <c r="CK237" i="31"/>
  <c r="M237" i="31" s="1"/>
  <c r="CK238" i="31"/>
  <c r="M238" i="31" s="1"/>
  <c r="CK239" i="31"/>
  <c r="M239" i="31" s="1"/>
  <c r="CK240" i="31"/>
  <c r="M241" i="31"/>
  <c r="CK242" i="31"/>
  <c r="CK243" i="31"/>
  <c r="M243" i="31" s="1"/>
  <c r="CK245" i="31"/>
  <c r="M245" i="31" s="1"/>
  <c r="CK246" i="31"/>
  <c r="M246" i="31" s="1"/>
  <c r="M247" i="31"/>
  <c r="CK248" i="31"/>
  <c r="M248" i="31" s="1"/>
  <c r="CK249" i="31"/>
  <c r="M249" i="31" s="1"/>
  <c r="CK250" i="31"/>
  <c r="CK252" i="31"/>
  <c r="CK253" i="31"/>
  <c r="M253" i="31" s="1"/>
  <c r="CK254" i="31"/>
  <c r="M254" i="31" s="1"/>
  <c r="CK255" i="31"/>
  <c r="M255" i="31" s="1"/>
  <c r="M256" i="31"/>
  <c r="CK257" i="31"/>
  <c r="M257" i="31" s="1"/>
  <c r="CK258" i="31"/>
  <c r="CK259" i="31"/>
  <c r="M259" i="31" s="1"/>
  <c r="CK260" i="31"/>
  <c r="CK261" i="31"/>
  <c r="M261" i="31" s="1"/>
  <c r="CK263" i="31"/>
  <c r="M263" i="31" s="1"/>
  <c r="CK264" i="31"/>
  <c r="M264" i="31" s="1"/>
  <c r="CK265" i="31"/>
  <c r="M265" i="31" s="1"/>
  <c r="CK268" i="31"/>
  <c r="M268" i="31" s="1"/>
  <c r="CK269" i="31"/>
  <c r="M271" i="31"/>
  <c r="M272" i="31"/>
  <c r="M273" i="31"/>
  <c r="CK275" i="31"/>
  <c r="M275" i="31" s="1"/>
  <c r="M279" i="31"/>
  <c r="M280" i="31"/>
  <c r="M281" i="31"/>
  <c r="CK286" i="31"/>
  <c r="M287" i="31"/>
  <c r="CK288" i="31"/>
  <c r="M288" i="31" s="1"/>
  <c r="M289" i="31"/>
  <c r="CK290" i="31"/>
  <c r="M290" i="31" s="1"/>
  <c r="CK292" i="31"/>
  <c r="M292" i="31" s="1"/>
  <c r="CK293" i="31"/>
  <c r="M293" i="31" s="1"/>
  <c r="M295" i="31"/>
  <c r="CK296" i="31"/>
  <c r="M296" i="31" s="1"/>
  <c r="CK297" i="31"/>
  <c r="M297" i="31" s="1"/>
  <c r="CK232" i="31"/>
  <c r="CK225" i="31"/>
  <c r="M225" i="31" s="1"/>
  <c r="CK224" i="31"/>
  <c r="M224" i="31" s="1"/>
  <c r="CK217" i="31"/>
  <c r="M217" i="31" s="1"/>
  <c r="CK219" i="31"/>
  <c r="M219" i="31" s="1"/>
  <c r="CK220" i="31"/>
  <c r="M220" i="31" s="1"/>
  <c r="CK221" i="31"/>
  <c r="M221" i="31" s="1"/>
  <c r="CK216" i="31"/>
  <c r="M216" i="31" s="1"/>
  <c r="CK214" i="31"/>
  <c r="M214" i="31" s="1"/>
  <c r="CK213" i="31"/>
  <c r="CK188" i="31"/>
  <c r="M188" i="31" s="1"/>
  <c r="CK189" i="31"/>
  <c r="M189" i="31" s="1"/>
  <c r="CK191" i="31"/>
  <c r="M191" i="31" s="1"/>
  <c r="M192" i="31"/>
  <c r="CK193" i="31"/>
  <c r="M193" i="31" s="1"/>
  <c r="M196" i="31"/>
  <c r="CK197" i="31"/>
  <c r="M197" i="31" s="1"/>
  <c r="CK198" i="31"/>
  <c r="M198" i="31" s="1"/>
  <c r="M200" i="31"/>
  <c r="M201" i="31"/>
  <c r="CK203" i="31"/>
  <c r="M203" i="31" s="1"/>
  <c r="M204" i="31"/>
  <c r="CK206" i="31"/>
  <c r="CK207" i="31"/>
  <c r="M207" i="31" s="1"/>
  <c r="CK208" i="31"/>
  <c r="M208" i="31" s="1"/>
  <c r="M209" i="31"/>
  <c r="CK187" i="31"/>
  <c r="CK185" i="31"/>
  <c r="M185" i="31" s="1"/>
  <c r="CK184" i="31"/>
  <c r="M184" i="31" s="1"/>
  <c r="CK118" i="31"/>
  <c r="M118" i="31" s="1"/>
  <c r="CK119" i="31"/>
  <c r="CK120" i="31"/>
  <c r="M120" i="31" s="1"/>
  <c r="CK121" i="31"/>
  <c r="M121" i="31" s="1"/>
  <c r="CK122" i="31"/>
  <c r="M122" i="31" s="1"/>
  <c r="CK123" i="31"/>
  <c r="M123" i="31" s="1"/>
  <c r="CK124" i="31"/>
  <c r="M124" i="31" s="1"/>
  <c r="CK125" i="31"/>
  <c r="M125" i="31" s="1"/>
  <c r="M126" i="31"/>
  <c r="CK127" i="31"/>
  <c r="CK128" i="31"/>
  <c r="M128" i="31" s="1"/>
  <c r="CK129" i="31"/>
  <c r="CK130" i="31"/>
  <c r="M130" i="31" s="1"/>
  <c r="CK131" i="31"/>
  <c r="M131" i="31" s="1"/>
  <c r="CK132" i="31"/>
  <c r="M132" i="31" s="1"/>
  <c r="CK133" i="31"/>
  <c r="M133" i="31" s="1"/>
  <c r="CK134" i="31"/>
  <c r="M134" i="31" s="1"/>
  <c r="CK135" i="31"/>
  <c r="CK138" i="31"/>
  <c r="M138" i="31" s="1"/>
  <c r="CK139" i="31"/>
  <c r="M139" i="31" s="1"/>
  <c r="CK140" i="31"/>
  <c r="M140" i="31" s="1"/>
  <c r="CK142" i="31"/>
  <c r="M142" i="31" s="1"/>
  <c r="CK143" i="31"/>
  <c r="M143" i="31" s="1"/>
  <c r="CK144" i="31"/>
  <c r="M144" i="31" s="1"/>
  <c r="CK146" i="31"/>
  <c r="M146" i="31" s="1"/>
  <c r="M147" i="31"/>
  <c r="CK148" i="31"/>
  <c r="M148" i="31" s="1"/>
  <c r="CK149" i="31"/>
  <c r="M149" i="31" s="1"/>
  <c r="CK150" i="31"/>
  <c r="M150" i="31" s="1"/>
  <c r="CK152" i="31"/>
  <c r="M152" i="31" s="1"/>
  <c r="CK154" i="31"/>
  <c r="M154" i="31" s="1"/>
  <c r="M155" i="31"/>
  <c r="CK157" i="31"/>
  <c r="M157" i="31" s="1"/>
  <c r="M158" i="31"/>
  <c r="CK159" i="31"/>
  <c r="M159" i="31" s="1"/>
  <c r="M163" i="31"/>
  <c r="M166" i="31"/>
  <c r="M171" i="31"/>
  <c r="CK173" i="31"/>
  <c r="M173" i="31" s="1"/>
  <c r="M174" i="31"/>
  <c r="M179" i="31"/>
  <c r="CK180" i="31"/>
  <c r="CK181" i="31"/>
  <c r="M181" i="31" s="1"/>
  <c r="CK182" i="31"/>
  <c r="M182" i="31" s="1"/>
  <c r="CK117" i="31"/>
  <c r="CK110" i="31"/>
  <c r="M110" i="31" s="1"/>
  <c r="CK109" i="31"/>
  <c r="CK102" i="31"/>
  <c r="M102" i="31" s="1"/>
  <c r="CK103" i="31"/>
  <c r="M103" i="31" s="1"/>
  <c r="CK104" i="31"/>
  <c r="CK105" i="31"/>
  <c r="M105" i="31" s="1"/>
  <c r="CK106" i="31"/>
  <c r="CK101" i="31"/>
  <c r="CK99" i="31"/>
  <c r="CK98" i="31"/>
  <c r="CK73" i="31"/>
  <c r="M73" i="31" s="1"/>
  <c r="CK74" i="31"/>
  <c r="M74" i="31" s="1"/>
  <c r="CK75" i="31"/>
  <c r="M75" i="31" s="1"/>
  <c r="CK76" i="31"/>
  <c r="M76" i="31" s="1"/>
  <c r="CK77" i="31"/>
  <c r="CK78" i="31"/>
  <c r="M78" i="31" s="1"/>
  <c r="CK79" i="31"/>
  <c r="M79" i="31" s="1"/>
  <c r="M81" i="31"/>
  <c r="CK82" i="31"/>
  <c r="M82" i="31" s="1"/>
  <c r="CK83" i="31"/>
  <c r="M83" i="31" s="1"/>
  <c r="CK88" i="31"/>
  <c r="M88" i="31" s="1"/>
  <c r="M89" i="31"/>
  <c r="CK91" i="31"/>
  <c r="M91" i="31" s="1"/>
  <c r="CK93" i="31"/>
  <c r="M93" i="31" s="1"/>
  <c r="CK72" i="31"/>
  <c r="M72" i="31" s="1"/>
  <c r="CK70" i="31"/>
  <c r="M70" i="31" s="1"/>
  <c r="CK69" i="31"/>
  <c r="M69" i="31" s="1"/>
  <c r="CK3" i="31"/>
  <c r="M3" i="31" s="1"/>
  <c r="CK4" i="31"/>
  <c r="M4" i="31" s="1"/>
  <c r="CK5" i="31"/>
  <c r="M5" i="31" s="1"/>
  <c r="CK6" i="31"/>
  <c r="M6" i="31" s="1"/>
  <c r="CK7" i="31"/>
  <c r="M7" i="31" s="1"/>
  <c r="CK8" i="31"/>
  <c r="M8" i="31" s="1"/>
  <c r="CK9" i="31"/>
  <c r="M9" i="31" s="1"/>
  <c r="CK10" i="31"/>
  <c r="M10" i="31" s="1"/>
  <c r="CK12" i="31"/>
  <c r="M12" i="31" s="1"/>
  <c r="CK13" i="31"/>
  <c r="M13" i="31" s="1"/>
  <c r="CK14" i="31"/>
  <c r="M14" i="31" s="1"/>
  <c r="CK15" i="31"/>
  <c r="M15" i="31" s="1"/>
  <c r="CK16" i="31"/>
  <c r="M16" i="31" s="1"/>
  <c r="CK17" i="31"/>
  <c r="M17" i="31" s="1"/>
  <c r="CK18" i="31"/>
  <c r="M18" i="31" s="1"/>
  <c r="CK19" i="31"/>
  <c r="M19" i="31" s="1"/>
  <c r="CK20" i="31"/>
  <c r="M20" i="31" s="1"/>
  <c r="CK22" i="31"/>
  <c r="M22" i="31" s="1"/>
  <c r="CK23" i="31"/>
  <c r="M23" i="31" s="1"/>
  <c r="CK24" i="31"/>
  <c r="M24" i="31" s="1"/>
  <c r="CK25" i="31"/>
  <c r="M25" i="31" s="1"/>
  <c r="M26" i="31"/>
  <c r="CK27" i="31"/>
  <c r="M27" i="31" s="1"/>
  <c r="CK28" i="31"/>
  <c r="M28" i="31" s="1"/>
  <c r="CK29" i="31"/>
  <c r="M29" i="31" s="1"/>
  <c r="CK30" i="31"/>
  <c r="M30" i="31" s="1"/>
  <c r="CK31" i="31"/>
  <c r="M31" i="31" s="1"/>
  <c r="CK33" i="31"/>
  <c r="CK34" i="31"/>
  <c r="M34" i="31" s="1"/>
  <c r="CK35" i="31"/>
  <c r="M35" i="31" s="1"/>
  <c r="CK37" i="31"/>
  <c r="M37" i="31" s="1"/>
  <c r="CK38" i="31"/>
  <c r="M38" i="31" s="1"/>
  <c r="CK39" i="31"/>
  <c r="M39" i="31" s="1"/>
  <c r="CK41" i="31"/>
  <c r="M41" i="31" s="1"/>
  <c r="M42" i="31"/>
  <c r="CK43" i="31"/>
  <c r="M43" i="31" s="1"/>
  <c r="CK45" i="31"/>
  <c r="M45" i="31" s="1"/>
  <c r="M50" i="31"/>
  <c r="CK56" i="31"/>
  <c r="M56" i="31" s="1"/>
  <c r="CK58" i="31"/>
  <c r="M58" i="31" s="1"/>
  <c r="CK60" i="31"/>
  <c r="M60" i="31" s="1"/>
  <c r="CK62" i="31"/>
  <c r="CK63" i="31"/>
  <c r="M63" i="31" s="1"/>
  <c r="CK65" i="31"/>
  <c r="M65" i="31" s="1"/>
  <c r="CK66" i="31"/>
  <c r="M66" i="31" s="1"/>
  <c r="CK67" i="31"/>
  <c r="M67" i="31" s="1"/>
  <c r="CK2" i="31"/>
  <c r="M2" i="31" s="1"/>
  <c r="AI5" i="94"/>
  <c r="AE5" i="94"/>
  <c r="AA5" i="94"/>
  <c r="W5" i="94"/>
  <c r="S5" i="94"/>
  <c r="O5" i="94"/>
  <c r="K5" i="94"/>
  <c r="G5" i="94"/>
  <c r="C5" i="94"/>
  <c r="AI4" i="94"/>
  <c r="AI2" i="94" s="1"/>
  <c r="AE4" i="94"/>
  <c r="AA4" i="94"/>
  <c r="W4" i="94"/>
  <c r="S4" i="94"/>
  <c r="O4" i="94"/>
  <c r="K4" i="94"/>
  <c r="K2" i="94" s="1"/>
  <c r="G4" i="94"/>
  <c r="C4" i="94"/>
  <c r="AI3" i="94"/>
  <c r="AE3" i="94"/>
  <c r="AA3" i="94"/>
  <c r="W3" i="94"/>
  <c r="W2" i="94" s="1"/>
  <c r="S3" i="94"/>
  <c r="O3" i="94"/>
  <c r="O2" i="94" s="1"/>
  <c r="K3" i="94"/>
  <c r="G3" i="94"/>
  <c r="G2" i="94" s="1"/>
  <c r="C3" i="94"/>
  <c r="AE2" i="94"/>
  <c r="AA2" i="94"/>
  <c r="CL338" i="31"/>
  <c r="CM338" i="31"/>
  <c r="CN338" i="31"/>
  <c r="CO338" i="31"/>
  <c r="CP338" i="31"/>
  <c r="CQ338" i="31"/>
  <c r="CL327" i="31"/>
  <c r="CM327" i="31"/>
  <c r="CO327" i="31"/>
  <c r="CP327" i="31"/>
  <c r="CQ327" i="31"/>
  <c r="CL298" i="31"/>
  <c r="CM298" i="31"/>
  <c r="CN298" i="31"/>
  <c r="CO298" i="31"/>
  <c r="CP298" i="31"/>
  <c r="CQ298" i="31"/>
  <c r="CL223" i="31"/>
  <c r="CM223" i="31"/>
  <c r="CN223" i="31"/>
  <c r="CO223" i="31"/>
  <c r="CP223" i="31"/>
  <c r="CQ223" i="31"/>
  <c r="CL212" i="31"/>
  <c r="CM212" i="31"/>
  <c r="CN212" i="31"/>
  <c r="CO212" i="31"/>
  <c r="CP212" i="31"/>
  <c r="CQ212" i="31"/>
  <c r="CL183" i="31"/>
  <c r="CM183" i="31"/>
  <c r="CN183" i="31"/>
  <c r="CO183" i="31"/>
  <c r="CP183" i="31"/>
  <c r="CQ183" i="31"/>
  <c r="CL108" i="31"/>
  <c r="CM108" i="31"/>
  <c r="CN108" i="31"/>
  <c r="CO108" i="31"/>
  <c r="CP108" i="31"/>
  <c r="CQ108" i="31"/>
  <c r="CL97" i="31"/>
  <c r="CM97" i="31"/>
  <c r="CN97" i="31"/>
  <c r="CO97" i="31"/>
  <c r="CP97" i="31"/>
  <c r="CQ97" i="31"/>
  <c r="CL68" i="31"/>
  <c r="CM68" i="31"/>
  <c r="CN68" i="31"/>
  <c r="CO68" i="31"/>
  <c r="CP68" i="31"/>
  <c r="CQ68" i="31"/>
  <c r="M334" i="31"/>
  <c r="M337" i="31"/>
  <c r="M303" i="31"/>
  <c r="M305" i="31"/>
  <c r="M306" i="31"/>
  <c r="M308" i="31"/>
  <c r="M311" i="31"/>
  <c r="M312" i="31"/>
  <c r="M313" i="31"/>
  <c r="M314" i="31"/>
  <c r="M315" i="31"/>
  <c r="M316" i="31"/>
  <c r="M319" i="31"/>
  <c r="M320" i="31"/>
  <c r="M321" i="31"/>
  <c r="M322" i="31"/>
  <c r="M324" i="31"/>
  <c r="M234" i="31"/>
  <c r="M242" i="31"/>
  <c r="M244" i="31"/>
  <c r="M250" i="31"/>
  <c r="M251" i="31"/>
  <c r="M252" i="31"/>
  <c r="M258" i="31"/>
  <c r="M260" i="31"/>
  <c r="M262" i="31"/>
  <c r="M266" i="31"/>
  <c r="M267" i="31"/>
  <c r="M269" i="31"/>
  <c r="M270" i="31"/>
  <c r="M274" i="31"/>
  <c r="M276" i="31"/>
  <c r="M277" i="31"/>
  <c r="M278" i="31"/>
  <c r="M282" i="31"/>
  <c r="M283" i="31"/>
  <c r="M284" i="31"/>
  <c r="M285" i="31"/>
  <c r="M286" i="31"/>
  <c r="M291" i="31"/>
  <c r="M294" i="31"/>
  <c r="M218" i="31"/>
  <c r="M222" i="31"/>
  <c r="M190" i="31"/>
  <c r="M194" i="31"/>
  <c r="M195" i="31"/>
  <c r="M199" i="31"/>
  <c r="M202" i="31"/>
  <c r="M205" i="31"/>
  <c r="M206" i="31"/>
  <c r="M210" i="31"/>
  <c r="M211" i="31"/>
  <c r="M119" i="31"/>
  <c r="M127" i="31"/>
  <c r="M129" i="31"/>
  <c r="M135" i="31"/>
  <c r="M136" i="31"/>
  <c r="M137" i="31"/>
  <c r="M141" i="31"/>
  <c r="M145" i="31"/>
  <c r="M151" i="31"/>
  <c r="M153" i="31"/>
  <c r="M156" i="31"/>
  <c r="M160" i="31"/>
  <c r="M161" i="31"/>
  <c r="M162" i="31"/>
  <c r="M164" i="31"/>
  <c r="M165" i="31"/>
  <c r="M167" i="31"/>
  <c r="M168" i="31"/>
  <c r="M169" i="31"/>
  <c r="M170" i="31"/>
  <c r="M172" i="31"/>
  <c r="M175" i="31"/>
  <c r="M176" i="31"/>
  <c r="M177" i="31"/>
  <c r="M178" i="31"/>
  <c r="M180" i="31"/>
  <c r="M104" i="31"/>
  <c r="M106" i="31"/>
  <c r="M107" i="31"/>
  <c r="M77" i="31"/>
  <c r="M80" i="31"/>
  <c r="M84" i="31"/>
  <c r="M85" i="31"/>
  <c r="M86" i="31"/>
  <c r="M87" i="31"/>
  <c r="M90" i="31"/>
  <c r="M92" i="31"/>
  <c r="M94" i="31"/>
  <c r="M95" i="31"/>
  <c r="M96" i="31"/>
  <c r="M11" i="31"/>
  <c r="M21" i="31"/>
  <c r="M32" i="31"/>
  <c r="M33" i="31"/>
  <c r="M36" i="31"/>
  <c r="M40" i="31"/>
  <c r="M44" i="31"/>
  <c r="M46" i="31"/>
  <c r="M47" i="31"/>
  <c r="M48" i="31"/>
  <c r="M49" i="31"/>
  <c r="M51" i="31"/>
  <c r="M52" i="31"/>
  <c r="M53" i="31"/>
  <c r="M54" i="31"/>
  <c r="M55" i="31"/>
  <c r="M57" i="31"/>
  <c r="M59" i="31"/>
  <c r="M61" i="31"/>
  <c r="M62" i="31"/>
  <c r="M64" i="31"/>
  <c r="M109" i="31" l="1"/>
  <c r="CK327" i="31"/>
  <c r="M213" i="31"/>
  <c r="M299" i="31"/>
  <c r="M99" i="31"/>
  <c r="M98" i="31"/>
  <c r="CK298" i="31"/>
  <c r="CK212" i="31"/>
  <c r="M338" i="31"/>
  <c r="CK338" i="31"/>
  <c r="M302" i="31"/>
  <c r="M327" i="31" s="1"/>
  <c r="M240" i="31"/>
  <c r="M232" i="31"/>
  <c r="M223" i="31"/>
  <c r="CK223" i="31"/>
  <c r="M187" i="31"/>
  <c r="M212" i="31" s="1"/>
  <c r="CK183" i="31"/>
  <c r="M117" i="31"/>
  <c r="M183" i="31" s="1"/>
  <c r="CK108" i="31"/>
  <c r="M101" i="31"/>
  <c r="M108" i="31" s="1"/>
  <c r="M97" i="31"/>
  <c r="CK97" i="31"/>
  <c r="M68" i="31"/>
  <c r="CK68" i="31"/>
  <c r="S2" i="94"/>
  <c r="C2" i="94"/>
  <c r="CJ340" i="31"/>
  <c r="CJ339" i="31"/>
  <c r="CJ332" i="31"/>
  <c r="CJ335" i="31"/>
  <c r="CJ336" i="31"/>
  <c r="CJ337" i="31"/>
  <c r="CJ331" i="31"/>
  <c r="CJ329" i="31"/>
  <c r="CJ328" i="31"/>
  <c r="CJ303" i="31"/>
  <c r="CJ304" i="31"/>
  <c r="CJ305" i="31"/>
  <c r="CJ306" i="31"/>
  <c r="CJ307" i="31"/>
  <c r="CJ308" i="31"/>
  <c r="CJ312" i="31"/>
  <c r="CJ313" i="31"/>
  <c r="CJ315" i="31"/>
  <c r="CJ321" i="31"/>
  <c r="CJ322" i="31"/>
  <c r="CJ323" i="31"/>
  <c r="CJ302" i="31"/>
  <c r="CJ300" i="31"/>
  <c r="CJ299" i="31"/>
  <c r="CJ233" i="31"/>
  <c r="CJ234" i="31"/>
  <c r="CJ235" i="31"/>
  <c r="CJ236" i="31"/>
  <c r="CJ237" i="31"/>
  <c r="CJ238" i="31"/>
  <c r="CJ239" i="31"/>
  <c r="CJ240" i="31"/>
  <c r="CJ242" i="31"/>
  <c r="CJ244" i="31"/>
  <c r="CJ245" i="31"/>
  <c r="CJ246" i="31"/>
  <c r="CJ248" i="31"/>
  <c r="CJ249" i="31"/>
  <c r="CJ250" i="31"/>
  <c r="CJ252" i="31"/>
  <c r="CJ254" i="31"/>
  <c r="CJ255" i="31"/>
  <c r="CJ257" i="31"/>
  <c r="CJ258" i="31"/>
  <c r="CJ259" i="31"/>
  <c r="CJ260" i="31"/>
  <c r="CJ262" i="31"/>
  <c r="CJ263" i="31"/>
  <c r="CJ264" i="31"/>
  <c r="CJ265" i="31"/>
  <c r="CJ267" i="31"/>
  <c r="CJ269" i="31"/>
  <c r="CJ273" i="31"/>
  <c r="CJ282" i="31"/>
  <c r="CJ286" i="31"/>
  <c r="CJ292" i="31"/>
  <c r="CJ293" i="31"/>
  <c r="CJ296" i="31"/>
  <c r="CJ232" i="31"/>
  <c r="CJ225" i="31"/>
  <c r="CJ224" i="31"/>
  <c r="CJ217" i="31"/>
  <c r="CJ218" i="31"/>
  <c r="CJ219" i="31"/>
  <c r="CJ221" i="31"/>
  <c r="CJ216" i="31"/>
  <c r="CJ214" i="31"/>
  <c r="CJ213" i="31"/>
  <c r="CJ188" i="31"/>
  <c r="CJ189" i="31"/>
  <c r="CJ190" i="31"/>
  <c r="CJ191" i="31"/>
  <c r="CJ192" i="31"/>
  <c r="CJ193" i="31"/>
  <c r="CJ194" i="31"/>
  <c r="CJ197" i="31"/>
  <c r="CJ203" i="31"/>
  <c r="CJ206" i="31"/>
  <c r="CJ187" i="31"/>
  <c r="CI185" i="31"/>
  <c r="CG185" i="31"/>
  <c r="CJ185" i="31"/>
  <c r="CJ184" i="31"/>
  <c r="CJ118" i="31"/>
  <c r="CJ119" i="31"/>
  <c r="CJ120" i="31"/>
  <c r="CJ121" i="31"/>
  <c r="CJ122" i="31"/>
  <c r="CJ123" i="31"/>
  <c r="CJ124" i="31"/>
  <c r="CJ125" i="31"/>
  <c r="CJ127" i="31"/>
  <c r="CJ129" i="31"/>
  <c r="CJ130" i="31"/>
  <c r="CJ131" i="31"/>
  <c r="CJ133" i="31"/>
  <c r="CJ134" i="31"/>
  <c r="CJ135" i="31"/>
  <c r="CJ138" i="31"/>
  <c r="CJ139" i="31"/>
  <c r="CJ140" i="31"/>
  <c r="CJ142" i="31"/>
  <c r="CJ143" i="31"/>
  <c r="CJ144" i="31"/>
  <c r="CJ145" i="31"/>
  <c r="CJ149" i="31"/>
  <c r="CJ150" i="31"/>
  <c r="CJ152" i="31"/>
  <c r="CJ153" i="31"/>
  <c r="CJ154" i="31"/>
  <c r="CJ157" i="31"/>
  <c r="CJ171" i="31"/>
  <c r="CJ180" i="31"/>
  <c r="CJ182" i="31"/>
  <c r="CJ117" i="31"/>
  <c r="CJ110" i="31"/>
  <c r="CJ109" i="31"/>
  <c r="CJ102" i="31"/>
  <c r="CJ103" i="31"/>
  <c r="CJ104" i="31"/>
  <c r="CJ105" i="31"/>
  <c r="CJ106" i="31"/>
  <c r="CJ107" i="31"/>
  <c r="CJ101" i="31"/>
  <c r="CJ99" i="31"/>
  <c r="CJ98" i="31"/>
  <c r="CJ73" i="31"/>
  <c r="CJ74" i="31"/>
  <c r="CJ75" i="31"/>
  <c r="CJ76" i="31"/>
  <c r="CJ77" i="31"/>
  <c r="CJ78" i="31"/>
  <c r="CJ82" i="31"/>
  <c r="CJ83" i="31"/>
  <c r="CJ85" i="31"/>
  <c r="CJ88" i="31"/>
  <c r="CJ91" i="31"/>
  <c r="CJ92" i="31"/>
  <c r="CJ93" i="31"/>
  <c r="CJ72" i="31"/>
  <c r="CJ70" i="31"/>
  <c r="CJ69" i="31"/>
  <c r="CJ3" i="31"/>
  <c r="CJ4" i="31"/>
  <c r="CJ5" i="31"/>
  <c r="CJ6" i="31"/>
  <c r="CJ7" i="31"/>
  <c r="CJ8" i="31"/>
  <c r="CJ9" i="31"/>
  <c r="CJ10" i="31"/>
  <c r="CJ12" i="31"/>
  <c r="CJ14" i="31"/>
  <c r="CJ15" i="31"/>
  <c r="CJ16" i="31"/>
  <c r="CJ18" i="31"/>
  <c r="CJ19" i="31"/>
  <c r="CJ20" i="31"/>
  <c r="CJ22" i="31"/>
  <c r="CJ23" i="31"/>
  <c r="CJ24" i="31"/>
  <c r="CJ25" i="31"/>
  <c r="CJ27" i="31"/>
  <c r="CJ28" i="31"/>
  <c r="CJ29" i="31"/>
  <c r="CJ30" i="31"/>
  <c r="CJ32" i="31"/>
  <c r="CJ33" i="31"/>
  <c r="CJ34" i="31"/>
  <c r="CJ35" i="31"/>
  <c r="CJ37" i="31"/>
  <c r="CJ38" i="31"/>
  <c r="CJ39" i="31"/>
  <c r="CJ41" i="31"/>
  <c r="CJ43" i="31"/>
  <c r="CJ52" i="31"/>
  <c r="CJ56" i="31"/>
  <c r="CJ62" i="31"/>
  <c r="CJ63" i="31"/>
  <c r="CJ65" i="31"/>
  <c r="CJ66" i="31"/>
  <c r="CJ67" i="31"/>
  <c r="CJ2" i="31"/>
  <c r="AI5" i="93"/>
  <c r="AE5" i="93"/>
  <c r="AA5" i="93"/>
  <c r="W5" i="93"/>
  <c r="S5" i="93"/>
  <c r="O5" i="93"/>
  <c r="K5" i="93"/>
  <c r="G5" i="93"/>
  <c r="C5" i="93"/>
  <c r="AI4" i="93"/>
  <c r="AE4" i="93"/>
  <c r="AA4" i="93"/>
  <c r="W4" i="93"/>
  <c r="S4" i="93"/>
  <c r="O4" i="93"/>
  <c r="K4" i="93"/>
  <c r="K2" i="93" s="1"/>
  <c r="G4" i="93"/>
  <c r="C4" i="93"/>
  <c r="C2" i="93" s="1"/>
  <c r="AI3" i="93"/>
  <c r="AE3" i="93"/>
  <c r="AE2" i="93" s="1"/>
  <c r="AA3" i="93"/>
  <c r="W3" i="93"/>
  <c r="S3" i="93"/>
  <c r="O3" i="93"/>
  <c r="K3" i="93"/>
  <c r="G3" i="93"/>
  <c r="G2" i="93" s="1"/>
  <c r="C3" i="93"/>
  <c r="AI2" i="93"/>
  <c r="AA2" i="93"/>
  <c r="M298" i="31" l="1"/>
  <c r="W2" i="93"/>
  <c r="S2" i="93"/>
  <c r="O2" i="93"/>
  <c r="CG188" i="31"/>
  <c r="CI340" i="31"/>
  <c r="CI339" i="31"/>
  <c r="CH340" i="31"/>
  <c r="CH339" i="31"/>
  <c r="CG340" i="31"/>
  <c r="CG339" i="31"/>
  <c r="CG332" i="31"/>
  <c r="CH332" i="31"/>
  <c r="CI332" i="31"/>
  <c r="CG333" i="31"/>
  <c r="CH333" i="31"/>
  <c r="CI333" i="31"/>
  <c r="CG334" i="31"/>
  <c r="CI334" i="31"/>
  <c r="CG335" i="31"/>
  <c r="CI335" i="31"/>
  <c r="CG336" i="31"/>
  <c r="CH336" i="31"/>
  <c r="CI336" i="31"/>
  <c r="CG337" i="31"/>
  <c r="CH337" i="31"/>
  <c r="CI331" i="31"/>
  <c r="CH331" i="31"/>
  <c r="CG331" i="31"/>
  <c r="CI329" i="31"/>
  <c r="CI328" i="31"/>
  <c r="CH329" i="31"/>
  <c r="CH328" i="31"/>
  <c r="CG329" i="31"/>
  <c r="CG328" i="31"/>
  <c r="CG303" i="31"/>
  <c r="CH303" i="31"/>
  <c r="CI303" i="31"/>
  <c r="CG304" i="31"/>
  <c r="CH304" i="31"/>
  <c r="CI304" i="31"/>
  <c r="CG305" i="31"/>
  <c r="CH305" i="31"/>
  <c r="CI305" i="31"/>
  <c r="CG306" i="31"/>
  <c r="CH306" i="31"/>
  <c r="CI306" i="31"/>
  <c r="CG307" i="31"/>
  <c r="CH307" i="31"/>
  <c r="CG308" i="31"/>
  <c r="CH308" i="31"/>
  <c r="CI308" i="31"/>
  <c r="CG309" i="31"/>
  <c r="CH309" i="31"/>
  <c r="CI309" i="31"/>
  <c r="CG311" i="31"/>
  <c r="CI311" i="31"/>
  <c r="CG312" i="31"/>
  <c r="CH312" i="31"/>
  <c r="CI312" i="31"/>
  <c r="CH313" i="31"/>
  <c r="CG315" i="31"/>
  <c r="CH315" i="31"/>
  <c r="CI315" i="31"/>
  <c r="CH323" i="31"/>
  <c r="CI302" i="31"/>
  <c r="CH302" i="31"/>
  <c r="CG302" i="31"/>
  <c r="CI300" i="31"/>
  <c r="CI299" i="31"/>
  <c r="CH300" i="31"/>
  <c r="CH299" i="31"/>
  <c r="CG300" i="31"/>
  <c r="CG299" i="31"/>
  <c r="CG233" i="31"/>
  <c r="CH233" i="31"/>
  <c r="CI233" i="31"/>
  <c r="CG234" i="31"/>
  <c r="CH234" i="31"/>
  <c r="CI234" i="31"/>
  <c r="CG235" i="31"/>
  <c r="CH235" i="31"/>
  <c r="CI235" i="31"/>
  <c r="CG236" i="31"/>
  <c r="CH236" i="31"/>
  <c r="CI236" i="31"/>
  <c r="CG237" i="31"/>
  <c r="CH237" i="31"/>
  <c r="CI237" i="31"/>
  <c r="CG238" i="31"/>
  <c r="CH238" i="31"/>
  <c r="CI238" i="31"/>
  <c r="CG239" i="31"/>
  <c r="CH239" i="31"/>
  <c r="CI239" i="31"/>
  <c r="CG240" i="31"/>
  <c r="CH240" i="31"/>
  <c r="CI240" i="31"/>
  <c r="CG242" i="31"/>
  <c r="CH242" i="31"/>
  <c r="CI242" i="31"/>
  <c r="CG243" i="31"/>
  <c r="CH243" i="31"/>
  <c r="CI243" i="31"/>
  <c r="CG244" i="31"/>
  <c r="CH244" i="31"/>
  <c r="CI244" i="31"/>
  <c r="CG245" i="31"/>
  <c r="CH245" i="31"/>
  <c r="CI245" i="31"/>
  <c r="CG246" i="31"/>
  <c r="CH246" i="31"/>
  <c r="CI246" i="31"/>
  <c r="CG247" i="31"/>
  <c r="CI247" i="31"/>
  <c r="CG248" i="31"/>
  <c r="CH248" i="31"/>
  <c r="CI248" i="31"/>
  <c r="CG249" i="31"/>
  <c r="CH249" i="31"/>
  <c r="CI249" i="31"/>
  <c r="CG250" i="31"/>
  <c r="CH250" i="31"/>
  <c r="CI250" i="31"/>
  <c r="CG252" i="31"/>
  <c r="CH252" i="31"/>
  <c r="CI252" i="31"/>
  <c r="CG253" i="31"/>
  <c r="CH253" i="31"/>
  <c r="CI253" i="31"/>
  <c r="CG254" i="31"/>
  <c r="CH254" i="31"/>
  <c r="CI254" i="31"/>
  <c r="CG255" i="31"/>
  <c r="CH255" i="31"/>
  <c r="CI255" i="31"/>
  <c r="CG256" i="31"/>
  <c r="CG257" i="31"/>
  <c r="CH257" i="31"/>
  <c r="CG258" i="31"/>
  <c r="CH258" i="31"/>
  <c r="CI258" i="31"/>
  <c r="CG259" i="31"/>
  <c r="CH259" i="31"/>
  <c r="CI259" i="31"/>
  <c r="CG260" i="31"/>
  <c r="CH260" i="31"/>
  <c r="CG261" i="31"/>
  <c r="CI261" i="31"/>
  <c r="CG263" i="31"/>
  <c r="CH263" i="31"/>
  <c r="CI263" i="31"/>
  <c r="CH264" i="31"/>
  <c r="CI264" i="31"/>
  <c r="CG265" i="31"/>
  <c r="CH265" i="31"/>
  <c r="CI265" i="31"/>
  <c r="CG266" i="31"/>
  <c r="CH266" i="31"/>
  <c r="CI266" i="31"/>
  <c r="CG267" i="31"/>
  <c r="CG268" i="31"/>
  <c r="CH268" i="31"/>
  <c r="CI268" i="31"/>
  <c r="CG269" i="31"/>
  <c r="CH269" i="31"/>
  <c r="CI269" i="31"/>
  <c r="CG270" i="31"/>
  <c r="CI271" i="31"/>
  <c r="CH273" i="31"/>
  <c r="CH274" i="31"/>
  <c r="CH276" i="31"/>
  <c r="CH285" i="31"/>
  <c r="CG286" i="31"/>
  <c r="CH286" i="31"/>
  <c r="CI286" i="31"/>
  <c r="CG287" i="31"/>
  <c r="CH287" i="31"/>
  <c r="CG288" i="31"/>
  <c r="CH288" i="31"/>
  <c r="CI288" i="31"/>
  <c r="CI289" i="31"/>
  <c r="CI292" i="31"/>
  <c r="CG294" i="31"/>
  <c r="CG295" i="31"/>
  <c r="CH296" i="31"/>
  <c r="CI296" i="31"/>
  <c r="CI297" i="31"/>
  <c r="CG232" i="31"/>
  <c r="CH232" i="31"/>
  <c r="CI232" i="31"/>
  <c r="CI225" i="31"/>
  <c r="CI224" i="31"/>
  <c r="CH225" i="31"/>
  <c r="CH224" i="31"/>
  <c r="CG225" i="31"/>
  <c r="CG224" i="31"/>
  <c r="CG217" i="31"/>
  <c r="CH217" i="31"/>
  <c r="CI217" i="31"/>
  <c r="CG218" i="31"/>
  <c r="CH218" i="31"/>
  <c r="CI218" i="31"/>
  <c r="CG219" i="31"/>
  <c r="CH219" i="31"/>
  <c r="CI219" i="31"/>
  <c r="CG220" i="31"/>
  <c r="CH220" i="31"/>
  <c r="CI220" i="31"/>
  <c r="CG221" i="31"/>
  <c r="CH221" i="31"/>
  <c r="CI221" i="31"/>
  <c r="CG222" i="31"/>
  <c r="CH222" i="31"/>
  <c r="CI216" i="31"/>
  <c r="CH216" i="31"/>
  <c r="CG216" i="31"/>
  <c r="CI214" i="31"/>
  <c r="CI213" i="31"/>
  <c r="CH214" i="31"/>
  <c r="CH213" i="31"/>
  <c r="CG214" i="31"/>
  <c r="CG213" i="31"/>
  <c r="CH188" i="31"/>
  <c r="CI188" i="31"/>
  <c r="CI189" i="31"/>
  <c r="CH190" i="31"/>
  <c r="CI190" i="31"/>
  <c r="CG191" i="31"/>
  <c r="CH191" i="31"/>
  <c r="CI191" i="31"/>
  <c r="CH192" i="31"/>
  <c r="CI192" i="31"/>
  <c r="CH193" i="31"/>
  <c r="CI193" i="31"/>
  <c r="CG194" i="31"/>
  <c r="CH194" i="31"/>
  <c r="CI194" i="31"/>
  <c r="CG197" i="31"/>
  <c r="CI198" i="31"/>
  <c r="CG200" i="31"/>
  <c r="CG206" i="31"/>
  <c r="CH206" i="31"/>
  <c r="CI206" i="31"/>
  <c r="CI208" i="31"/>
  <c r="CH187" i="31"/>
  <c r="CI184" i="31"/>
  <c r="CH185" i="31"/>
  <c r="CH184" i="31"/>
  <c r="CG184" i="31"/>
  <c r="CG118" i="31"/>
  <c r="CH118" i="31"/>
  <c r="CI118" i="31"/>
  <c r="CG119" i="31"/>
  <c r="CH119" i="31"/>
  <c r="CI119" i="31"/>
  <c r="CG120" i="31"/>
  <c r="CH120" i="31"/>
  <c r="CI120" i="31"/>
  <c r="CG121" i="31"/>
  <c r="CH121" i="31"/>
  <c r="CI121" i="31"/>
  <c r="CG122" i="31"/>
  <c r="CH122" i="31"/>
  <c r="CI122" i="31"/>
  <c r="CG123" i="31"/>
  <c r="CH123" i="31"/>
  <c r="CI123" i="31"/>
  <c r="CG124" i="31"/>
  <c r="CH124" i="31"/>
  <c r="CI124" i="31"/>
  <c r="CG125" i="31"/>
  <c r="CH125" i="31"/>
  <c r="CI125" i="31"/>
  <c r="CG128" i="31"/>
  <c r="CG129" i="31"/>
  <c r="CH129" i="31"/>
  <c r="CI129" i="31"/>
  <c r="CG130" i="31"/>
  <c r="CH130" i="31"/>
  <c r="CI130" i="31"/>
  <c r="CG131" i="31"/>
  <c r="CH131" i="31"/>
  <c r="CI131" i="31"/>
  <c r="CG132" i="31"/>
  <c r="CI132" i="31"/>
  <c r="CG133" i="31"/>
  <c r="CH133" i="31"/>
  <c r="CI133" i="31"/>
  <c r="CG134" i="31"/>
  <c r="CH134" i="31"/>
  <c r="CI134" i="31"/>
  <c r="CG135" i="31"/>
  <c r="CH135" i="31"/>
  <c r="CI135" i="31"/>
  <c r="CI136" i="31"/>
  <c r="CG137" i="31"/>
  <c r="CH137" i="31"/>
  <c r="CH138" i="31"/>
  <c r="CI138" i="31"/>
  <c r="CH139" i="31"/>
  <c r="CI139" i="31"/>
  <c r="CG140" i="31"/>
  <c r="CH140" i="31"/>
  <c r="CI140" i="31"/>
  <c r="CG142" i="31"/>
  <c r="CH142" i="31"/>
  <c r="CI142" i="31"/>
  <c r="CH143" i="31"/>
  <c r="CI143" i="31"/>
  <c r="CG144" i="31"/>
  <c r="CH144" i="31"/>
  <c r="CI144" i="31"/>
  <c r="CH145" i="31"/>
  <c r="CG146" i="31"/>
  <c r="CH146" i="31"/>
  <c r="CG148" i="31"/>
  <c r="CI148" i="31"/>
  <c r="CG150" i="31"/>
  <c r="CH150" i="31"/>
  <c r="CI150" i="31"/>
  <c r="CH151" i="31"/>
  <c r="CG152" i="31"/>
  <c r="CH152" i="31"/>
  <c r="CI152" i="31"/>
  <c r="CG153" i="31"/>
  <c r="CI153" i="31"/>
  <c r="CG154" i="31"/>
  <c r="CH154" i="31"/>
  <c r="CI154" i="31"/>
  <c r="CI156" i="31"/>
  <c r="CG157" i="31"/>
  <c r="CH157" i="31"/>
  <c r="CI157" i="31"/>
  <c r="CH159" i="31"/>
  <c r="CH167" i="31"/>
  <c r="CI169" i="31"/>
  <c r="CG171" i="31"/>
  <c r="CG180" i="31"/>
  <c r="CH180" i="31"/>
  <c r="CI180" i="31"/>
  <c r="CG182" i="31"/>
  <c r="CH182" i="31"/>
  <c r="CI182" i="31"/>
  <c r="CI117" i="31"/>
  <c r="CH117" i="31"/>
  <c r="CG117" i="31"/>
  <c r="CI110" i="31"/>
  <c r="CI109" i="31"/>
  <c r="CH110" i="31"/>
  <c r="CH109" i="31"/>
  <c r="CG110" i="31"/>
  <c r="CG109" i="31"/>
  <c r="CG102" i="31"/>
  <c r="CH102" i="31"/>
  <c r="CI102" i="31"/>
  <c r="CG103" i="31"/>
  <c r="CH103" i="31"/>
  <c r="CI103" i="31"/>
  <c r="CG104" i="31"/>
  <c r="CH104" i="31"/>
  <c r="CI104" i="31"/>
  <c r="CG105" i="31"/>
  <c r="CH105" i="31"/>
  <c r="CI105" i="31"/>
  <c r="CG106" i="31"/>
  <c r="CH106" i="31"/>
  <c r="CI106" i="31"/>
  <c r="CG107" i="31"/>
  <c r="CH107" i="31"/>
  <c r="CI101" i="31"/>
  <c r="CH101" i="31"/>
  <c r="CG101" i="31"/>
  <c r="CI99" i="31"/>
  <c r="CI98" i="31"/>
  <c r="CH99" i="31"/>
  <c r="CH98" i="31"/>
  <c r="CG99" i="31"/>
  <c r="CG98" i="31"/>
  <c r="CG73" i="31"/>
  <c r="CH73" i="31"/>
  <c r="CI73" i="31"/>
  <c r="CG74" i="31"/>
  <c r="CH74" i="31"/>
  <c r="CI74" i="31"/>
  <c r="CG75" i="31"/>
  <c r="CH75" i="31"/>
  <c r="CI75" i="31"/>
  <c r="CG76" i="31"/>
  <c r="CH76" i="31"/>
  <c r="CI76" i="31"/>
  <c r="CG77" i="31"/>
  <c r="CH77" i="31"/>
  <c r="CI77" i="31"/>
  <c r="CG78" i="31"/>
  <c r="CH78" i="31"/>
  <c r="CI78" i="31"/>
  <c r="CG79" i="31"/>
  <c r="CH79" i="31"/>
  <c r="CI79" i="31"/>
  <c r="CG81" i="31"/>
  <c r="CI81" i="31"/>
  <c r="CG82" i="31"/>
  <c r="CH82" i="31"/>
  <c r="CI82" i="31"/>
  <c r="CH83" i="31"/>
  <c r="CI83" i="31"/>
  <c r="CG85" i="31"/>
  <c r="CH85" i="31"/>
  <c r="CI85" i="31"/>
  <c r="CG91" i="31"/>
  <c r="CH91" i="31"/>
  <c r="CI91" i="31"/>
  <c r="CH93" i="31"/>
  <c r="CI93" i="31"/>
  <c r="CI72" i="31"/>
  <c r="CH72" i="31"/>
  <c r="CG72" i="31"/>
  <c r="CI70" i="31"/>
  <c r="CI69" i="31"/>
  <c r="CH70" i="31"/>
  <c r="CH69" i="31"/>
  <c r="CG70" i="31"/>
  <c r="CG69" i="31"/>
  <c r="CG3" i="31"/>
  <c r="CH3" i="31"/>
  <c r="CI3" i="31"/>
  <c r="CG4" i="31"/>
  <c r="CH4" i="31"/>
  <c r="CI4" i="31"/>
  <c r="CG5" i="31"/>
  <c r="CH5" i="31"/>
  <c r="CI5" i="31"/>
  <c r="CG6" i="31"/>
  <c r="CH6" i="31"/>
  <c r="CI6" i="31"/>
  <c r="CG7" i="31"/>
  <c r="CH7" i="31"/>
  <c r="CI7" i="31"/>
  <c r="CG8" i="31"/>
  <c r="CH8" i="31"/>
  <c r="CI8" i="31"/>
  <c r="CG9" i="31"/>
  <c r="CH9" i="31"/>
  <c r="CI9" i="31"/>
  <c r="CG10" i="31"/>
  <c r="CH10" i="31"/>
  <c r="CI10" i="31"/>
  <c r="CG12" i="31"/>
  <c r="CH12" i="31"/>
  <c r="CI12" i="31"/>
  <c r="CG13" i="31"/>
  <c r="CH13" i="31"/>
  <c r="CI13" i="31"/>
  <c r="CG14" i="31"/>
  <c r="CH14" i="31"/>
  <c r="CI14" i="31"/>
  <c r="CG15" i="31"/>
  <c r="CH15" i="31"/>
  <c r="CI15" i="31"/>
  <c r="CG16" i="31"/>
  <c r="CH16" i="31"/>
  <c r="CI16" i="31"/>
  <c r="CG17" i="31"/>
  <c r="CI17" i="31"/>
  <c r="CG18" i="31"/>
  <c r="CH18" i="31"/>
  <c r="CI18" i="31"/>
  <c r="CG19" i="31"/>
  <c r="CH19" i="31"/>
  <c r="CI19" i="31"/>
  <c r="CG20" i="31"/>
  <c r="CH20" i="31"/>
  <c r="CI20" i="31"/>
  <c r="CI21" i="31"/>
  <c r="CG22" i="31"/>
  <c r="CH22" i="31"/>
  <c r="CI22" i="31"/>
  <c r="CG23" i="31"/>
  <c r="CH23" i="31"/>
  <c r="CI23" i="31"/>
  <c r="CG24" i="31"/>
  <c r="CH24" i="31"/>
  <c r="CI24" i="31"/>
  <c r="CG25" i="31"/>
  <c r="CH25" i="31"/>
  <c r="CI25" i="31"/>
  <c r="CG26" i="31"/>
  <c r="CG27" i="31"/>
  <c r="CH27" i="31"/>
  <c r="CI27" i="31"/>
  <c r="CG28" i="31"/>
  <c r="CH28" i="31"/>
  <c r="CI28" i="31"/>
  <c r="CG29" i="31"/>
  <c r="CH29" i="31"/>
  <c r="CI29" i="31"/>
  <c r="CG30" i="31"/>
  <c r="CH30" i="31"/>
  <c r="CG31" i="31"/>
  <c r="CH31" i="31"/>
  <c r="CI31" i="31"/>
  <c r="CG33" i="31"/>
  <c r="CH33" i="31"/>
  <c r="CI33" i="31"/>
  <c r="CH34" i="31"/>
  <c r="CI34" i="31"/>
  <c r="CG35" i="31"/>
  <c r="CH35" i="31"/>
  <c r="CI35" i="31"/>
  <c r="CG36" i="31"/>
  <c r="CH36" i="31"/>
  <c r="CI36" i="31"/>
  <c r="CG37" i="31"/>
  <c r="CH37" i="31"/>
  <c r="CI37" i="31"/>
  <c r="CG38" i="31"/>
  <c r="CH38" i="31"/>
  <c r="CI38" i="31"/>
  <c r="CG39" i="31"/>
  <c r="CH39" i="31"/>
  <c r="CI39" i="31"/>
  <c r="CG40" i="31"/>
  <c r="CG41" i="31"/>
  <c r="CH41" i="31"/>
  <c r="CI41" i="31"/>
  <c r="CH43" i="31"/>
  <c r="CH44" i="31"/>
  <c r="CH46" i="31"/>
  <c r="CH51" i="31"/>
  <c r="CI53" i="31"/>
  <c r="CH55" i="31"/>
  <c r="CI55" i="31"/>
  <c r="CG56" i="31"/>
  <c r="CH56" i="31"/>
  <c r="CI56" i="31"/>
  <c r="CG57" i="31"/>
  <c r="CH57" i="31"/>
  <c r="CG58" i="31"/>
  <c r="CH58" i="31"/>
  <c r="CI58" i="31"/>
  <c r="CI59" i="31"/>
  <c r="CI62" i="31"/>
  <c r="CG64" i="31"/>
  <c r="CG65" i="31"/>
  <c r="CH65" i="31"/>
  <c r="CI65" i="31"/>
  <c r="CH66" i="31"/>
  <c r="CI66" i="31"/>
  <c r="CG67" i="31"/>
  <c r="CH67" i="31"/>
  <c r="CI67" i="31"/>
  <c r="CI2" i="31"/>
  <c r="CH2" i="31"/>
  <c r="CG2" i="31"/>
  <c r="AI5" i="92" l="1"/>
  <c r="AE5" i="92"/>
  <c r="AA5" i="92"/>
  <c r="W5" i="92"/>
  <c r="S5" i="92"/>
  <c r="O5" i="92"/>
  <c r="K5" i="92"/>
  <c r="G5" i="92"/>
  <c r="C5" i="92"/>
  <c r="AI4" i="92"/>
  <c r="AI2" i="92" s="1"/>
  <c r="AE4" i="92"/>
  <c r="AA4" i="92"/>
  <c r="AA2" i="92" s="1"/>
  <c r="W4" i="92"/>
  <c r="S4" i="92"/>
  <c r="S2" i="92" s="1"/>
  <c r="O4" i="92"/>
  <c r="K4" i="92"/>
  <c r="G4" i="92"/>
  <c r="C4" i="92"/>
  <c r="C2" i="92" s="1"/>
  <c r="AI3" i="92"/>
  <c r="AE3" i="92"/>
  <c r="AE2" i="92" s="1"/>
  <c r="AA3" i="92"/>
  <c r="W3" i="92"/>
  <c r="W2" i="92" s="1"/>
  <c r="S3" i="92"/>
  <c r="O3" i="92"/>
  <c r="O2" i="92" s="1"/>
  <c r="K3" i="92"/>
  <c r="K2" i="92" s="1"/>
  <c r="G3" i="92"/>
  <c r="G2" i="92" s="1"/>
  <c r="C3" i="92"/>
  <c r="AI5" i="91"/>
  <c r="AE5" i="91"/>
  <c r="AA5" i="91"/>
  <c r="W5" i="91"/>
  <c r="S5" i="91"/>
  <c r="O5" i="91"/>
  <c r="K5" i="91"/>
  <c r="G5" i="91"/>
  <c r="C5" i="91"/>
  <c r="AI4" i="91"/>
  <c r="AI2" i="91" s="1"/>
  <c r="AE4" i="91"/>
  <c r="AA4" i="91"/>
  <c r="W4" i="91"/>
  <c r="S4" i="91"/>
  <c r="S2" i="91" s="1"/>
  <c r="O4" i="91"/>
  <c r="K4" i="91"/>
  <c r="K2" i="91" s="1"/>
  <c r="G4" i="91"/>
  <c r="G2" i="91" s="1"/>
  <c r="C4" i="91"/>
  <c r="AI3" i="91"/>
  <c r="AE3" i="91"/>
  <c r="AE2" i="91" s="1"/>
  <c r="AA3" i="91"/>
  <c r="AA2" i="91" s="1"/>
  <c r="W3" i="91"/>
  <c r="W2" i="91" s="1"/>
  <c r="S3" i="91"/>
  <c r="O3" i="91"/>
  <c r="K3" i="91"/>
  <c r="G3" i="91"/>
  <c r="C3" i="91"/>
  <c r="C2" i="91" s="1"/>
  <c r="AI5" i="90"/>
  <c r="AE5" i="90"/>
  <c r="AA5" i="90"/>
  <c r="W5" i="90"/>
  <c r="S5" i="90"/>
  <c r="O5" i="90"/>
  <c r="K5" i="90"/>
  <c r="G5" i="90"/>
  <c r="C5" i="90"/>
  <c r="AI4" i="90"/>
  <c r="AI2" i="90" s="1"/>
  <c r="AE4" i="90"/>
  <c r="AA4" i="90"/>
  <c r="W4" i="90"/>
  <c r="S4" i="90"/>
  <c r="S2" i="90" s="1"/>
  <c r="O4" i="90"/>
  <c r="K4" i="90"/>
  <c r="G4" i="90"/>
  <c r="C4" i="90"/>
  <c r="C2" i="90" s="1"/>
  <c r="AI3" i="90"/>
  <c r="AE3" i="90"/>
  <c r="AA3" i="90"/>
  <c r="AA2" i="90" s="1"/>
  <c r="W3" i="90"/>
  <c r="S3" i="90"/>
  <c r="O3" i="90"/>
  <c r="O2" i="90" s="1"/>
  <c r="K3" i="90"/>
  <c r="K2" i="90" s="1"/>
  <c r="G3" i="90"/>
  <c r="G2" i="90" s="1"/>
  <c r="C3" i="90"/>
  <c r="AE2" i="90"/>
  <c r="W2" i="90" l="1"/>
  <c r="O2" i="91"/>
  <c r="L185" i="31" l="1"/>
  <c r="L184" i="31"/>
  <c r="L118" i="31"/>
  <c r="L120" i="31"/>
  <c r="L121" i="31"/>
  <c r="L122" i="31"/>
  <c r="L123" i="31"/>
  <c r="L127" i="31"/>
  <c r="L130" i="31"/>
  <c r="L131" i="31"/>
  <c r="L132" i="31"/>
  <c r="L133" i="31"/>
  <c r="L136" i="31"/>
  <c r="L138" i="31"/>
  <c r="L139" i="31"/>
  <c r="L140" i="31"/>
  <c r="L142" i="31"/>
  <c r="L147" i="31"/>
  <c r="L149" i="31"/>
  <c r="L154" i="31"/>
  <c r="L155" i="31"/>
  <c r="L157" i="31"/>
  <c r="L163" i="31"/>
  <c r="L171" i="31"/>
  <c r="L179" i="31"/>
  <c r="L180" i="31"/>
  <c r="L181" i="31"/>
  <c r="L117" i="31"/>
  <c r="L109" i="31"/>
  <c r="L102" i="31"/>
  <c r="L103" i="31"/>
  <c r="L105" i="31"/>
  <c r="L106" i="31"/>
  <c r="L107" i="31"/>
  <c r="L99" i="31"/>
  <c r="L98" i="31"/>
  <c r="L73" i="31"/>
  <c r="L74" i="31"/>
  <c r="L75" i="31"/>
  <c r="L76" i="31"/>
  <c r="L77" i="31"/>
  <c r="L79" i="31"/>
  <c r="L82" i="31"/>
  <c r="L83" i="31"/>
  <c r="L85" i="31"/>
  <c r="L91" i="31"/>
  <c r="L93" i="31"/>
  <c r="L72" i="31"/>
  <c r="L7" i="31"/>
  <c r="L8" i="31"/>
  <c r="L9" i="31"/>
  <c r="L10" i="31"/>
  <c r="L14" i="31"/>
  <c r="L16" i="31"/>
  <c r="L17" i="31"/>
  <c r="L18" i="31"/>
  <c r="L19" i="31"/>
  <c r="L21" i="31"/>
  <c r="L22" i="31"/>
  <c r="L23" i="31"/>
  <c r="L24" i="31"/>
  <c r="L25" i="31"/>
  <c r="L26" i="31"/>
  <c r="L27" i="31"/>
  <c r="L29" i="31"/>
  <c r="L32" i="31"/>
  <c r="L33" i="31"/>
  <c r="L34" i="31"/>
  <c r="L35" i="31"/>
  <c r="L37" i="31"/>
  <c r="L39" i="31"/>
  <c r="L40" i="31"/>
  <c r="L41" i="31"/>
  <c r="L42" i="31"/>
  <c r="L43" i="31"/>
  <c r="L46" i="31"/>
  <c r="L47" i="31"/>
  <c r="L48" i="31"/>
  <c r="L50" i="31"/>
  <c r="L56" i="31"/>
  <c r="L58" i="31"/>
  <c r="L64" i="31"/>
  <c r="L65" i="31"/>
  <c r="L66" i="31"/>
  <c r="L332" i="31"/>
  <c r="L333" i="31"/>
  <c r="L334" i="31"/>
  <c r="L335" i="31"/>
  <c r="L336" i="31"/>
  <c r="L337" i="31"/>
  <c r="L303" i="31"/>
  <c r="L304" i="31"/>
  <c r="L305" i="31"/>
  <c r="L306" i="31"/>
  <c r="L307" i="31"/>
  <c r="L308" i="31"/>
  <c r="L309" i="31"/>
  <c r="L310" i="31"/>
  <c r="L311" i="31"/>
  <c r="L312" i="31"/>
  <c r="L313" i="31"/>
  <c r="L314" i="31"/>
  <c r="L315" i="31"/>
  <c r="L316" i="31"/>
  <c r="L317" i="31"/>
  <c r="L318" i="31"/>
  <c r="L319" i="31"/>
  <c r="L320" i="31"/>
  <c r="L321" i="31"/>
  <c r="L322" i="31"/>
  <c r="L323" i="31"/>
  <c r="L324" i="31"/>
  <c r="L325" i="31"/>
  <c r="L326" i="31"/>
  <c r="L233" i="31"/>
  <c r="L234" i="31"/>
  <c r="L235" i="31"/>
  <c r="L236" i="31"/>
  <c r="L237" i="31"/>
  <c r="L238" i="31"/>
  <c r="L239" i="31"/>
  <c r="L240" i="31"/>
  <c r="L241" i="31"/>
  <c r="L242" i="31"/>
  <c r="L243" i="31"/>
  <c r="L244" i="31"/>
  <c r="L245" i="31"/>
  <c r="L246" i="31"/>
  <c r="L247" i="31"/>
  <c r="L248" i="31"/>
  <c r="L249" i="31"/>
  <c r="L250" i="31"/>
  <c r="L251" i="31"/>
  <c r="L252" i="31"/>
  <c r="L253" i="31"/>
  <c r="L254" i="31"/>
  <c r="L255" i="31"/>
  <c r="L256" i="31"/>
  <c r="L257" i="31"/>
  <c r="L258" i="31"/>
  <c r="L259" i="31"/>
  <c r="L260" i="31"/>
  <c r="L261" i="31"/>
  <c r="L262" i="31"/>
  <c r="L263" i="31"/>
  <c r="L264" i="31"/>
  <c r="L265" i="31"/>
  <c r="L266" i="31"/>
  <c r="L267" i="31"/>
  <c r="L268" i="31"/>
  <c r="L269" i="31"/>
  <c r="L270" i="31"/>
  <c r="L271" i="31"/>
  <c r="L272" i="31"/>
  <c r="L273" i="31"/>
  <c r="L274" i="31"/>
  <c r="L275" i="31"/>
  <c r="L276" i="31"/>
  <c r="L277" i="31"/>
  <c r="L278" i="31"/>
  <c r="L279" i="31"/>
  <c r="L280" i="31"/>
  <c r="L281" i="31"/>
  <c r="L282" i="31"/>
  <c r="L283" i="31"/>
  <c r="L284" i="31"/>
  <c r="L285" i="31"/>
  <c r="L286" i="31"/>
  <c r="L287" i="31"/>
  <c r="L288" i="31"/>
  <c r="L289" i="31"/>
  <c r="L290" i="31"/>
  <c r="L291" i="31"/>
  <c r="L292" i="31"/>
  <c r="L293" i="31"/>
  <c r="L294" i="31"/>
  <c r="L295" i="31"/>
  <c r="L296" i="31"/>
  <c r="L297" i="31"/>
  <c r="L217" i="31"/>
  <c r="L218" i="31"/>
  <c r="L219" i="31"/>
  <c r="L220" i="31"/>
  <c r="L221" i="31"/>
  <c r="L222" i="31"/>
  <c r="L188" i="31"/>
  <c r="L189" i="31"/>
  <c r="L190" i="31"/>
  <c r="L191" i="31"/>
  <c r="L192" i="31"/>
  <c r="L193" i="31"/>
  <c r="L194" i="31"/>
  <c r="L195" i="31"/>
  <c r="L196" i="31"/>
  <c r="L197" i="31"/>
  <c r="L198" i="31"/>
  <c r="L199" i="31"/>
  <c r="L200" i="31"/>
  <c r="L201" i="31"/>
  <c r="L202" i="31"/>
  <c r="L203" i="31"/>
  <c r="L204" i="31"/>
  <c r="L205" i="31"/>
  <c r="L206" i="31"/>
  <c r="L207" i="31"/>
  <c r="L208" i="31"/>
  <c r="L209" i="31"/>
  <c r="L210" i="31"/>
  <c r="L211" i="31"/>
  <c r="L187" i="31"/>
  <c r="L119" i="31"/>
  <c r="L124" i="31"/>
  <c r="L125" i="31"/>
  <c r="L126" i="31"/>
  <c r="L128" i="31"/>
  <c r="L129" i="31"/>
  <c r="L134" i="31"/>
  <c r="L135" i="31"/>
  <c r="L137" i="31"/>
  <c r="L141" i="31"/>
  <c r="L143" i="31"/>
  <c r="L144" i="31"/>
  <c r="L145" i="31"/>
  <c r="L146" i="31"/>
  <c r="L148" i="31"/>
  <c r="L150" i="31"/>
  <c r="L151" i="31"/>
  <c r="L152" i="31"/>
  <c r="L153" i="31"/>
  <c r="L156" i="31"/>
  <c r="L158" i="31"/>
  <c r="L159" i="31"/>
  <c r="L160" i="31"/>
  <c r="L161" i="31"/>
  <c r="L162" i="31"/>
  <c r="L164" i="31"/>
  <c r="L165" i="31"/>
  <c r="L166" i="31"/>
  <c r="L167" i="31"/>
  <c r="L168" i="31"/>
  <c r="L169" i="31"/>
  <c r="L170" i="31"/>
  <c r="L172" i="31"/>
  <c r="L173" i="31"/>
  <c r="L174" i="31"/>
  <c r="L175" i="31"/>
  <c r="L176" i="31"/>
  <c r="L177" i="31"/>
  <c r="L178" i="31"/>
  <c r="L182" i="31"/>
  <c r="L104" i="31"/>
  <c r="L78" i="31"/>
  <c r="L80" i="31"/>
  <c r="L81" i="31"/>
  <c r="L84" i="31"/>
  <c r="L86" i="31"/>
  <c r="L87" i="31"/>
  <c r="L88" i="31"/>
  <c r="L89" i="31"/>
  <c r="L90" i="31"/>
  <c r="L92" i="31"/>
  <c r="L94" i="31"/>
  <c r="L95" i="31"/>
  <c r="L96" i="31"/>
  <c r="L3" i="31"/>
  <c r="L4" i="31"/>
  <c r="L5" i="31"/>
  <c r="L6" i="31"/>
  <c r="L11" i="31"/>
  <c r="L12" i="31"/>
  <c r="L13" i="31"/>
  <c r="L15" i="31"/>
  <c r="L20" i="31"/>
  <c r="L28" i="31"/>
  <c r="L30" i="31"/>
  <c r="L31" i="31"/>
  <c r="L36" i="31"/>
  <c r="L38" i="31"/>
  <c r="L44" i="31"/>
  <c r="L45" i="31"/>
  <c r="L49" i="31"/>
  <c r="L51" i="31"/>
  <c r="L52" i="31"/>
  <c r="L53" i="31"/>
  <c r="L54" i="31"/>
  <c r="L55" i="31"/>
  <c r="L57" i="31"/>
  <c r="L59" i="31"/>
  <c r="L60" i="31"/>
  <c r="L61" i="31"/>
  <c r="L62" i="31"/>
  <c r="L63" i="31"/>
  <c r="L67" i="31"/>
  <c r="L340" i="31"/>
  <c r="L339" i="31"/>
  <c r="L331" i="31"/>
  <c r="L329" i="31"/>
  <c r="L328" i="31"/>
  <c r="L302" i="31"/>
  <c r="L300" i="31"/>
  <c r="L299" i="31"/>
  <c r="L232" i="31"/>
  <c r="L225" i="31"/>
  <c r="L224" i="31"/>
  <c r="L216" i="31"/>
  <c r="L214" i="31"/>
  <c r="L213" i="31"/>
  <c r="L110" i="31"/>
  <c r="L70" i="31"/>
  <c r="L69" i="31"/>
  <c r="CG338" i="31"/>
  <c r="CH338" i="31"/>
  <c r="CI338" i="31"/>
  <c r="CJ338" i="31"/>
  <c r="CG327" i="31"/>
  <c r="CH327" i="31"/>
  <c r="CI327" i="31"/>
  <c r="CJ327" i="31"/>
  <c r="CG298" i="31"/>
  <c r="CH298" i="31"/>
  <c r="CI298" i="31"/>
  <c r="CJ298" i="31"/>
  <c r="CG223" i="31"/>
  <c r="CH223" i="31"/>
  <c r="CI223" i="31"/>
  <c r="CJ223" i="31"/>
  <c r="CG212" i="31"/>
  <c r="CH212" i="31"/>
  <c r="CI212" i="31"/>
  <c r="CJ212" i="31"/>
  <c r="CG183" i="31"/>
  <c r="CH183" i="31"/>
  <c r="CI183" i="31"/>
  <c r="CJ183" i="31"/>
  <c r="CG108" i="31"/>
  <c r="CH108" i="31"/>
  <c r="CI108" i="31"/>
  <c r="CJ108" i="31"/>
  <c r="CG97" i="31"/>
  <c r="CH97" i="31"/>
  <c r="CI97" i="31"/>
  <c r="CJ97" i="31"/>
  <c r="CG68" i="31"/>
  <c r="CH68" i="31"/>
  <c r="CI68" i="31"/>
  <c r="CJ68" i="31"/>
  <c r="L212" i="31" l="1"/>
  <c r="L338" i="31"/>
  <c r="L327" i="31"/>
  <c r="L298" i="31"/>
  <c r="L223" i="31"/>
  <c r="L183" i="31"/>
  <c r="L101" i="31"/>
  <c r="L108" i="31" s="1"/>
  <c r="L97" i="31"/>
  <c r="L2" i="31"/>
  <c r="L68" i="31" s="1"/>
</calcChain>
</file>

<file path=xl/sharedStrings.xml><?xml version="1.0" encoding="utf-8"?>
<sst xmlns="http://schemas.openxmlformats.org/spreadsheetml/2006/main" count="7460" uniqueCount="179">
  <si>
    <t>Up Down</t>
  </si>
  <si>
    <t>Input</t>
  </si>
  <si>
    <t>APS</t>
  </si>
  <si>
    <t>DCR</t>
  </si>
  <si>
    <t>Pass</t>
  </si>
  <si>
    <t>NG</t>
  </si>
  <si>
    <t>Fail Rate</t>
  </si>
  <si>
    <t>Rate</t>
  </si>
  <si>
    <t>PASS</t>
  </si>
  <si>
    <t>DP BlackDot (D50)</t>
  </si>
  <si>
    <t>FPDC DLL</t>
  </si>
  <si>
    <t>VCM Calibration</t>
  </si>
  <si>
    <t>SFR Macro Up</t>
  </si>
  <si>
    <t>Grayspot Count</t>
  </si>
  <si>
    <t>LCB</t>
  </si>
  <si>
    <t>Row Labels</t>
  </si>
  <si>
    <t>APS_CLOSE_LOOP_TEST</t>
  </si>
  <si>
    <t>APS_INFU_ZEST</t>
  </si>
  <si>
    <t>Defective Line (D50)</t>
  </si>
  <si>
    <t>Temporal Noise (Dark)</t>
  </si>
  <si>
    <t>Sphere Visco Elastic DLL</t>
  </si>
  <si>
    <t>SFR Infinity Down</t>
  </si>
  <si>
    <t>Sphere 4Corner SFR</t>
  </si>
  <si>
    <t>Count of Barcode</t>
  </si>
  <si>
    <t>APS_MACROMARGIN</t>
  </si>
  <si>
    <t>AE Delta</t>
  </si>
  <si>
    <t>Optical Center</t>
  </si>
  <si>
    <t>VSR Mismatching</t>
  </si>
  <si>
    <t>Standby Current</t>
  </si>
  <si>
    <t>DCR T/G</t>
  </si>
  <si>
    <t>PSMO delta VDDH2</t>
  </si>
  <si>
    <t>Infinity Up AF Margin</t>
  </si>
  <si>
    <t>Sphere Incorrect Position</t>
  </si>
  <si>
    <t>Dynamic Current</t>
  </si>
  <si>
    <t>Sphere EM Coupling</t>
  </si>
  <si>
    <t>DriverIC I2C</t>
  </si>
  <si>
    <t>Sensor voltage monitor</t>
  </si>
  <si>
    <t>ALL_SENSOR_I2C</t>
  </si>
  <si>
    <t>A_LIGHT_AE_TIME delta(Tester)</t>
  </si>
  <si>
    <t>OISZ Up Posture Calibration</t>
  </si>
  <si>
    <t>FPN</t>
  </si>
  <si>
    <t>Empty Lens Barcode(AA)</t>
  </si>
  <si>
    <t>OISZ Down Posture Calibration</t>
  </si>
  <si>
    <t>OISZ Hall noise Stats</t>
  </si>
  <si>
    <t>Sphere Calibration</t>
  </si>
  <si>
    <t>APS Trimming</t>
  </si>
  <si>
    <t>Sphere Effective Stroke</t>
  </si>
  <si>
    <t>FPNWide</t>
  </si>
  <si>
    <t>APS Single Test</t>
  </si>
  <si>
    <t>APS_NEUTRAL_OFFSET</t>
  </si>
  <si>
    <t>APS_TEMP_CAL</t>
  </si>
  <si>
    <t>APS_LINEAR_MAX</t>
  </si>
  <si>
    <t>APS_RES_FREQ_INFU</t>
  </si>
  <si>
    <t>APS_RESISTANCE_NEUTRAL</t>
  </si>
  <si>
    <t>APS_NTC_DELTA_TEMP</t>
  </si>
  <si>
    <t>OPEN</t>
  </si>
  <si>
    <t>흑점</t>
  </si>
  <si>
    <t>Relative Uniformity</t>
  </si>
  <si>
    <t>SFR Dynamic Range</t>
  </si>
  <si>
    <t>SFR Profile Score Gap Small</t>
  </si>
  <si>
    <t>ALL_BARCODE</t>
  </si>
  <si>
    <t>OPS Info Mismatching</t>
  </si>
  <si>
    <t>Sphere Hardstop</t>
  </si>
  <si>
    <t>Empty Macro Up NVM</t>
  </si>
  <si>
    <t>Server TCP</t>
  </si>
  <si>
    <t>APS_CLTES</t>
  </si>
  <si>
    <t>Handler TCP</t>
  </si>
  <si>
    <t>NVM_WRITING_INTRINSIC</t>
  </si>
  <si>
    <t>Sensor Initialize</t>
  </si>
  <si>
    <t>Connection err. Retest (Tester)</t>
  </si>
  <si>
    <t>D_LIGHT_AE_TIME delta(Tester)</t>
  </si>
  <si>
    <t>NVM Writing</t>
  </si>
  <si>
    <t>APS_RES_FREQ_MCUP</t>
  </si>
  <si>
    <t>APS_TEMP_MAX</t>
  </si>
  <si>
    <t>APS_TILT_CHECK</t>
  </si>
  <si>
    <t>Contrast Macro</t>
  </si>
  <si>
    <t>Defective Line (Dark)</t>
  </si>
  <si>
    <t>Macro AF Margin</t>
  </si>
  <si>
    <t>TIMEOUT</t>
  </si>
  <si>
    <t>AE</t>
  </si>
  <si>
    <t>Color Uniformity</t>
  </si>
  <si>
    <t>WhiteDot (Dark)</t>
  </si>
  <si>
    <t>Sphere Vibration</t>
  </si>
  <si>
    <t>Image Capture</t>
  </si>
  <si>
    <t>Sensor I2C</t>
  </si>
  <si>
    <t>Sphere Resonant Frequency</t>
  </si>
  <si>
    <t>Color Shading</t>
  </si>
  <si>
    <t>Sphere Cal Deviation</t>
  </si>
  <si>
    <t>Empty FPCB ID</t>
  </si>
  <si>
    <t>APS_VISCOELASTIC_MCUP</t>
  </si>
  <si>
    <t>APS_VCM_LINEAR_RANGE</t>
  </si>
  <si>
    <t>OTP</t>
  </si>
  <si>
    <t>Week 25</t>
  </si>
  <si>
    <t>Week 26</t>
  </si>
  <si>
    <t>Total</t>
  </si>
  <si>
    <t>Week 27</t>
  </si>
  <si>
    <t>Timeout. Retest (Tester)</t>
  </si>
  <si>
    <t>Relative Illumination</t>
  </si>
  <si>
    <t>LASER_SYNC_INIT</t>
  </si>
  <si>
    <t>Voltage Monitor</t>
  </si>
  <si>
    <t>Empty VCM NVM</t>
  </si>
  <si>
    <t>Sphere Noise</t>
  </si>
  <si>
    <t>APS_CLOSE_LOOP_TEST_TARGET_DETECTION</t>
  </si>
  <si>
    <t>SHORT</t>
  </si>
  <si>
    <t>Up down (Config Z)</t>
  </si>
  <si>
    <t>APS (Config Z)</t>
  </si>
  <si>
    <t>DCR (Config Z)</t>
  </si>
  <si>
    <t>Up down (All config)</t>
  </si>
  <si>
    <t>APS (All config)</t>
  </si>
  <si>
    <t>DCR (All config)</t>
  </si>
  <si>
    <t>Up down (Config X)</t>
  </si>
  <si>
    <t>APS (Config X)</t>
  </si>
  <si>
    <t>DCR (Config X)</t>
  </si>
  <si>
    <t>Check Line Laser Setting</t>
  </si>
  <si>
    <t>SW Setting Error</t>
  </si>
  <si>
    <t xml:space="preserve">Input </t>
  </si>
  <si>
    <t>Output</t>
  </si>
  <si>
    <t>ECM Connect</t>
  </si>
  <si>
    <t>Green Mismatch</t>
  </si>
  <si>
    <t>Empty Infinity Down NVM</t>
  </si>
  <si>
    <t>SFR Abnormal Image</t>
  </si>
  <si>
    <t>APS_Z_ESTIMATION</t>
  </si>
  <si>
    <t>APS_ABNORMAL_SWEEP</t>
  </si>
  <si>
    <t>Week 28</t>
  </si>
  <si>
    <t>Temporal Noise (D50)</t>
  </si>
  <si>
    <t>STOP</t>
  </si>
  <si>
    <t>Check image sensor ES type</t>
  </si>
  <si>
    <t>APS_TEMP_RMS</t>
  </si>
  <si>
    <t>ReadOut Noise</t>
  </si>
  <si>
    <t>APS_VCM_MAUM_CAL</t>
  </si>
  <si>
    <t>Week 29</t>
  </si>
  <si>
    <t>PVT DB_M_R22A All config</t>
  </si>
  <si>
    <t>PVT DB_M_R22A Config Z</t>
  </si>
  <si>
    <t>PVT DB_M_R22A Config X</t>
  </si>
  <si>
    <t>APS_NTC_LOW_TEMP</t>
  </si>
  <si>
    <t>Week 30</t>
  </si>
  <si>
    <t>APS_DST_NOISE_TEST</t>
  </si>
  <si>
    <t>Image Abnormal</t>
  </si>
  <si>
    <t>Week 31</t>
  </si>
  <si>
    <t>Week 32</t>
  </si>
  <si>
    <t>Week 33</t>
  </si>
  <si>
    <t>Week 34</t>
  </si>
  <si>
    <t>Week 35</t>
  </si>
  <si>
    <t>ECM Download HTTP</t>
  </si>
  <si>
    <t>OISZ Cal Profile data Missing</t>
  </si>
  <si>
    <t>Suspended. Retest (Tester)</t>
  </si>
  <si>
    <t>APS_VCM_UMMA_MAX</t>
  </si>
  <si>
    <t>MCU_COMMUNICATION_CRC_CHECK_APS_SWEEP</t>
  </si>
  <si>
    <t>Week 36</t>
  </si>
  <si>
    <t>Sphere Dac Mismatching</t>
  </si>
  <si>
    <t>AFVDD Minimum Voltage</t>
  </si>
  <si>
    <t>APS_VISCOELASTIC_INFU</t>
  </si>
  <si>
    <t>APS_VCM_SENSITIVITY_MAUM</t>
  </si>
  <si>
    <t>Empty Sphere Cal NVM</t>
  </si>
  <si>
    <t>ALL_APS_SWEEP</t>
  </si>
  <si>
    <t>NOISE</t>
  </si>
  <si>
    <t>Log fail</t>
  </si>
  <si>
    <t>Empty Sensor Barcode</t>
  </si>
  <si>
    <t>Week 37</t>
  </si>
  <si>
    <t>APS_INFINITY_MARGIN</t>
  </si>
  <si>
    <t>APS_HEAD_ROOM</t>
  </si>
  <si>
    <t>Empty APS NVM</t>
  </si>
  <si>
    <t>WhiteDot (D50)</t>
  </si>
  <si>
    <t>H2_B1_slope_APSC_NVM_dev</t>
  </si>
  <si>
    <t>APS_ABNORMAL_SWEEP_ENDSTEP</t>
  </si>
  <si>
    <t>Sensor Address Check</t>
  </si>
  <si>
    <t>Week 38</t>
  </si>
  <si>
    <t>TESTER_UPDOWN_SKIP</t>
  </si>
  <si>
    <t>LASER_SYNC_INSUFFICIENT_COUNT</t>
  </si>
  <si>
    <t>SOCKET_VOLTAGE</t>
  </si>
  <si>
    <t>Color Calibration</t>
  </si>
  <si>
    <t>OISZ Calibration</t>
  </si>
  <si>
    <t>검사수량</t>
  </si>
  <si>
    <t xml:space="preserve"> </t>
  </si>
  <si>
    <t>불량항목</t>
  </si>
  <si>
    <t>재검수량</t>
  </si>
  <si>
    <t>재검률</t>
  </si>
  <si>
    <t>불량수량</t>
  </si>
  <si>
    <t>불량률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</si>
</sst>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804]aaa;@"/>
    <numFmt numFmtId="165" formatCode="_ * #,##0.00_ ;_ * \-#,##0.00_ ;_ * &quot;-&quot;??_ ;_ @_ "/>
    <numFmt numFmtId="166" formatCode="[$-409]m/d/yy\ h:mm\ AM/PM;@"/>
    <numFmt numFmtId="167" formatCode="[$-409]d\-mmm;@"/>
    <numFmt numFmtId="168" formatCode="_-* #,##0_-;\-* #,##0_-;_-* &quot;-&quot;_-;_-@_-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25"/>
      <name val="Microsoft Sans Serif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.25"/>
      <name val="Microsoft Sans Serif"/>
      <family val="2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b/>
      <sz val="12"/>
      <color theme="1"/>
      <name val="Arial"/>
      <family val="2"/>
    </font>
    <font>
      <sz val="12"/>
      <color rgb="FF0000FF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rgb="FFFF0000"/>
      <name val="Arial"/>
      <family val="2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>
      <protection locked="0"/>
    </xf>
    <xf numFmtId="164" fontId="3" fillId="0" borderId="0"/>
    <xf numFmtId="164" fontId="4" fillId="0" borderId="0"/>
    <xf numFmtId="165" fontId="4" fillId="0" borderId="0" applyFont="0" applyFill="0" applyBorder="0" applyAlignment="0" applyProtection="0">
      <alignment vertical="center"/>
    </xf>
    <xf numFmtId="0" fontId="5" fillId="0" borderId="0">
      <protection locked="0"/>
    </xf>
    <xf numFmtId="9" fontId="6" fillId="0" borderId="0" applyFont="0" applyFill="0" applyBorder="0" applyAlignment="0" applyProtection="0">
      <alignment vertical="center"/>
    </xf>
    <xf numFmtId="0" fontId="7" fillId="0" borderId="0"/>
    <xf numFmtId="0" fontId="8" fillId="0" borderId="0">
      <protection locked="0"/>
    </xf>
    <xf numFmtId="0" fontId="9" fillId="0" borderId="0">
      <protection locked="0"/>
    </xf>
    <xf numFmtId="0" fontId="10" fillId="0" borderId="0"/>
    <xf numFmtId="0" fontId="2" fillId="0" borderId="0">
      <protection locked="0"/>
    </xf>
    <xf numFmtId="0" fontId="10" fillId="0" borderId="0"/>
    <xf numFmtId="0" fontId="2" fillId="0" borderId="0">
      <protection locked="0"/>
    </xf>
    <xf numFmtId="0" fontId="2" fillId="0" borderId="0">
      <protection locked="0"/>
    </xf>
    <xf numFmtId="0" fontId="11" fillId="0" borderId="0">
      <protection locked="0"/>
    </xf>
    <xf numFmtId="0" fontId="7" fillId="0" borderId="0"/>
    <xf numFmtId="0" fontId="6" fillId="0" borderId="0">
      <alignment vertical="center"/>
    </xf>
    <xf numFmtId="166" fontId="2" fillId="0" borderId="0">
      <protection locked="0"/>
    </xf>
    <xf numFmtId="0" fontId="12" fillId="0" borderId="0">
      <protection locked="0"/>
    </xf>
    <xf numFmtId="168" fontId="20" fillId="0" borderId="0">
      <protection locked="0"/>
    </xf>
  </cellStyleXfs>
  <cellXfs count="49">
    <xf numFmtId="0" fontId="0" fillId="0" borderId="0" xfId="0"/>
    <xf numFmtId="0" fontId="0" fillId="2" borderId="0" xfId="0" applyFill="1"/>
    <xf numFmtId="0" fontId="14" fillId="0" borderId="1" xfId="11" applyFont="1" applyBorder="1" applyAlignment="1" applyProtection="1">
      <alignment horizontal="center" vertical="center"/>
    </xf>
    <xf numFmtId="0" fontId="15" fillId="2" borderId="0" xfId="11" applyFont="1" applyFill="1" applyBorder="1" applyAlignment="1" applyProtection="1"/>
    <xf numFmtId="0" fontId="15" fillId="0" borderId="1" xfId="11" applyFont="1" applyBorder="1" applyAlignment="1" applyProtection="1">
      <alignment horizontal="center" vertical="center"/>
    </xf>
    <xf numFmtId="0" fontId="17" fillId="0" borderId="1" xfId="11" applyFont="1" applyBorder="1" applyAlignment="1" applyProtection="1">
      <alignment horizontal="center" vertical="center"/>
    </xf>
    <xf numFmtId="10" fontId="15" fillId="0" borderId="1" xfId="6" applyNumberFormat="1" applyFont="1" applyBorder="1" applyAlignment="1">
      <alignment horizontal="center" vertical="center"/>
    </xf>
    <xf numFmtId="14" fontId="14" fillId="0" borderId="1" xfId="11" applyNumberFormat="1" applyFont="1" applyBorder="1" applyAlignment="1" applyProtection="1">
      <alignment horizontal="center" vertical="center"/>
    </xf>
    <xf numFmtId="0" fontId="1" fillId="3" borderId="0" xfId="0" applyFont="1" applyFill="1" applyBorder="1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0" fontId="1" fillId="3" borderId="0" xfId="0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/>
    <xf numFmtId="1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9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5" borderId="1" xfId="0" applyFont="1" applyFill="1" applyBorder="1"/>
    <xf numFmtId="10" fontId="0" fillId="0" borderId="0" xfId="0" applyNumberFormat="1" applyBorder="1" applyAlignment="1">
      <alignment horizontal="center" vertical="center"/>
    </xf>
    <xf numFmtId="0" fontId="0" fillId="2" borderId="0" xfId="0" applyFill="1" applyBorder="1"/>
    <xf numFmtId="10" fontId="0" fillId="2" borderId="0" xfId="0" applyNumberFormat="1" applyFill="1" applyBorder="1" applyAlignment="1">
      <alignment horizontal="center" vertical="center"/>
    </xf>
    <xf numFmtId="0" fontId="0" fillId="7" borderId="1" xfId="0" applyFill="1" applyBorder="1"/>
    <xf numFmtId="0" fontId="18" fillId="3" borderId="1" xfId="0" applyFont="1" applyFill="1" applyBorder="1"/>
    <xf numFmtId="0" fontId="19" fillId="3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167" fontId="19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3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19" fillId="3" borderId="5" xfId="0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167" fontId="1" fillId="3" borderId="5" xfId="0" applyNumberFormat="1" applyFont="1" applyFill="1" applyBorder="1" applyAlignment="1">
      <alignment horizontal="center" vertical="center"/>
    </xf>
    <xf numFmtId="10" fontId="0" fillId="2" borderId="5" xfId="0" applyNumberFormat="1" applyFill="1" applyBorder="1"/>
    <xf numFmtId="10" fontId="0" fillId="6" borderId="1" xfId="0" applyNumberFormat="1" applyFill="1" applyBorder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19" fillId="3" borderId="0" xfId="0" applyNumberFormat="1" applyFon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167" fontId="1" fillId="3" borderId="0" xfId="0" applyNumberFormat="1" applyFont="1" applyFill="1" applyBorder="1" applyAlignment="1">
      <alignment horizontal="center" vertical="center"/>
    </xf>
    <xf numFmtId="0" fontId="16" fillId="4" borderId="2" xfId="11" applyFont="1" applyFill="1" applyBorder="1" applyAlignment="1" applyProtection="1">
      <alignment horizontal="center" vertical="center"/>
    </xf>
    <xf numFmtId="0" fontId="16" fillId="4" borderId="3" xfId="11" applyFont="1" applyFill="1" applyBorder="1" applyAlignment="1" applyProtection="1">
      <alignment horizontal="center" vertical="center"/>
    </xf>
    <xf numFmtId="0" fontId="16" fillId="4" borderId="4" xfId="11" applyFont="1" applyFill="1" applyBorder="1" applyAlignment="1" applyProtection="1">
      <alignment horizontal="center" vertical="center"/>
    </xf>
    <xf numFmtId="0" fontId="13" fillId="0" borderId="1" xfId="11" applyFont="1" applyBorder="1" applyAlignment="1" applyProtection="1">
      <alignment horizontal="center" vertical="center"/>
    </xf>
  </cellXfs>
  <cellStyles count="21">
    <cellStyle name="Normal" xfId="0" builtinId="0"/>
    <cellStyle name="Normal 122" xfId="7" xr:uid="{89D82FFF-F257-432F-B9BA-4DC3AA6C3090}"/>
    <cellStyle name="Normal 129" xfId="16" xr:uid="{00000000-0005-0000-0000-000002000000}"/>
    <cellStyle name="Normal 14" xfId="17" xr:uid="{00000000-0005-0000-0000-000003000000}"/>
    <cellStyle name="Normal 2" xfId="1" xr:uid="{00000000-0005-0000-0000-00002F000000}"/>
    <cellStyle name="Normal 3" xfId="5" xr:uid="{00000000-0005-0000-0000-000033000000}"/>
    <cellStyle name="Normal 3 2" xfId="11" xr:uid="{00000000-0005-0000-0000-00003A000000}"/>
    <cellStyle name="Normal 4" xfId="8" xr:uid="{00000000-0005-0000-0000-000036000000}"/>
    <cellStyle name="Normal 4 2" xfId="13" xr:uid="{00000000-0005-0000-0000-00003B000000}"/>
    <cellStyle name="Normal 5" xfId="9" xr:uid="{00000000-0005-0000-0000-000039000000}"/>
    <cellStyle name="Normal 5 2" xfId="14" xr:uid="{00000000-0005-0000-0000-00003C000000}"/>
    <cellStyle name="Normal 6" xfId="10" xr:uid="{00000000-0005-0000-0000-00003D000000}"/>
    <cellStyle name="Normal 7" xfId="12" xr:uid="{00000000-0005-0000-0000-00003E000000}"/>
    <cellStyle name="Normal 7 2" xfId="18" xr:uid="{00000000-0005-0000-0000-000004000000}"/>
    <cellStyle name="Normal 8" xfId="15" xr:uid="{00000000-0005-0000-0000-00003F000000}"/>
    <cellStyle name="Normal 9" xfId="19" xr:uid="{00000000-0005-0000-0000-000041000000}"/>
    <cellStyle name="Percent 2" xfId="6" xr:uid="{1268B5EF-F02A-4078-9BFE-ADFFAA43F488}"/>
    <cellStyle name="쉼표 [0] 6" xfId="20" xr:uid="{04E7A695-AA31-4EA7-A7E4-6DC399052393}"/>
    <cellStyle name="표준 23" xfId="2" xr:uid="{626AB10E-F09B-414B-8631-72C49A0F023D}"/>
    <cellStyle name="千位分隔 8" xfId="4" xr:uid="{6DF57489-5A64-417A-BCD5-68E8C29FF55B}"/>
    <cellStyle name="常规 59 2" xfId="3" xr:uid="{33FE5808-B811-450F-89C9-565DDC2317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8AA8-5523-4940-87A1-2A4CFCB9C7B0}">
  <dimension ref="A1:DN340"/>
  <sheetViews>
    <sheetView tabSelected="1" zoomScale="85" zoomScaleNormal="85" workbookViewId="0">
      <pane xSplit="1" ySplit="1" topLeftCell="CO2" activePane="bottomRight" state="frozen"/>
      <selection pane="topRight" activeCell="B1" sqref="B1"/>
      <selection pane="bottomLeft" activeCell="A2" sqref="A2"/>
      <selection pane="bottomRight" activeCell="DG1" sqref="DG1"/>
    </sheetView>
  </sheetViews>
  <sheetFormatPr defaultRowHeight="15" outlineLevelRow="2"/>
  <cols>
    <col min="1" max="1" width="29.42578125" style="1" bestFit="1" customWidth="1"/>
    <col min="2" max="11" width="10.42578125" style="1" hidden="1" customWidth="1"/>
    <col min="12" max="15" width="10.42578125" style="1" customWidth="1"/>
    <col min="16" max="16" width="8.7109375" style="1" customWidth="1"/>
    <col min="17" max="18" width="8.140625" style="1" hidden="1" customWidth="1"/>
    <col min="19" max="19" width="8.140625" style="1" hidden="1" customWidth="1" collapsed="1"/>
    <col min="20" max="22" width="8.140625" style="1" hidden="1" customWidth="1"/>
    <col min="23" max="30" width="7.140625" style="1" hidden="1" customWidth="1"/>
    <col min="31" max="31" width="6.7109375" style="1" hidden="1" customWidth="1"/>
    <col min="32" max="46" width="7.28515625" style="1" hidden="1" customWidth="1"/>
    <col min="47" max="47" width="7.28515625" style="31" hidden="1" customWidth="1" collapsed="1"/>
    <col min="48" max="49" width="7.28515625" style="31" hidden="1" customWidth="1"/>
    <col min="50" max="50" width="8.140625" style="31" hidden="1" customWidth="1"/>
    <col min="51" max="60" width="7.28515625" style="31" hidden="1" customWidth="1"/>
    <col min="61" max="62" width="7.140625" style="31" hidden="1" customWidth="1"/>
    <col min="63" max="84" width="8.42578125" style="31" hidden="1" customWidth="1"/>
    <col min="85" max="116" width="8.42578125" style="31" customWidth="1"/>
    <col min="117" max="117" width="8.42578125" style="1" customWidth="1"/>
    <col min="118" max="118" width="29.42578125" style="1" bestFit="1" customWidth="1"/>
    <col min="119" max="119" width="16.42578125" style="1" bestFit="1" customWidth="1"/>
    <col min="120" max="120" width="9.85546875" style="1" bestFit="1" customWidth="1"/>
    <col min="121" max="121" width="11.28515625" style="1" bestFit="1" customWidth="1"/>
    <col min="122" max="123" width="9.140625" style="1" customWidth="1"/>
    <col min="124" max="16384" width="9.140625" style="1"/>
  </cols>
  <sheetData>
    <row r="1" spans="1:116" ht="19.5">
      <c r="A1" s="25" t="s">
        <v>107</v>
      </c>
      <c r="B1" s="26" t="s">
        <v>92</v>
      </c>
      <c r="C1" s="26" t="s">
        <v>93</v>
      </c>
      <c r="D1" s="26" t="s">
        <v>95</v>
      </c>
      <c r="E1" s="26" t="s">
        <v>123</v>
      </c>
      <c r="F1" s="26" t="s">
        <v>130</v>
      </c>
      <c r="G1" s="26" t="s">
        <v>135</v>
      </c>
      <c r="H1" s="26" t="s">
        <v>138</v>
      </c>
      <c r="I1" s="26" t="s">
        <v>139</v>
      </c>
      <c r="J1" s="26" t="s">
        <v>140</v>
      </c>
      <c r="K1" s="26" t="s">
        <v>141</v>
      </c>
      <c r="L1" s="26" t="s">
        <v>142</v>
      </c>
      <c r="M1" s="26" t="s">
        <v>148</v>
      </c>
      <c r="N1" s="26" t="s">
        <v>158</v>
      </c>
      <c r="O1" s="26" t="s">
        <v>166</v>
      </c>
      <c r="P1" s="27"/>
      <c r="Q1" s="28">
        <v>44737</v>
      </c>
      <c r="R1" s="28">
        <v>44738</v>
      </c>
      <c r="S1" s="28">
        <v>44739</v>
      </c>
      <c r="T1" s="28">
        <v>44740</v>
      </c>
      <c r="U1" s="28">
        <v>44741</v>
      </c>
      <c r="V1" s="28">
        <v>44742</v>
      </c>
      <c r="W1" s="28">
        <v>44743</v>
      </c>
      <c r="X1" s="28">
        <v>44744</v>
      </c>
      <c r="Y1" s="28">
        <v>44745</v>
      </c>
      <c r="Z1" s="28">
        <v>44746</v>
      </c>
      <c r="AA1" s="28">
        <v>44747</v>
      </c>
      <c r="AB1" s="28">
        <v>44748</v>
      </c>
      <c r="AC1" s="28">
        <v>44749</v>
      </c>
      <c r="AD1" s="28">
        <v>44750</v>
      </c>
      <c r="AE1" s="28">
        <v>44751</v>
      </c>
      <c r="AF1" s="28">
        <v>44752</v>
      </c>
      <c r="AG1" s="28">
        <v>44753</v>
      </c>
      <c r="AH1" s="28">
        <v>44754</v>
      </c>
      <c r="AI1" s="28">
        <v>44755</v>
      </c>
      <c r="AJ1" s="32">
        <v>44756</v>
      </c>
      <c r="AK1" s="28">
        <v>44757</v>
      </c>
      <c r="AL1" s="28">
        <v>44758</v>
      </c>
      <c r="AM1" s="28">
        <v>44759</v>
      </c>
      <c r="AN1" s="32">
        <v>44760</v>
      </c>
      <c r="AO1" s="32">
        <v>44761</v>
      </c>
      <c r="AP1" s="32">
        <v>44762</v>
      </c>
      <c r="AQ1" s="32">
        <v>44763</v>
      </c>
      <c r="AR1" s="32">
        <v>44764</v>
      </c>
      <c r="AS1" s="28">
        <v>44765</v>
      </c>
      <c r="AT1" s="28">
        <v>44766</v>
      </c>
      <c r="AU1" s="28">
        <v>44767</v>
      </c>
      <c r="AV1" s="28">
        <v>44768</v>
      </c>
      <c r="AW1" s="28">
        <v>44769</v>
      </c>
      <c r="AX1" s="28">
        <v>44770</v>
      </c>
      <c r="AY1" s="28">
        <v>44771</v>
      </c>
      <c r="AZ1" s="28">
        <v>44772</v>
      </c>
      <c r="BA1" s="28">
        <v>44773</v>
      </c>
      <c r="BB1" s="28">
        <v>44774</v>
      </c>
      <c r="BC1" s="28">
        <v>44775</v>
      </c>
      <c r="BD1" s="28">
        <v>44776</v>
      </c>
      <c r="BE1" s="28">
        <v>44777</v>
      </c>
      <c r="BF1" s="28">
        <v>44778</v>
      </c>
      <c r="BG1" s="28">
        <v>44779</v>
      </c>
      <c r="BH1" s="28">
        <v>44780</v>
      </c>
      <c r="BI1" s="28">
        <v>44781</v>
      </c>
      <c r="BJ1" s="28">
        <v>44782</v>
      </c>
      <c r="BK1" s="28">
        <v>44783</v>
      </c>
      <c r="BL1" s="28">
        <v>44784</v>
      </c>
      <c r="BM1" s="28">
        <v>44785</v>
      </c>
      <c r="BN1" s="28">
        <v>44786</v>
      </c>
      <c r="BO1" s="28">
        <v>44787</v>
      </c>
      <c r="BP1" s="28">
        <v>44788</v>
      </c>
      <c r="BQ1" s="28">
        <v>44789</v>
      </c>
      <c r="BR1" s="28">
        <v>44790</v>
      </c>
      <c r="BS1" s="28">
        <v>44791</v>
      </c>
      <c r="BT1" s="28">
        <v>44792</v>
      </c>
      <c r="BU1" s="28">
        <v>44793</v>
      </c>
      <c r="BV1" s="28">
        <v>44794</v>
      </c>
      <c r="BW1" s="28">
        <v>44795</v>
      </c>
      <c r="BX1" s="28">
        <v>44796</v>
      </c>
      <c r="BY1" s="28">
        <v>44797</v>
      </c>
      <c r="BZ1" s="28">
        <v>44798</v>
      </c>
      <c r="CA1" s="28">
        <v>44799</v>
      </c>
      <c r="CB1" s="28">
        <v>44800</v>
      </c>
      <c r="CC1" s="28">
        <v>44801</v>
      </c>
      <c r="CD1" s="28">
        <v>44802</v>
      </c>
      <c r="CE1" s="28">
        <v>44803</v>
      </c>
      <c r="CF1" s="28">
        <v>44804</v>
      </c>
      <c r="CG1" s="28">
        <v>44805</v>
      </c>
      <c r="CH1" s="28">
        <v>44806</v>
      </c>
      <c r="CI1" s="28">
        <v>44807</v>
      </c>
      <c r="CJ1" s="28">
        <v>44808</v>
      </c>
      <c r="CK1" s="28">
        <v>44809</v>
      </c>
      <c r="CL1" s="28">
        <v>44810</v>
      </c>
      <c r="CM1" s="28">
        <v>44811</v>
      </c>
      <c r="CN1" s="28">
        <v>44812</v>
      </c>
      <c r="CO1" s="28">
        <v>44813</v>
      </c>
      <c r="CP1" s="28">
        <v>44814</v>
      </c>
      <c r="CQ1" s="28">
        <v>44815</v>
      </c>
      <c r="CR1" s="28">
        <v>44816</v>
      </c>
      <c r="CS1" s="28">
        <v>44817</v>
      </c>
      <c r="CT1" s="28">
        <v>44818</v>
      </c>
      <c r="CU1" s="28">
        <v>44819</v>
      </c>
      <c r="CV1" s="28">
        <v>44820</v>
      </c>
      <c r="CW1" s="28">
        <v>44821</v>
      </c>
      <c r="CX1" s="28">
        <v>44822</v>
      </c>
      <c r="CY1" s="28">
        <v>44823</v>
      </c>
      <c r="CZ1" s="28">
        <v>44824</v>
      </c>
      <c r="DA1" s="28">
        <v>44825</v>
      </c>
      <c r="DB1" s="28">
        <v>44826</v>
      </c>
      <c r="DC1" s="28">
        <v>44827</v>
      </c>
      <c r="DD1" s="28">
        <v>44828</v>
      </c>
      <c r="DE1" s="28">
        <v>44829</v>
      </c>
      <c r="DF1" s="28">
        <v>44830</v>
      </c>
      <c r="DG1" s="28"/>
      <c r="DH1" s="28"/>
      <c r="DI1" s="28"/>
      <c r="DJ1" s="28"/>
      <c r="DK1" s="28"/>
      <c r="DL1" s="28"/>
    </row>
    <row r="2" spans="1:116">
      <c r="A2" s="9" t="s">
        <v>14</v>
      </c>
      <c r="B2" s="15">
        <v>7.6500000000000005E-3</v>
      </c>
      <c r="C2" s="15">
        <v>5.8571428571428568E-3</v>
      </c>
      <c r="D2" s="15">
        <v>6.1428571428571426E-3</v>
      </c>
      <c r="E2" s="15">
        <v>4.985714285714286E-3</v>
      </c>
      <c r="F2" s="15">
        <v>4.4571428571428566E-3</v>
      </c>
      <c r="G2" s="15">
        <v>4.3E-3</v>
      </c>
      <c r="H2" s="15">
        <v>4.928571428571428E-3</v>
      </c>
      <c r="I2" s="15">
        <v>4.8571428571428576E-3</v>
      </c>
      <c r="J2" s="15">
        <v>4.3E-3</v>
      </c>
      <c r="K2" s="15">
        <v>3.1714285714285716E-3</v>
      </c>
      <c r="L2" s="15">
        <f>AVERAGE(CD2:CJ2)</f>
        <v>3.3714285714285712E-3</v>
      </c>
      <c r="M2" s="15">
        <f>AVERAGE(CK2:CQ2)</f>
        <v>2.9857142857142856E-3</v>
      </c>
      <c r="N2" s="15">
        <f>AVERAGE(CR2:CX2)</f>
        <v>2.814285714285714E-3</v>
      </c>
      <c r="O2" s="15">
        <f>AVERAGE(CY2:DE2)</f>
        <v>3.5714285714285718E-3</v>
      </c>
      <c r="P2" s="19"/>
      <c r="Q2" s="15">
        <v>7.6E-3</v>
      </c>
      <c r="R2" s="15">
        <v>7.7000000000000002E-3</v>
      </c>
      <c r="S2" s="15">
        <v>5.3E-3</v>
      </c>
      <c r="T2" s="15">
        <v>6.3E-3</v>
      </c>
      <c r="U2" s="15">
        <v>6.0000000000000001E-3</v>
      </c>
      <c r="V2" s="15">
        <v>5.7999999999999996E-3</v>
      </c>
      <c r="W2" s="15">
        <v>5.4999999999999997E-3</v>
      </c>
      <c r="X2" s="15">
        <v>6.4999999999999997E-3</v>
      </c>
      <c r="Y2" s="15">
        <v>5.5999999999999999E-3</v>
      </c>
      <c r="Z2" s="15">
        <v>5.8999999999999999E-3</v>
      </c>
      <c r="AA2" s="15">
        <v>5.7999999999999996E-3</v>
      </c>
      <c r="AB2" s="15">
        <v>6.4999999999999997E-3</v>
      </c>
      <c r="AC2" s="15">
        <v>6.4000000000000003E-3</v>
      </c>
      <c r="AD2" s="15">
        <v>7.0000000000000001E-3</v>
      </c>
      <c r="AE2" s="15">
        <v>5.8999999999999999E-3</v>
      </c>
      <c r="AF2" s="15">
        <v>5.4999999999999997E-3</v>
      </c>
      <c r="AG2" s="15">
        <v>5.4000000000000003E-3</v>
      </c>
      <c r="AH2" s="15">
        <v>4.7999999999999996E-3</v>
      </c>
      <c r="AI2" s="15">
        <v>5.1000000000000004E-3</v>
      </c>
      <c r="AJ2" s="33">
        <v>5.1999999999999998E-3</v>
      </c>
      <c r="AK2" s="33">
        <v>4.7000000000000002E-3</v>
      </c>
      <c r="AL2" s="33">
        <v>4.5999999999999999E-3</v>
      </c>
      <c r="AM2" s="33">
        <v>5.1000000000000004E-3</v>
      </c>
      <c r="AN2" s="33">
        <v>4.7999999999999996E-3</v>
      </c>
      <c r="AO2" s="33">
        <v>4.3E-3</v>
      </c>
      <c r="AP2" s="33">
        <v>4.0000000000000001E-3</v>
      </c>
      <c r="AQ2" s="33">
        <v>4.7999999999999996E-3</v>
      </c>
      <c r="AR2" s="33">
        <v>4.7999999999999996E-3</v>
      </c>
      <c r="AS2" s="33">
        <v>4.1999999999999997E-3</v>
      </c>
      <c r="AT2" s="33">
        <v>4.3E-3</v>
      </c>
      <c r="AU2" s="33">
        <v>4.4999999999999997E-3</v>
      </c>
      <c r="AV2" s="33">
        <v>4.5999999999999999E-3</v>
      </c>
      <c r="AW2" s="33">
        <v>5.0000000000000001E-3</v>
      </c>
      <c r="AX2" s="33">
        <v>4.1999999999999997E-3</v>
      </c>
      <c r="AY2" s="33">
        <v>4.0000000000000001E-3</v>
      </c>
      <c r="AZ2" s="33">
        <v>4.1999999999999997E-3</v>
      </c>
      <c r="BA2" s="33">
        <v>3.5999999999999999E-3</v>
      </c>
      <c r="BB2" s="33">
        <v>4.4999999999999997E-3</v>
      </c>
      <c r="BC2" s="33">
        <v>4.7000000000000002E-3</v>
      </c>
      <c r="BD2" s="33">
        <v>5.4000000000000003E-3</v>
      </c>
      <c r="BE2" s="33">
        <v>4.8999999999999998E-3</v>
      </c>
      <c r="BF2" s="33">
        <v>5.4000000000000003E-3</v>
      </c>
      <c r="BG2" s="33">
        <v>4.5999999999999999E-3</v>
      </c>
      <c r="BH2" s="15">
        <v>5.0000000000000001E-3</v>
      </c>
      <c r="BI2" s="15">
        <v>4.4999999999999997E-3</v>
      </c>
      <c r="BJ2" s="15">
        <v>4.4000000000000003E-3</v>
      </c>
      <c r="BK2" s="15">
        <v>4.3E-3</v>
      </c>
      <c r="BL2" s="15">
        <v>4.5999999999999999E-3</v>
      </c>
      <c r="BM2" s="15">
        <v>5.1999999999999998E-3</v>
      </c>
      <c r="BN2" s="15">
        <v>5.5999999999999999E-3</v>
      </c>
      <c r="BO2" s="15">
        <v>5.4000000000000003E-3</v>
      </c>
      <c r="BP2" s="15">
        <v>4.4999999999999997E-3</v>
      </c>
      <c r="BQ2" s="15">
        <v>4.3E-3</v>
      </c>
      <c r="BR2" s="15">
        <v>4.1999999999999997E-3</v>
      </c>
      <c r="BS2" s="15">
        <v>4.4000000000000003E-3</v>
      </c>
      <c r="BT2" s="15">
        <v>4.0000000000000001E-3</v>
      </c>
      <c r="BU2" s="15">
        <v>4.5999999999999999E-3</v>
      </c>
      <c r="BV2" s="15">
        <v>4.1000000000000003E-3</v>
      </c>
      <c r="BW2" s="15">
        <v>3.8E-3</v>
      </c>
      <c r="BX2" s="15">
        <v>3.0999999999999999E-3</v>
      </c>
      <c r="BY2" s="15">
        <v>2.8999999999999998E-3</v>
      </c>
      <c r="BZ2" s="15">
        <v>3.2000000000000002E-3</v>
      </c>
      <c r="CA2" s="15">
        <v>3.2000000000000002E-3</v>
      </c>
      <c r="CB2" s="15">
        <v>2.8E-3</v>
      </c>
      <c r="CC2" s="15">
        <v>3.2000000000000002E-3</v>
      </c>
      <c r="CD2" s="15">
        <v>3.0999999999999999E-3</v>
      </c>
      <c r="CE2" s="15">
        <v>3.3999999999999998E-3</v>
      </c>
      <c r="CF2" s="15">
        <v>3.3E-3</v>
      </c>
      <c r="CG2" s="15">
        <f>VLOOKUP($A2,'1.Sep'!$A$6:$C$200,3,0)</f>
        <v>3.2000000000000002E-3</v>
      </c>
      <c r="CH2" s="15">
        <f>VLOOKUP($A2,'2.Sep'!$A$6:$C$200,3,0)</f>
        <v>4.0000000000000001E-3</v>
      </c>
      <c r="CI2" s="15">
        <f>VLOOKUP($A2,'3.Sep'!$A$6:$C$200,3,0)</f>
        <v>3.5999999999999999E-3</v>
      </c>
      <c r="CJ2" s="15">
        <f>VLOOKUP($A2,'4.Sep'!$A$6:$C$200,3,0)</f>
        <v>3.0000000000000001E-3</v>
      </c>
      <c r="CK2" s="15">
        <f>VLOOKUP($A2,'5.Sep'!$A$6:$C$200,3,0)</f>
        <v>3.0000000000000001E-3</v>
      </c>
      <c r="CL2" s="15">
        <f>VLOOKUP($A2,'6.Sep'!$A$6:$C$200,3,0)</f>
        <v>2.8999999999999998E-3</v>
      </c>
      <c r="CM2" s="15">
        <f>VLOOKUP($A2,'7.Sep'!$A$6:$C$200,3,0)</f>
        <v>3.0000000000000001E-3</v>
      </c>
      <c r="CN2" s="15">
        <f>VLOOKUP($A2,'8.Sep'!$A$6:$C$200,3,0)</f>
        <v>3.0999999999999999E-3</v>
      </c>
      <c r="CO2" s="15">
        <f>VLOOKUP($A2,'9.Sep'!$A$6:$C$200,3,0)</f>
        <v>2.8999999999999998E-3</v>
      </c>
      <c r="CP2" s="15">
        <f>VLOOKUP($A2,'10.Sep'!$A$6:$C$200,3,0)</f>
        <v>3.0000000000000001E-3</v>
      </c>
      <c r="CQ2" s="15">
        <f>VLOOKUP($A2,'11.Sep'!$A$6:$C$200,3,0)</f>
        <v>3.0000000000000001E-3</v>
      </c>
      <c r="CR2" s="15">
        <f>VLOOKUP($A2,'12.Sep'!$A$6:$C$200,3,0)</f>
        <v>2.8999999999999998E-3</v>
      </c>
      <c r="CS2" s="15">
        <f>VLOOKUP($A2,'13.Sep'!$A$6:$C$200,3,0)</f>
        <v>2.5000000000000001E-3</v>
      </c>
      <c r="CT2" s="15">
        <f>VLOOKUP($A2,'14.Sep'!$A$6:$C$200,3,0)</f>
        <v>2.3999999999999998E-3</v>
      </c>
      <c r="CU2" s="15">
        <f>VLOOKUP($A2,'15.Sep'!$A$6:$C$200,3,0)</f>
        <v>2.8E-3</v>
      </c>
      <c r="CV2" s="15">
        <f>VLOOKUP($A2,'16.Sep'!$A$6:$C$200,3,0)</f>
        <v>2.8E-3</v>
      </c>
      <c r="CW2" s="15">
        <f>VLOOKUP($A2,'17.Sep'!$A$6:$C$200,3,0)</f>
        <v>3.3E-3</v>
      </c>
      <c r="CX2" s="15">
        <f>VLOOKUP($A2,'18.Sep'!$A$6:$C$200,3,0)</f>
        <v>3.0000000000000001E-3</v>
      </c>
      <c r="CY2" s="15">
        <f>VLOOKUP($A2,'19.Sep'!$A$6:$C$200,3,0)</f>
        <v>2.7000000000000001E-3</v>
      </c>
      <c r="CZ2" s="15">
        <f>VLOOKUP($A2,'20.Sep'!$A$6:$C$200,3,0)</f>
        <v>3.3E-3</v>
      </c>
      <c r="DA2" s="15">
        <f>VLOOKUP($A2,'21.Sep'!$A$6:$C$200,3,0)</f>
        <v>2.5999999999999999E-3</v>
      </c>
      <c r="DB2" s="15">
        <f>VLOOKUP($A2,'22.Sep'!$A$6:$C$200,3,0)</f>
        <v>3.2000000000000002E-3</v>
      </c>
      <c r="DC2" s="15">
        <f>VLOOKUP($A2,'23.Sep'!$A$6:$C$200,3,0)</f>
        <v>4.4000000000000003E-3</v>
      </c>
      <c r="DD2" s="15">
        <f>VLOOKUP($A2,'24.Sep'!$A$6:$C$200,3,0)</f>
        <v>4.8999999999999998E-3</v>
      </c>
      <c r="DE2" s="15">
        <f>VLOOKUP($A2,'25.Sep'!$A$6:$C$200,3,0)</f>
        <v>3.8999999999999998E-3</v>
      </c>
      <c r="DF2" s="15">
        <f>VLOOKUP($A2,'26.Sep'!$A$6:$C$200,3,0)</f>
        <v>3.8999999999999998E-3</v>
      </c>
      <c r="DG2" s="21"/>
      <c r="DH2" s="21"/>
      <c r="DI2" s="21"/>
      <c r="DJ2" s="21"/>
      <c r="DK2" s="21"/>
      <c r="DL2" s="21"/>
    </row>
    <row r="3" spans="1:116">
      <c r="A3" s="9" t="s">
        <v>9</v>
      </c>
      <c r="B3" s="15">
        <v>4.9499999999999995E-3</v>
      </c>
      <c r="C3" s="15">
        <v>4.4857142857142856E-3</v>
      </c>
      <c r="D3" s="15">
        <v>5.0857142857142854E-3</v>
      </c>
      <c r="E3" s="15">
        <v>3.3714285714285712E-3</v>
      </c>
      <c r="F3" s="15">
        <v>2.9142857142857139E-3</v>
      </c>
      <c r="G3" s="15">
        <v>2.4857142857142855E-3</v>
      </c>
      <c r="H3" s="15">
        <v>2.5428571428571427E-3</v>
      </c>
      <c r="I3" s="15">
        <v>2.0714285714285713E-3</v>
      </c>
      <c r="J3" s="15">
        <v>2.1285714285714285E-3</v>
      </c>
      <c r="K3" s="15">
        <v>2.0000000000000005E-3</v>
      </c>
      <c r="L3" s="15">
        <f t="shared" ref="L3:L66" si="0">AVERAGE(CD3:CJ3)</f>
        <v>1.9714285714285715E-3</v>
      </c>
      <c r="M3" s="15">
        <f t="shared" ref="M3:M66" si="1">AVERAGE(CK3:CQ3)</f>
        <v>1.6000000000000001E-3</v>
      </c>
      <c r="N3" s="15">
        <f t="shared" ref="N3:N66" si="2">AVERAGE(CR3:CX3)</f>
        <v>2.0142857142857141E-3</v>
      </c>
      <c r="O3" s="15">
        <f t="shared" ref="O3:O66" si="3">AVERAGE(CY3:DE3)</f>
        <v>2E-3</v>
      </c>
      <c r="P3" s="19"/>
      <c r="Q3" s="15">
        <v>5.0000000000000001E-3</v>
      </c>
      <c r="R3" s="15">
        <v>4.8999999999999998E-3</v>
      </c>
      <c r="S3" s="15">
        <v>4.4000000000000003E-3</v>
      </c>
      <c r="T3" s="15">
        <v>5.5999999999999999E-3</v>
      </c>
      <c r="U3" s="15">
        <v>3.8999999999999998E-3</v>
      </c>
      <c r="V3" s="15">
        <v>4.7000000000000002E-3</v>
      </c>
      <c r="W3" s="15">
        <v>4.1000000000000003E-3</v>
      </c>
      <c r="X3" s="15">
        <v>4.7000000000000002E-3</v>
      </c>
      <c r="Y3" s="15">
        <v>4.0000000000000001E-3</v>
      </c>
      <c r="Z3" s="15">
        <v>4.7000000000000002E-3</v>
      </c>
      <c r="AA3" s="15">
        <v>6.0000000000000001E-3</v>
      </c>
      <c r="AB3" s="15">
        <v>5.0000000000000001E-3</v>
      </c>
      <c r="AC3" s="15">
        <v>4.7999999999999996E-3</v>
      </c>
      <c r="AD3" s="15">
        <v>4.8999999999999998E-3</v>
      </c>
      <c r="AE3" s="15">
        <v>5.8999999999999999E-3</v>
      </c>
      <c r="AF3" s="15">
        <v>4.3E-3</v>
      </c>
      <c r="AG3" s="15">
        <v>4.4000000000000003E-3</v>
      </c>
      <c r="AH3" s="15">
        <v>3.5999999999999999E-3</v>
      </c>
      <c r="AI3" s="15">
        <v>3.5000000000000001E-3</v>
      </c>
      <c r="AJ3" s="33">
        <v>3.5000000000000001E-3</v>
      </c>
      <c r="AK3" s="33">
        <v>3.5000000000000001E-3</v>
      </c>
      <c r="AL3" s="33">
        <v>2.7000000000000001E-3</v>
      </c>
      <c r="AM3" s="33">
        <v>2.3999999999999998E-3</v>
      </c>
      <c r="AN3" s="33">
        <v>2.3E-3</v>
      </c>
      <c r="AO3" s="33">
        <v>3.2000000000000002E-3</v>
      </c>
      <c r="AP3" s="33">
        <v>3.3E-3</v>
      </c>
      <c r="AQ3" s="33">
        <v>3.3999999999999998E-3</v>
      </c>
      <c r="AR3" s="33">
        <v>3.0999999999999999E-3</v>
      </c>
      <c r="AS3" s="33">
        <v>2.3E-3</v>
      </c>
      <c r="AT3" s="33">
        <v>2.8E-3</v>
      </c>
      <c r="AU3" s="33">
        <v>2.2000000000000001E-3</v>
      </c>
      <c r="AV3" s="33">
        <v>2.0999999999999999E-3</v>
      </c>
      <c r="AW3" s="33">
        <v>2.2000000000000001E-3</v>
      </c>
      <c r="AX3" s="33">
        <v>2.5999999999999999E-3</v>
      </c>
      <c r="AY3" s="33">
        <v>2.5999999999999999E-3</v>
      </c>
      <c r="AZ3" s="33">
        <v>2.8E-3</v>
      </c>
      <c r="BA3" s="33">
        <v>2.8999999999999998E-3</v>
      </c>
      <c r="BB3" s="33">
        <v>2.3E-3</v>
      </c>
      <c r="BC3" s="33">
        <v>2.7000000000000001E-3</v>
      </c>
      <c r="BD3" s="33">
        <v>2.7000000000000001E-3</v>
      </c>
      <c r="BE3" s="33">
        <v>3.2000000000000002E-3</v>
      </c>
      <c r="BF3" s="33">
        <v>2.2000000000000001E-3</v>
      </c>
      <c r="BG3" s="33">
        <v>1.9E-3</v>
      </c>
      <c r="BH3" s="15">
        <v>2.8E-3</v>
      </c>
      <c r="BI3" s="15">
        <v>2.0999999999999999E-3</v>
      </c>
      <c r="BJ3" s="15">
        <v>2.0999999999999999E-3</v>
      </c>
      <c r="BK3" s="15">
        <v>1.5E-3</v>
      </c>
      <c r="BL3" s="15">
        <v>1.8E-3</v>
      </c>
      <c r="BM3" s="15">
        <v>2.0999999999999999E-3</v>
      </c>
      <c r="BN3" s="15">
        <v>2.5000000000000001E-3</v>
      </c>
      <c r="BO3" s="15">
        <v>2.3999999999999998E-3</v>
      </c>
      <c r="BP3" s="15">
        <v>2E-3</v>
      </c>
      <c r="BQ3" s="15">
        <v>1.8E-3</v>
      </c>
      <c r="BR3" s="15">
        <v>2E-3</v>
      </c>
      <c r="BS3" s="15">
        <v>2.3E-3</v>
      </c>
      <c r="BT3" s="15">
        <v>2.0999999999999999E-3</v>
      </c>
      <c r="BU3" s="15">
        <v>2.5000000000000001E-3</v>
      </c>
      <c r="BV3" s="15">
        <v>2.2000000000000001E-3</v>
      </c>
      <c r="BW3" s="15">
        <v>2.2000000000000001E-3</v>
      </c>
      <c r="BX3" s="15">
        <v>2.3E-3</v>
      </c>
      <c r="BY3" s="15">
        <v>1.9E-3</v>
      </c>
      <c r="BZ3" s="15">
        <v>1.8E-3</v>
      </c>
      <c r="CA3" s="15">
        <v>1.9E-3</v>
      </c>
      <c r="CB3" s="15">
        <v>2E-3</v>
      </c>
      <c r="CC3" s="15">
        <v>1.9E-3</v>
      </c>
      <c r="CD3" s="15">
        <v>2.0999999999999999E-3</v>
      </c>
      <c r="CE3" s="15">
        <v>1.9E-3</v>
      </c>
      <c r="CF3" s="15">
        <v>2.2000000000000001E-3</v>
      </c>
      <c r="CG3" s="15">
        <f>VLOOKUP($A3,'1.Sep'!$A$6:$C$200,3,0)</f>
        <v>1.9E-3</v>
      </c>
      <c r="CH3" s="15">
        <f>VLOOKUP($A3,'2.Sep'!$A$6:$C$200,3,0)</f>
        <v>2.2000000000000001E-3</v>
      </c>
      <c r="CI3" s="15">
        <f>VLOOKUP($A3,'3.Sep'!$A$6:$C$200,3,0)</f>
        <v>2.0999999999999999E-3</v>
      </c>
      <c r="CJ3" s="15">
        <f>VLOOKUP($A3,'4.Sep'!$A$6:$C$200,3,0)</f>
        <v>1.4E-3</v>
      </c>
      <c r="CK3" s="15">
        <f>VLOOKUP($A3,'5.Sep'!$A$6:$C$200,3,0)</f>
        <v>1.8E-3</v>
      </c>
      <c r="CL3" s="15">
        <f>VLOOKUP($A3,'6.Sep'!$A$6:$C$200,3,0)</f>
        <v>1.5E-3</v>
      </c>
      <c r="CM3" s="15">
        <f>VLOOKUP($A3,'7.Sep'!$A$6:$C$200,3,0)</f>
        <v>1.5E-3</v>
      </c>
      <c r="CN3" s="15">
        <f>VLOOKUP($A3,'8.Sep'!$A$6:$C$200,3,0)</f>
        <v>1.4E-3</v>
      </c>
      <c r="CO3" s="15">
        <f>VLOOKUP($A3,'9.Sep'!$A$6:$C$200,3,0)</f>
        <v>1.4E-3</v>
      </c>
      <c r="CP3" s="15">
        <f>VLOOKUP($A3,'10.Sep'!$A$6:$C$200,3,0)</f>
        <v>1.8E-3</v>
      </c>
      <c r="CQ3" s="15">
        <f>VLOOKUP($A3,'11.Sep'!$A$6:$C$200,3,0)</f>
        <v>1.8E-3</v>
      </c>
      <c r="CR3" s="15">
        <f>VLOOKUP($A3,'12.Sep'!$A$6:$C$200,3,0)</f>
        <v>2.3E-3</v>
      </c>
      <c r="CS3" s="15">
        <f>VLOOKUP($A3,'13.Sep'!$A$6:$C$200,3,0)</f>
        <v>2E-3</v>
      </c>
      <c r="CT3" s="15">
        <f>VLOOKUP($A3,'14.Sep'!$A$6:$C$200,3,0)</f>
        <v>1.6000000000000001E-3</v>
      </c>
      <c r="CU3" s="15">
        <f>VLOOKUP($A3,'15.Sep'!$A$6:$C$200,3,0)</f>
        <v>1.9E-3</v>
      </c>
      <c r="CV3" s="15">
        <f>VLOOKUP($A3,'16.Sep'!$A$6:$C$200,3,0)</f>
        <v>1.8E-3</v>
      </c>
      <c r="CW3" s="15">
        <f>VLOOKUP($A3,'17.Sep'!$A$6:$C$200,3,0)</f>
        <v>2.3999999999999998E-3</v>
      </c>
      <c r="CX3" s="15">
        <f>VLOOKUP($A3,'18.Sep'!$A$6:$C$200,3,0)</f>
        <v>2.0999999999999999E-3</v>
      </c>
      <c r="CY3" s="15">
        <f>VLOOKUP($A3,'19.Sep'!$A$6:$C$200,3,0)</f>
        <v>2E-3</v>
      </c>
      <c r="CZ3" s="15">
        <f>VLOOKUP($A3,'20.Sep'!$A$6:$C$200,3,0)</f>
        <v>1.8E-3</v>
      </c>
      <c r="DA3" s="15">
        <f>VLOOKUP($A3,'21.Sep'!$A$6:$C$200,3,0)</f>
        <v>2E-3</v>
      </c>
      <c r="DB3" s="15">
        <f>VLOOKUP($A3,'22.Sep'!$A$6:$C$200,3,0)</f>
        <v>2.2000000000000001E-3</v>
      </c>
      <c r="DC3" s="15">
        <f>VLOOKUP($A3,'23.Sep'!$A$6:$C$200,3,0)</f>
        <v>1.6999999999999999E-3</v>
      </c>
      <c r="DD3" s="15">
        <f>VLOOKUP($A3,'24.Sep'!$A$6:$C$200,3,0)</f>
        <v>1.9E-3</v>
      </c>
      <c r="DE3" s="15">
        <f>VLOOKUP($A3,'25.Sep'!$A$6:$C$200,3,0)</f>
        <v>2.3999999999999998E-3</v>
      </c>
      <c r="DF3" s="15">
        <f>VLOOKUP($A3,'26.Sep'!$A$6:$C$200,3,0)</f>
        <v>2.3999999999999998E-3</v>
      </c>
      <c r="DG3" s="21"/>
      <c r="DH3" s="21"/>
      <c r="DI3" s="21"/>
      <c r="DJ3" s="21"/>
      <c r="DK3" s="21"/>
      <c r="DL3" s="21"/>
    </row>
    <row r="4" spans="1:116">
      <c r="A4" s="9" t="s">
        <v>11</v>
      </c>
      <c r="B4" s="15">
        <v>1.4E-3</v>
      </c>
      <c r="C4" s="15">
        <v>6.7142857142857141E-4</v>
      </c>
      <c r="D4" s="15">
        <v>1.0428571428571427E-3</v>
      </c>
      <c r="E4" s="15">
        <v>9.8571428571428573E-4</v>
      </c>
      <c r="F4" s="15">
        <v>1.1428571428571429E-3</v>
      </c>
      <c r="G4" s="15">
        <v>7.5714285714285716E-4</v>
      </c>
      <c r="H4" s="15">
        <v>7.8571428571428575E-4</v>
      </c>
      <c r="I4" s="15">
        <v>1.1285714285714287E-3</v>
      </c>
      <c r="J4" s="15">
        <v>7.2857142857142858E-4</v>
      </c>
      <c r="K4" s="15">
        <v>6.5714285714285722E-4</v>
      </c>
      <c r="L4" s="15">
        <f t="shared" si="0"/>
        <v>6.2857142857142864E-4</v>
      </c>
      <c r="M4" s="15">
        <f t="shared" si="1"/>
        <v>1.0714285714285715E-3</v>
      </c>
      <c r="N4" s="15">
        <f t="shared" si="2"/>
        <v>4.8571428571428577E-4</v>
      </c>
      <c r="O4" s="15">
        <f t="shared" si="3"/>
        <v>5.7142857142857147E-4</v>
      </c>
      <c r="P4" s="19"/>
      <c r="Q4" s="15">
        <v>2.2000000000000001E-3</v>
      </c>
      <c r="R4" s="15">
        <v>5.9999999999999995E-4</v>
      </c>
      <c r="S4" s="15">
        <v>8.0000000000000004E-4</v>
      </c>
      <c r="T4" s="15">
        <v>2.9999999999999997E-4</v>
      </c>
      <c r="U4" s="15">
        <v>8.9999999999999998E-4</v>
      </c>
      <c r="V4" s="15">
        <v>2.0000000000000001E-4</v>
      </c>
      <c r="W4" s="15">
        <v>1E-3</v>
      </c>
      <c r="X4" s="15">
        <v>6.9999999999999999E-4</v>
      </c>
      <c r="Y4" s="15">
        <v>8.0000000000000004E-4</v>
      </c>
      <c r="Z4" s="15">
        <v>1.2999999999999999E-3</v>
      </c>
      <c r="AA4" s="15">
        <v>5.9999999999999995E-4</v>
      </c>
      <c r="AB4" s="15">
        <v>5.9999999999999995E-4</v>
      </c>
      <c r="AC4" s="15">
        <v>2.3E-3</v>
      </c>
      <c r="AD4" s="15">
        <v>5.9999999999999995E-4</v>
      </c>
      <c r="AE4" s="15">
        <v>6.9999999999999999E-4</v>
      </c>
      <c r="AF4" s="15">
        <v>1.1999999999999999E-3</v>
      </c>
      <c r="AG4" s="15">
        <v>1.5E-3</v>
      </c>
      <c r="AH4" s="15">
        <v>1.1999999999999999E-3</v>
      </c>
      <c r="AI4" s="15">
        <v>6.9999999999999999E-4</v>
      </c>
      <c r="AJ4" s="33">
        <v>8.9999999999999998E-4</v>
      </c>
      <c r="AK4" s="33">
        <v>6.9999999999999999E-4</v>
      </c>
      <c r="AL4" s="33">
        <v>6.9999999999999999E-4</v>
      </c>
      <c r="AM4" s="33">
        <v>1.1999999999999999E-3</v>
      </c>
      <c r="AN4" s="33">
        <v>5.9999999999999995E-4</v>
      </c>
      <c r="AO4" s="33">
        <v>5.0000000000000001E-4</v>
      </c>
      <c r="AP4" s="33">
        <v>2E-3</v>
      </c>
      <c r="AQ4" s="33">
        <v>2.8E-3</v>
      </c>
      <c r="AR4" s="33">
        <v>8.0000000000000004E-4</v>
      </c>
      <c r="AS4" s="33">
        <v>8.0000000000000004E-4</v>
      </c>
      <c r="AT4" s="33">
        <v>5.0000000000000001E-4</v>
      </c>
      <c r="AU4" s="33">
        <v>5.9999999999999995E-4</v>
      </c>
      <c r="AV4" s="33">
        <v>4.0000000000000002E-4</v>
      </c>
      <c r="AW4" s="33">
        <v>5.9999999999999995E-4</v>
      </c>
      <c r="AX4" s="33">
        <v>6.9999999999999999E-4</v>
      </c>
      <c r="AY4" s="33">
        <v>1.1000000000000001E-3</v>
      </c>
      <c r="AZ4" s="33">
        <v>6.9999999999999999E-4</v>
      </c>
      <c r="BA4" s="33">
        <v>1.1999999999999999E-3</v>
      </c>
      <c r="BB4" s="33">
        <v>1E-3</v>
      </c>
      <c r="BC4" s="33">
        <v>1E-3</v>
      </c>
      <c r="BD4" s="33">
        <v>8.9999999999999998E-4</v>
      </c>
      <c r="BE4" s="33">
        <v>2.9999999999999997E-4</v>
      </c>
      <c r="BF4" s="33">
        <v>1.1000000000000001E-3</v>
      </c>
      <c r="BG4" s="33">
        <v>5.0000000000000001E-4</v>
      </c>
      <c r="BH4" s="15">
        <v>6.9999999999999999E-4</v>
      </c>
      <c r="BI4" s="15">
        <v>1.1999999999999999E-3</v>
      </c>
      <c r="BJ4" s="15">
        <v>1.6000000000000001E-3</v>
      </c>
      <c r="BK4" s="15">
        <v>1.6000000000000001E-3</v>
      </c>
      <c r="BL4" s="15">
        <v>8.9999999999999998E-4</v>
      </c>
      <c r="BM4" s="15">
        <v>1.1999999999999999E-3</v>
      </c>
      <c r="BN4" s="15">
        <v>8.0000000000000004E-4</v>
      </c>
      <c r="BO4" s="15">
        <v>5.9999999999999995E-4</v>
      </c>
      <c r="BP4" s="15">
        <v>8.9999999999999998E-4</v>
      </c>
      <c r="BQ4" s="15">
        <v>5.9999999999999995E-4</v>
      </c>
      <c r="BR4" s="15">
        <v>6.9999999999999999E-4</v>
      </c>
      <c r="BS4" s="15">
        <v>6.9999999999999999E-4</v>
      </c>
      <c r="BT4" s="15">
        <v>8.9999999999999998E-4</v>
      </c>
      <c r="BU4" s="15">
        <v>6.9999999999999999E-4</v>
      </c>
      <c r="BV4" s="15">
        <v>5.9999999999999995E-4</v>
      </c>
      <c r="BW4" s="15">
        <v>8.0000000000000004E-4</v>
      </c>
      <c r="BX4" s="15">
        <v>1.1000000000000001E-3</v>
      </c>
      <c r="BY4" s="15">
        <v>8.9999999999999998E-4</v>
      </c>
      <c r="BZ4" s="15">
        <v>4.0000000000000002E-4</v>
      </c>
      <c r="CA4" s="15">
        <v>5.0000000000000001E-4</v>
      </c>
      <c r="CB4" s="15">
        <v>5.9999999999999995E-4</v>
      </c>
      <c r="CC4" s="15">
        <v>2.9999999999999997E-4</v>
      </c>
      <c r="CD4" s="15">
        <v>8.0000000000000004E-4</v>
      </c>
      <c r="CE4" s="15">
        <v>5.0000000000000001E-4</v>
      </c>
      <c r="CF4" s="15">
        <v>8.0000000000000004E-4</v>
      </c>
      <c r="CG4" s="15">
        <f>VLOOKUP($A4,'1.Sep'!$A$6:$C$200,3,0)</f>
        <v>4.0000000000000002E-4</v>
      </c>
      <c r="CH4" s="15">
        <f>VLOOKUP($A4,'2.Sep'!$A$6:$C$200,3,0)</f>
        <v>5.0000000000000001E-4</v>
      </c>
      <c r="CI4" s="15">
        <f>VLOOKUP($A4,'3.Sep'!$A$6:$C$200,3,0)</f>
        <v>6.9999999999999999E-4</v>
      </c>
      <c r="CJ4" s="15">
        <f>VLOOKUP($A4,'4.Sep'!$A$6:$C$200,3,0)</f>
        <v>6.9999999999999999E-4</v>
      </c>
      <c r="CK4" s="15">
        <f>VLOOKUP($A4,'5.Sep'!$A$6:$C$200,3,0)</f>
        <v>1E-3</v>
      </c>
      <c r="CL4" s="15">
        <f>VLOOKUP($A4,'6.Sep'!$A$6:$C$200,3,0)</f>
        <v>1E-3</v>
      </c>
      <c r="CM4" s="15">
        <f>VLOOKUP($A4,'7.Sep'!$A$6:$C$200,3,0)</f>
        <v>1.1000000000000001E-3</v>
      </c>
      <c r="CN4" s="15">
        <f>VLOOKUP($A4,'8.Sep'!$A$6:$C$200,3,0)</f>
        <v>6.9999999999999999E-4</v>
      </c>
      <c r="CO4" s="15">
        <f>VLOOKUP($A4,'9.Sep'!$A$6:$C$200,3,0)</f>
        <v>1.1000000000000001E-3</v>
      </c>
      <c r="CP4" s="15">
        <f>VLOOKUP($A4,'10.Sep'!$A$6:$C$200,3,0)</f>
        <v>1.6999999999999999E-3</v>
      </c>
      <c r="CQ4" s="15">
        <f>VLOOKUP($A4,'11.Sep'!$A$6:$C$200,3,0)</f>
        <v>8.9999999999999998E-4</v>
      </c>
      <c r="CR4" s="15">
        <f>VLOOKUP($A4,'12.Sep'!$A$6:$C$200,3,0)</f>
        <v>4.0000000000000002E-4</v>
      </c>
      <c r="CS4" s="15">
        <f>VLOOKUP($A4,'13.Sep'!$A$6:$C$200,3,0)</f>
        <v>6.9999999999999999E-4</v>
      </c>
      <c r="CT4" s="15">
        <f>VLOOKUP($A4,'14.Sep'!$A$6:$C$200,3,0)</f>
        <v>5.0000000000000001E-4</v>
      </c>
      <c r="CU4" s="15">
        <f>VLOOKUP($A4,'15.Sep'!$A$6:$C$200,3,0)</f>
        <v>5.0000000000000001E-4</v>
      </c>
      <c r="CV4" s="15">
        <f>VLOOKUP($A4,'16.Sep'!$A$6:$C$200,3,0)</f>
        <v>2.9999999999999997E-4</v>
      </c>
      <c r="CW4" s="15">
        <f>VLOOKUP($A4,'17.Sep'!$A$6:$C$200,3,0)</f>
        <v>2.9999999999999997E-4</v>
      </c>
      <c r="CX4" s="15">
        <f>VLOOKUP($A4,'18.Sep'!$A$6:$C$200,3,0)</f>
        <v>6.9999999999999999E-4</v>
      </c>
      <c r="CY4" s="15">
        <f>VLOOKUP($A4,'19.Sep'!$A$6:$C$200,3,0)</f>
        <v>4.0000000000000002E-4</v>
      </c>
      <c r="CZ4" s="15">
        <f>VLOOKUP($A4,'20.Sep'!$A$6:$C$200,3,0)</f>
        <v>5.9999999999999995E-4</v>
      </c>
      <c r="DA4" s="15">
        <f>VLOOKUP($A4,'21.Sep'!$A$6:$C$200,3,0)</f>
        <v>5.9999999999999995E-4</v>
      </c>
      <c r="DB4" s="15">
        <f>VLOOKUP($A4,'22.Sep'!$A$6:$C$200,3,0)</f>
        <v>5.0000000000000001E-4</v>
      </c>
      <c r="DC4" s="15">
        <f>VLOOKUP($A4,'23.Sep'!$A$6:$C$200,3,0)</f>
        <v>6.9999999999999999E-4</v>
      </c>
      <c r="DD4" s="15">
        <f>VLOOKUP($A4,'24.Sep'!$A$6:$C$200,3,0)</f>
        <v>4.0000000000000002E-4</v>
      </c>
      <c r="DE4" s="15">
        <f>VLOOKUP($A4,'25.Sep'!$A$6:$C$200,3,0)</f>
        <v>8.0000000000000004E-4</v>
      </c>
      <c r="DF4" s="15">
        <f>VLOOKUP($A4,'26.Sep'!$A$6:$C$200,3,0)</f>
        <v>8.0000000000000004E-4</v>
      </c>
      <c r="DG4" s="21"/>
      <c r="DH4" s="21"/>
      <c r="DI4" s="21"/>
      <c r="DJ4" s="21"/>
      <c r="DK4" s="21"/>
      <c r="DL4" s="21"/>
    </row>
    <row r="5" spans="1:116">
      <c r="A5" s="9" t="s">
        <v>13</v>
      </c>
      <c r="B5" s="15">
        <v>8.9999999999999998E-4</v>
      </c>
      <c r="C5" s="15">
        <v>9.7142857142857154E-4</v>
      </c>
      <c r="D5" s="15">
        <v>1.0857142857142858E-3</v>
      </c>
      <c r="E5" s="15">
        <v>1.057142857142857E-3</v>
      </c>
      <c r="F5" s="15">
        <v>8.9999999999999998E-4</v>
      </c>
      <c r="G5" s="15">
        <v>7.7142857142857145E-4</v>
      </c>
      <c r="H5" s="15">
        <v>9.2857142857142856E-4</v>
      </c>
      <c r="I5" s="15">
        <v>8.4285714285714281E-4</v>
      </c>
      <c r="J5" s="15">
        <v>8.1428571428571444E-4</v>
      </c>
      <c r="K5" s="15">
        <v>7.9999999999999982E-4</v>
      </c>
      <c r="L5" s="15">
        <f t="shared" si="0"/>
        <v>7.1428571428571429E-4</v>
      </c>
      <c r="M5" s="15">
        <f t="shared" si="1"/>
        <v>6.5714285714285712E-4</v>
      </c>
      <c r="N5" s="15">
        <f t="shared" si="2"/>
        <v>6.2857142857142864E-4</v>
      </c>
      <c r="O5" s="15">
        <f t="shared" si="3"/>
        <v>6.714285714285713E-4</v>
      </c>
      <c r="P5" s="19"/>
      <c r="Q5" s="15">
        <v>1E-3</v>
      </c>
      <c r="R5" s="15">
        <v>8.0000000000000004E-4</v>
      </c>
      <c r="S5" s="15">
        <v>1E-3</v>
      </c>
      <c r="T5" s="15">
        <v>8.0000000000000004E-4</v>
      </c>
      <c r="U5" s="15">
        <v>5.9999999999999995E-4</v>
      </c>
      <c r="V5" s="15">
        <v>1.2999999999999999E-3</v>
      </c>
      <c r="W5" s="15">
        <v>8.9999999999999998E-4</v>
      </c>
      <c r="X5" s="15">
        <v>1.1000000000000001E-3</v>
      </c>
      <c r="Y5" s="15">
        <v>1.1000000000000001E-3</v>
      </c>
      <c r="Z5" s="15">
        <v>1.1999999999999999E-3</v>
      </c>
      <c r="AA5" s="15">
        <v>1.1999999999999999E-3</v>
      </c>
      <c r="AB5" s="15">
        <v>8.9999999999999998E-4</v>
      </c>
      <c r="AC5" s="15">
        <v>1.1999999999999999E-3</v>
      </c>
      <c r="AD5" s="15">
        <v>1.2999999999999999E-3</v>
      </c>
      <c r="AE5" s="15">
        <v>1.1000000000000001E-3</v>
      </c>
      <c r="AF5" s="15">
        <v>6.9999999999999999E-4</v>
      </c>
      <c r="AG5" s="15">
        <v>1.1999999999999999E-3</v>
      </c>
      <c r="AH5" s="15">
        <v>1.1000000000000001E-3</v>
      </c>
      <c r="AI5" s="15">
        <v>8.9999999999999998E-4</v>
      </c>
      <c r="AJ5" s="33">
        <v>1.1000000000000001E-3</v>
      </c>
      <c r="AK5" s="33">
        <v>1.1999999999999999E-3</v>
      </c>
      <c r="AL5" s="33">
        <v>8.9999999999999998E-4</v>
      </c>
      <c r="AM5" s="33">
        <v>1E-3</v>
      </c>
      <c r="AN5" s="33">
        <v>8.0000000000000004E-4</v>
      </c>
      <c r="AO5" s="33">
        <v>8.0000000000000004E-4</v>
      </c>
      <c r="AP5" s="33">
        <v>1E-3</v>
      </c>
      <c r="AQ5" s="33">
        <v>1E-3</v>
      </c>
      <c r="AR5" s="33">
        <v>8.9999999999999998E-4</v>
      </c>
      <c r="AS5" s="33">
        <v>6.9999999999999999E-4</v>
      </c>
      <c r="AT5" s="33">
        <v>1.1000000000000001E-3</v>
      </c>
      <c r="AU5" s="33">
        <v>8.9999999999999998E-4</v>
      </c>
      <c r="AV5" s="33">
        <v>6.9999999999999999E-4</v>
      </c>
      <c r="AW5" s="33">
        <v>8.0000000000000004E-4</v>
      </c>
      <c r="AX5" s="33">
        <v>8.9999999999999998E-4</v>
      </c>
      <c r="AY5" s="33">
        <v>6.9999999999999999E-4</v>
      </c>
      <c r="AZ5" s="33">
        <v>8.9999999999999998E-4</v>
      </c>
      <c r="BA5" s="33">
        <v>5.0000000000000001E-4</v>
      </c>
      <c r="BB5" s="33">
        <v>8.9999999999999998E-4</v>
      </c>
      <c r="BC5" s="33">
        <v>8.9999999999999998E-4</v>
      </c>
      <c r="BD5" s="33">
        <v>1E-3</v>
      </c>
      <c r="BE5" s="33">
        <v>8.9999999999999998E-4</v>
      </c>
      <c r="BF5" s="33">
        <v>8.9999999999999998E-4</v>
      </c>
      <c r="BG5" s="33">
        <v>8.9999999999999998E-4</v>
      </c>
      <c r="BH5" s="15">
        <v>1E-3</v>
      </c>
      <c r="BI5" s="15">
        <v>5.9999999999999995E-4</v>
      </c>
      <c r="BJ5" s="15">
        <v>8.0000000000000004E-4</v>
      </c>
      <c r="BK5" s="15">
        <v>6.9999999999999999E-4</v>
      </c>
      <c r="BL5" s="15">
        <v>8.0000000000000004E-4</v>
      </c>
      <c r="BM5" s="15">
        <v>8.9999999999999998E-4</v>
      </c>
      <c r="BN5" s="15">
        <v>1.1000000000000001E-3</v>
      </c>
      <c r="BO5" s="15">
        <v>1E-3</v>
      </c>
      <c r="BP5" s="15">
        <v>8.0000000000000004E-4</v>
      </c>
      <c r="BQ5" s="15">
        <v>8.0000000000000004E-4</v>
      </c>
      <c r="BR5" s="15">
        <v>8.9999999999999998E-4</v>
      </c>
      <c r="BS5" s="15">
        <v>8.9999999999999998E-4</v>
      </c>
      <c r="BT5" s="15">
        <v>8.0000000000000004E-4</v>
      </c>
      <c r="BU5" s="15">
        <v>8.0000000000000004E-4</v>
      </c>
      <c r="BV5" s="15">
        <v>6.9999999999999999E-4</v>
      </c>
      <c r="BW5" s="15">
        <v>6.9999999999999999E-4</v>
      </c>
      <c r="BX5" s="15">
        <v>5.9999999999999995E-4</v>
      </c>
      <c r="BY5" s="15">
        <v>8.9999999999999998E-4</v>
      </c>
      <c r="BZ5" s="15">
        <v>8.9999999999999998E-4</v>
      </c>
      <c r="CA5" s="15">
        <v>8.9999999999999998E-4</v>
      </c>
      <c r="CB5" s="15">
        <v>8.9999999999999998E-4</v>
      </c>
      <c r="CC5" s="15">
        <v>6.9999999999999999E-4</v>
      </c>
      <c r="CD5" s="15">
        <v>5.9999999999999995E-4</v>
      </c>
      <c r="CE5" s="15">
        <v>8.0000000000000004E-4</v>
      </c>
      <c r="CF5" s="15">
        <v>6.9999999999999999E-4</v>
      </c>
      <c r="CG5" s="15">
        <f>VLOOKUP($A5,'1.Sep'!$A$6:$C$200,3,0)</f>
        <v>6.9999999999999999E-4</v>
      </c>
      <c r="CH5" s="15">
        <f>VLOOKUP($A5,'2.Sep'!$A$6:$C$200,3,0)</f>
        <v>8.0000000000000004E-4</v>
      </c>
      <c r="CI5" s="15">
        <f>VLOOKUP($A5,'3.Sep'!$A$6:$C$200,3,0)</f>
        <v>6.9999999999999999E-4</v>
      </c>
      <c r="CJ5" s="15">
        <f>VLOOKUP($A5,'4.Sep'!$A$6:$C$200,3,0)</f>
        <v>6.9999999999999999E-4</v>
      </c>
      <c r="CK5" s="15">
        <f>VLOOKUP($A5,'5.Sep'!$A$6:$C$200,3,0)</f>
        <v>8.9999999999999998E-4</v>
      </c>
      <c r="CL5" s="15">
        <f>VLOOKUP($A5,'6.Sep'!$A$6:$C$200,3,0)</f>
        <v>5.9999999999999995E-4</v>
      </c>
      <c r="CM5" s="15">
        <f>VLOOKUP($A5,'7.Sep'!$A$6:$C$200,3,0)</f>
        <v>5.9999999999999995E-4</v>
      </c>
      <c r="CN5" s="15">
        <f>VLOOKUP($A5,'8.Sep'!$A$6:$C$200,3,0)</f>
        <v>5.9999999999999995E-4</v>
      </c>
      <c r="CO5" s="15">
        <f>VLOOKUP($A5,'9.Sep'!$A$6:$C$200,3,0)</f>
        <v>5.0000000000000001E-4</v>
      </c>
      <c r="CP5" s="15">
        <f>VLOOKUP($A5,'10.Sep'!$A$6:$C$200,3,0)</f>
        <v>6.9999999999999999E-4</v>
      </c>
      <c r="CQ5" s="15">
        <f>VLOOKUP($A5,'11.Sep'!$A$6:$C$200,3,0)</f>
        <v>6.9999999999999999E-4</v>
      </c>
      <c r="CR5" s="15">
        <f>VLOOKUP($A5,'12.Sep'!$A$6:$C$200,3,0)</f>
        <v>6.9999999999999999E-4</v>
      </c>
      <c r="CS5" s="15">
        <f>VLOOKUP($A5,'13.Sep'!$A$6:$C$200,3,0)</f>
        <v>5.0000000000000001E-4</v>
      </c>
      <c r="CT5" s="15">
        <f>VLOOKUP($A5,'14.Sep'!$A$6:$C$200,3,0)</f>
        <v>6.9999999999999999E-4</v>
      </c>
      <c r="CU5" s="15">
        <f>VLOOKUP($A5,'15.Sep'!$A$6:$C$200,3,0)</f>
        <v>5.9999999999999995E-4</v>
      </c>
      <c r="CV5" s="15">
        <f>VLOOKUP($A5,'16.Sep'!$A$6:$C$200,3,0)</f>
        <v>4.0000000000000002E-4</v>
      </c>
      <c r="CW5" s="15">
        <f>VLOOKUP($A5,'17.Sep'!$A$6:$C$200,3,0)</f>
        <v>8.0000000000000004E-4</v>
      </c>
      <c r="CX5" s="15">
        <f>VLOOKUP($A5,'18.Sep'!$A$6:$C$200,3,0)</f>
        <v>6.9999999999999999E-4</v>
      </c>
      <c r="CY5" s="15">
        <f>VLOOKUP($A5,'19.Sep'!$A$6:$C$200,3,0)</f>
        <v>5.9999999999999995E-4</v>
      </c>
      <c r="CZ5" s="15">
        <f>VLOOKUP($A5,'20.Sep'!$A$6:$C$200,3,0)</f>
        <v>5.0000000000000001E-4</v>
      </c>
      <c r="DA5" s="15">
        <f>VLOOKUP($A5,'21.Sep'!$A$6:$C$200,3,0)</f>
        <v>5.0000000000000001E-4</v>
      </c>
      <c r="DB5" s="15">
        <f>VLOOKUP($A5,'22.Sep'!$A$6:$C$200,3,0)</f>
        <v>8.0000000000000004E-4</v>
      </c>
      <c r="DC5" s="15">
        <f>VLOOKUP($A5,'23.Sep'!$A$6:$C$200,3,0)</f>
        <v>8.0000000000000004E-4</v>
      </c>
      <c r="DD5" s="15">
        <f>VLOOKUP($A5,'24.Sep'!$A$6:$C$200,3,0)</f>
        <v>8.9999999999999998E-4</v>
      </c>
      <c r="DE5" s="15">
        <f>VLOOKUP($A5,'25.Sep'!$A$6:$C$200,3,0)</f>
        <v>5.9999999999999995E-4</v>
      </c>
      <c r="DF5" s="15">
        <f>VLOOKUP($A5,'26.Sep'!$A$6:$C$200,3,0)</f>
        <v>5.9999999999999995E-4</v>
      </c>
      <c r="DG5" s="21"/>
      <c r="DH5" s="21"/>
      <c r="DI5" s="21"/>
      <c r="DJ5" s="21"/>
      <c r="DK5" s="21"/>
      <c r="DL5" s="21"/>
    </row>
    <row r="6" spans="1:116">
      <c r="A6" s="9" t="s">
        <v>12</v>
      </c>
      <c r="B6" s="15">
        <v>5.0000000000000001E-4</v>
      </c>
      <c r="C6" s="15">
        <v>1.3999999999999998E-3</v>
      </c>
      <c r="D6" s="15">
        <v>1.1142857142857141E-3</v>
      </c>
      <c r="E6" s="15">
        <v>8.9999999999999998E-4</v>
      </c>
      <c r="F6" s="15">
        <v>7.7142857142857145E-4</v>
      </c>
      <c r="G6" s="15">
        <v>5.5714285714285707E-4</v>
      </c>
      <c r="H6" s="15">
        <v>7.2857142857142847E-4</v>
      </c>
      <c r="I6" s="15">
        <v>8.5714285714285721E-4</v>
      </c>
      <c r="J6" s="15">
        <v>8.8571428571428579E-4</v>
      </c>
      <c r="K6" s="15">
        <v>1.8428571428571426E-3</v>
      </c>
      <c r="L6" s="15">
        <f t="shared" si="0"/>
        <v>1.0571428571428572E-3</v>
      </c>
      <c r="M6" s="15">
        <f t="shared" si="1"/>
        <v>6.4285714285714282E-4</v>
      </c>
      <c r="N6" s="15">
        <f t="shared" si="2"/>
        <v>1.2142857142857144E-3</v>
      </c>
      <c r="O6" s="15">
        <f t="shared" si="3"/>
        <v>1.4285714285714286E-3</v>
      </c>
      <c r="P6" s="19"/>
      <c r="Q6" s="15">
        <v>5.9999999999999995E-4</v>
      </c>
      <c r="R6" s="15">
        <v>4.0000000000000002E-4</v>
      </c>
      <c r="S6" s="15">
        <v>1.5E-3</v>
      </c>
      <c r="T6" s="15">
        <v>1.4E-3</v>
      </c>
      <c r="U6" s="15">
        <v>8.0000000000000004E-4</v>
      </c>
      <c r="V6" s="15">
        <v>3.0999999999999999E-3</v>
      </c>
      <c r="W6" s="15">
        <v>2E-3</v>
      </c>
      <c r="X6" s="15">
        <v>4.0000000000000002E-4</v>
      </c>
      <c r="Y6" s="15">
        <v>5.9999999999999995E-4</v>
      </c>
      <c r="Z6" s="15">
        <v>1E-3</v>
      </c>
      <c r="AA6" s="15">
        <v>5.9999999999999995E-4</v>
      </c>
      <c r="AB6" s="15">
        <v>1.4E-3</v>
      </c>
      <c r="AC6" s="15">
        <v>1.1999999999999999E-3</v>
      </c>
      <c r="AD6" s="15">
        <v>1.1999999999999999E-3</v>
      </c>
      <c r="AE6" s="15">
        <v>1.1000000000000001E-3</v>
      </c>
      <c r="AF6" s="15">
        <v>1.2999999999999999E-3</v>
      </c>
      <c r="AG6" s="15">
        <v>1.2999999999999999E-3</v>
      </c>
      <c r="AH6" s="15">
        <v>5.9999999999999995E-4</v>
      </c>
      <c r="AI6" s="15">
        <v>5.0000000000000001E-4</v>
      </c>
      <c r="AJ6" s="33">
        <v>1.1000000000000001E-3</v>
      </c>
      <c r="AK6" s="33">
        <v>8.0000000000000004E-4</v>
      </c>
      <c r="AL6" s="33">
        <v>5.9999999999999995E-4</v>
      </c>
      <c r="AM6" s="33">
        <v>1.4E-3</v>
      </c>
      <c r="AN6" s="33">
        <v>1.4E-3</v>
      </c>
      <c r="AO6" s="33">
        <v>6.9999999999999999E-4</v>
      </c>
      <c r="AP6" s="33">
        <v>6.9999999999999999E-4</v>
      </c>
      <c r="AQ6" s="33">
        <v>6.9999999999999999E-4</v>
      </c>
      <c r="AR6" s="33">
        <v>8.9999999999999998E-4</v>
      </c>
      <c r="AS6" s="33">
        <v>5.9999999999999995E-4</v>
      </c>
      <c r="AT6" s="33">
        <v>4.0000000000000002E-4</v>
      </c>
      <c r="AU6" s="33">
        <v>4.0000000000000002E-4</v>
      </c>
      <c r="AV6" s="33">
        <v>5.0000000000000001E-4</v>
      </c>
      <c r="AW6" s="33">
        <v>5.9999999999999995E-4</v>
      </c>
      <c r="AX6" s="33">
        <v>5.9999999999999995E-4</v>
      </c>
      <c r="AY6" s="33">
        <v>8.0000000000000004E-4</v>
      </c>
      <c r="AZ6" s="33">
        <v>5.0000000000000001E-4</v>
      </c>
      <c r="BA6" s="33">
        <v>5.0000000000000001E-4</v>
      </c>
      <c r="BB6" s="33">
        <v>8.0000000000000004E-4</v>
      </c>
      <c r="BC6" s="33">
        <v>5.0000000000000001E-4</v>
      </c>
      <c r="BD6" s="33">
        <v>5.9999999999999995E-4</v>
      </c>
      <c r="BE6" s="33">
        <v>6.9999999999999999E-4</v>
      </c>
      <c r="BF6" s="33">
        <v>6.9999999999999999E-4</v>
      </c>
      <c r="BG6" s="33">
        <v>8.9999999999999998E-4</v>
      </c>
      <c r="BH6" s="15">
        <v>8.9999999999999998E-4</v>
      </c>
      <c r="BI6" s="15">
        <v>1.2999999999999999E-3</v>
      </c>
      <c r="BJ6" s="15">
        <v>4.0000000000000002E-4</v>
      </c>
      <c r="BK6" s="15">
        <v>4.0000000000000002E-4</v>
      </c>
      <c r="BL6" s="15">
        <v>8.9999999999999998E-4</v>
      </c>
      <c r="BM6" s="15">
        <v>8.9999999999999998E-4</v>
      </c>
      <c r="BN6" s="15">
        <v>1.1000000000000001E-3</v>
      </c>
      <c r="BO6" s="15">
        <v>1E-3</v>
      </c>
      <c r="BP6" s="15">
        <v>1.1000000000000001E-3</v>
      </c>
      <c r="BQ6" s="15">
        <v>6.9999999999999999E-4</v>
      </c>
      <c r="BR6" s="15">
        <v>6.9999999999999999E-4</v>
      </c>
      <c r="BS6" s="15">
        <v>1.2999999999999999E-3</v>
      </c>
      <c r="BT6" s="15">
        <v>8.0000000000000004E-4</v>
      </c>
      <c r="BU6" s="15">
        <v>8.0000000000000004E-4</v>
      </c>
      <c r="BV6" s="15">
        <v>8.0000000000000004E-4</v>
      </c>
      <c r="BW6" s="15">
        <v>1.1999999999999999E-3</v>
      </c>
      <c r="BX6" s="15">
        <v>8.9999999999999998E-4</v>
      </c>
      <c r="BY6" s="15">
        <v>8.0000000000000004E-4</v>
      </c>
      <c r="BZ6" s="15">
        <v>1.1999999999999999E-3</v>
      </c>
      <c r="CA6" s="15">
        <v>4.0000000000000002E-4</v>
      </c>
      <c r="CB6" s="15">
        <v>3.3999999999999998E-3</v>
      </c>
      <c r="CC6" s="15">
        <v>5.0000000000000001E-3</v>
      </c>
      <c r="CD6" s="15">
        <v>2.2000000000000001E-3</v>
      </c>
      <c r="CE6" s="15">
        <v>1.5E-3</v>
      </c>
      <c r="CF6" s="15">
        <v>8.9999999999999998E-4</v>
      </c>
      <c r="CG6" s="15">
        <f>VLOOKUP($A6,'1.Sep'!$A$6:$C$200,3,0)</f>
        <v>6.9999999999999999E-4</v>
      </c>
      <c r="CH6" s="15">
        <f>VLOOKUP($A6,'2.Sep'!$A$6:$C$200,3,0)</f>
        <v>8.0000000000000004E-4</v>
      </c>
      <c r="CI6" s="15">
        <f>VLOOKUP($A6,'3.Sep'!$A$6:$C$200,3,0)</f>
        <v>8.0000000000000004E-4</v>
      </c>
      <c r="CJ6" s="15">
        <f>VLOOKUP($A6,'4.Sep'!$A$6:$C$200,3,0)</f>
        <v>5.0000000000000001E-4</v>
      </c>
      <c r="CK6" s="15">
        <f>VLOOKUP($A6,'5.Sep'!$A$6:$C$200,3,0)</f>
        <v>5.9999999999999995E-4</v>
      </c>
      <c r="CL6" s="15">
        <f>VLOOKUP($A6,'6.Sep'!$A$6:$C$200,3,0)</f>
        <v>8.9999999999999998E-4</v>
      </c>
      <c r="CM6" s="15">
        <f>VLOOKUP($A6,'7.Sep'!$A$6:$C$200,3,0)</f>
        <v>8.0000000000000004E-4</v>
      </c>
      <c r="CN6" s="15">
        <f>VLOOKUP($A6,'8.Sep'!$A$6:$C$200,3,0)</f>
        <v>5.0000000000000001E-4</v>
      </c>
      <c r="CO6" s="15">
        <f>VLOOKUP($A6,'9.Sep'!$A$6:$C$200,3,0)</f>
        <v>2.0000000000000001E-4</v>
      </c>
      <c r="CP6" s="15">
        <f>VLOOKUP($A6,'10.Sep'!$A$6:$C$200,3,0)</f>
        <v>5.9999999999999995E-4</v>
      </c>
      <c r="CQ6" s="15">
        <f>VLOOKUP($A6,'11.Sep'!$A$6:$C$200,3,0)</f>
        <v>8.9999999999999998E-4</v>
      </c>
      <c r="CR6" s="15">
        <f>VLOOKUP($A6,'12.Sep'!$A$6:$C$200,3,0)</f>
        <v>1E-3</v>
      </c>
      <c r="CS6" s="15">
        <f>VLOOKUP($A6,'13.Sep'!$A$6:$C$200,3,0)</f>
        <v>1.1999999999999999E-3</v>
      </c>
      <c r="CT6" s="15">
        <f>VLOOKUP($A6,'14.Sep'!$A$6:$C$200,3,0)</f>
        <v>1.1999999999999999E-3</v>
      </c>
      <c r="CU6" s="15">
        <f>VLOOKUP($A6,'15.Sep'!$A$6:$C$200,3,0)</f>
        <v>6.9999999999999999E-4</v>
      </c>
      <c r="CV6" s="15">
        <f>VLOOKUP($A6,'16.Sep'!$A$6:$C$200,3,0)</f>
        <v>1.4E-3</v>
      </c>
      <c r="CW6" s="15">
        <f>VLOOKUP($A6,'17.Sep'!$A$6:$C$200,3,0)</f>
        <v>1.4E-3</v>
      </c>
      <c r="CX6" s="15">
        <f>VLOOKUP($A6,'18.Sep'!$A$6:$C$200,3,0)</f>
        <v>1.6000000000000001E-3</v>
      </c>
      <c r="CY6" s="15">
        <f>VLOOKUP($A6,'19.Sep'!$A$6:$C$200,3,0)</f>
        <v>1.4E-3</v>
      </c>
      <c r="CZ6" s="15">
        <f>VLOOKUP($A6,'20.Sep'!$A$6:$C$200,3,0)</f>
        <v>1.4E-3</v>
      </c>
      <c r="DA6" s="15">
        <f>VLOOKUP($A6,'21.Sep'!$A$6:$C$200,3,0)</f>
        <v>1.6000000000000001E-3</v>
      </c>
      <c r="DB6" s="15">
        <f>VLOOKUP($A6,'22.Sep'!$A$6:$C$200,3,0)</f>
        <v>2.3E-3</v>
      </c>
      <c r="DC6" s="15">
        <f>VLOOKUP($A6,'23.Sep'!$A$6:$C$200,3,0)</f>
        <v>1.2999999999999999E-3</v>
      </c>
      <c r="DD6" s="15">
        <f>VLOOKUP($A6,'24.Sep'!$A$6:$C$200,3,0)</f>
        <v>1.1000000000000001E-3</v>
      </c>
      <c r="DE6" s="15">
        <f>VLOOKUP($A6,'25.Sep'!$A$6:$C$200,3,0)</f>
        <v>8.9999999999999998E-4</v>
      </c>
      <c r="DF6" s="15">
        <f>VLOOKUP($A6,'26.Sep'!$A$6:$C$200,3,0)</f>
        <v>8.9999999999999998E-4</v>
      </c>
      <c r="DG6" s="21"/>
      <c r="DH6" s="21"/>
      <c r="DI6" s="21"/>
      <c r="DJ6" s="21"/>
      <c r="DK6" s="21"/>
      <c r="DL6" s="21"/>
    </row>
    <row r="7" spans="1:116">
      <c r="A7" s="9" t="s">
        <v>21</v>
      </c>
      <c r="B7" s="15">
        <v>8.5000000000000006E-4</v>
      </c>
      <c r="C7" s="15">
        <v>1.5285714285714288E-3</v>
      </c>
      <c r="D7" s="15">
        <v>2.3714285714285716E-3</v>
      </c>
      <c r="E7" s="15">
        <v>1.1714285714285715E-3</v>
      </c>
      <c r="F7" s="15">
        <v>1.2857142857142859E-3</v>
      </c>
      <c r="G7" s="15">
        <v>2.314285714285714E-3</v>
      </c>
      <c r="H7" s="15">
        <v>1.0714285714285715E-3</v>
      </c>
      <c r="I7" s="15">
        <v>1.2428571428571426E-3</v>
      </c>
      <c r="J7" s="15">
        <v>2.1142857142857144E-3</v>
      </c>
      <c r="K7" s="15">
        <v>1.4428571428571429E-3</v>
      </c>
      <c r="L7" s="15">
        <f t="shared" si="0"/>
        <v>1.1714285714285715E-3</v>
      </c>
      <c r="M7" s="15">
        <f t="shared" si="1"/>
        <v>1.4571428571428569E-3</v>
      </c>
      <c r="N7" s="15">
        <f t="shared" si="2"/>
        <v>1.2428571428571428E-3</v>
      </c>
      <c r="O7" s="15">
        <f t="shared" si="3"/>
        <v>4.0428571428571423E-3</v>
      </c>
      <c r="P7" s="19"/>
      <c r="Q7" s="15">
        <v>6.9999999999999999E-4</v>
      </c>
      <c r="R7" s="15">
        <v>1E-3</v>
      </c>
      <c r="S7" s="15">
        <v>1.1999999999999999E-3</v>
      </c>
      <c r="T7" s="15">
        <v>1.6000000000000001E-3</v>
      </c>
      <c r="U7" s="15">
        <v>4.4000000000000003E-3</v>
      </c>
      <c r="V7" s="15">
        <v>1.6999999999999999E-3</v>
      </c>
      <c r="W7" s="15">
        <v>5.0000000000000001E-4</v>
      </c>
      <c r="X7" s="15">
        <v>1.1000000000000001E-3</v>
      </c>
      <c r="Y7" s="15">
        <v>2.0000000000000001E-4</v>
      </c>
      <c r="Z7" s="15">
        <v>8.9999999999999998E-4</v>
      </c>
      <c r="AA7" s="15">
        <v>5.9999999999999995E-4</v>
      </c>
      <c r="AB7" s="15">
        <v>3.3999999999999998E-3</v>
      </c>
      <c r="AC7" s="15">
        <v>5.7999999999999996E-3</v>
      </c>
      <c r="AD7" s="15">
        <v>2.8999999999999998E-3</v>
      </c>
      <c r="AE7" s="15">
        <v>1.4E-3</v>
      </c>
      <c r="AF7" s="15">
        <v>1.6000000000000001E-3</v>
      </c>
      <c r="AG7" s="15">
        <v>1.1999999999999999E-3</v>
      </c>
      <c r="AH7" s="15">
        <v>5.9999999999999995E-4</v>
      </c>
      <c r="AI7" s="15">
        <v>1.5E-3</v>
      </c>
      <c r="AJ7" s="33">
        <v>5.9999999999999995E-4</v>
      </c>
      <c r="AK7" s="33">
        <v>1.1000000000000001E-3</v>
      </c>
      <c r="AL7" s="33">
        <v>1.5E-3</v>
      </c>
      <c r="AM7" s="33">
        <v>1.6999999999999999E-3</v>
      </c>
      <c r="AN7" s="33">
        <v>1.1999999999999999E-3</v>
      </c>
      <c r="AO7" s="33">
        <v>1.1000000000000001E-3</v>
      </c>
      <c r="AP7" s="33">
        <v>1E-3</v>
      </c>
      <c r="AQ7" s="33">
        <v>1E-3</v>
      </c>
      <c r="AR7" s="33">
        <v>1.4E-3</v>
      </c>
      <c r="AS7" s="33">
        <v>1.1000000000000001E-3</v>
      </c>
      <c r="AT7" s="33">
        <v>2.2000000000000001E-3</v>
      </c>
      <c r="AU7" s="33">
        <v>3.5999999999999999E-3</v>
      </c>
      <c r="AV7" s="33">
        <v>2.3E-3</v>
      </c>
      <c r="AW7" s="33">
        <v>7.0000000000000001E-3</v>
      </c>
      <c r="AX7" s="33">
        <v>1E-3</v>
      </c>
      <c r="AY7" s="33">
        <v>6.9999999999999999E-4</v>
      </c>
      <c r="AZ7" s="33">
        <v>5.0000000000000001E-4</v>
      </c>
      <c r="BA7" s="33">
        <v>1.1000000000000001E-3</v>
      </c>
      <c r="BB7" s="33">
        <v>8.9999999999999998E-4</v>
      </c>
      <c r="BC7" s="33">
        <v>5.9999999999999995E-4</v>
      </c>
      <c r="BD7" s="33">
        <v>8.9999999999999998E-4</v>
      </c>
      <c r="BE7" s="33">
        <v>1.1000000000000001E-3</v>
      </c>
      <c r="BF7" s="33">
        <v>1.6999999999999999E-3</v>
      </c>
      <c r="BG7" s="33">
        <v>1E-3</v>
      </c>
      <c r="BH7" s="15">
        <v>1.2999999999999999E-3</v>
      </c>
      <c r="BI7" s="15">
        <v>1.5E-3</v>
      </c>
      <c r="BJ7" s="15">
        <v>1.2999999999999999E-3</v>
      </c>
      <c r="BK7" s="15">
        <v>1.2999999999999999E-3</v>
      </c>
      <c r="BL7" s="15">
        <v>1.5E-3</v>
      </c>
      <c r="BM7" s="15">
        <v>1.6999999999999999E-3</v>
      </c>
      <c r="BN7" s="15">
        <v>6.9999999999999999E-4</v>
      </c>
      <c r="BO7" s="15">
        <v>6.9999999999999999E-4</v>
      </c>
      <c r="BP7" s="15">
        <v>3.0000000000000001E-3</v>
      </c>
      <c r="BQ7" s="15">
        <v>1.1000000000000001E-3</v>
      </c>
      <c r="BR7" s="15">
        <v>1.1999999999999999E-3</v>
      </c>
      <c r="BS7" s="15">
        <v>4.1999999999999997E-3</v>
      </c>
      <c r="BT7" s="15">
        <v>3.0999999999999999E-3</v>
      </c>
      <c r="BU7" s="15">
        <v>1.1999999999999999E-3</v>
      </c>
      <c r="BV7" s="15">
        <v>1E-3</v>
      </c>
      <c r="BW7" s="15">
        <v>1.4E-3</v>
      </c>
      <c r="BX7" s="15">
        <v>2.8999999999999998E-3</v>
      </c>
      <c r="BY7" s="15">
        <v>1.5E-3</v>
      </c>
      <c r="BZ7" s="15">
        <v>1.2999999999999999E-3</v>
      </c>
      <c r="CA7" s="15">
        <v>1E-3</v>
      </c>
      <c r="CB7" s="15">
        <v>1.1000000000000001E-3</v>
      </c>
      <c r="CC7" s="15">
        <v>8.9999999999999998E-4</v>
      </c>
      <c r="CD7" s="15">
        <v>1.1000000000000001E-3</v>
      </c>
      <c r="CE7" s="15">
        <v>1.6000000000000001E-3</v>
      </c>
      <c r="CF7" s="15">
        <v>1E-3</v>
      </c>
      <c r="CG7" s="15">
        <f>VLOOKUP($A7,'1.Sep'!$A$6:$C$200,3,0)</f>
        <v>1.1000000000000001E-3</v>
      </c>
      <c r="CH7" s="15">
        <f>VLOOKUP($A7,'2.Sep'!$A$6:$C$200,3,0)</f>
        <v>1.8E-3</v>
      </c>
      <c r="CI7" s="15">
        <f>VLOOKUP($A7,'3.Sep'!$A$6:$C$200,3,0)</f>
        <v>6.9999999999999999E-4</v>
      </c>
      <c r="CJ7" s="15">
        <f>VLOOKUP($A7,'4.Sep'!$A$6:$C$200,3,0)</f>
        <v>8.9999999999999998E-4</v>
      </c>
      <c r="CK7" s="15">
        <f>VLOOKUP($A7,'5.Sep'!$A$6:$C$200,3,0)</f>
        <v>1.4E-3</v>
      </c>
      <c r="CL7" s="15">
        <f>VLOOKUP($A7,'6.Sep'!$A$6:$C$200,3,0)</f>
        <v>8.9999999999999998E-4</v>
      </c>
      <c r="CM7" s="15">
        <f>VLOOKUP($A7,'7.Sep'!$A$6:$C$200,3,0)</f>
        <v>1.8E-3</v>
      </c>
      <c r="CN7" s="15">
        <f>VLOOKUP($A7,'8.Sep'!$A$6:$C$200,3,0)</f>
        <v>1.6999999999999999E-3</v>
      </c>
      <c r="CO7" s="15">
        <f>VLOOKUP($A7,'9.Sep'!$A$6:$C$200,3,0)</f>
        <v>1.6000000000000001E-3</v>
      </c>
      <c r="CP7" s="15">
        <f>VLOOKUP($A7,'10.Sep'!$A$6:$C$200,3,0)</f>
        <v>1.2999999999999999E-3</v>
      </c>
      <c r="CQ7" s="15">
        <f>VLOOKUP($A7,'11.Sep'!$A$6:$C$200,3,0)</f>
        <v>1.5E-3</v>
      </c>
      <c r="CR7" s="15">
        <f>VLOOKUP($A7,'12.Sep'!$A$6:$C$200,3,0)</f>
        <v>1.1999999999999999E-3</v>
      </c>
      <c r="CS7" s="15">
        <f>VLOOKUP($A7,'13.Sep'!$A$6:$C$200,3,0)</f>
        <v>1.5E-3</v>
      </c>
      <c r="CT7" s="15">
        <f>VLOOKUP($A7,'14.Sep'!$A$6:$C$200,3,0)</f>
        <v>1.5E-3</v>
      </c>
      <c r="CU7" s="15">
        <f>VLOOKUP($A7,'15.Sep'!$A$6:$C$200,3,0)</f>
        <v>1.1999999999999999E-3</v>
      </c>
      <c r="CV7" s="15">
        <f>VLOOKUP($A7,'16.Sep'!$A$6:$C$200,3,0)</f>
        <v>1.5E-3</v>
      </c>
      <c r="CW7" s="15">
        <f>VLOOKUP($A7,'17.Sep'!$A$6:$C$200,3,0)</f>
        <v>8.9999999999999998E-4</v>
      </c>
      <c r="CX7" s="15">
        <f>VLOOKUP($A7,'18.Sep'!$A$6:$C$200,3,0)</f>
        <v>8.9999999999999998E-4</v>
      </c>
      <c r="CY7" s="15">
        <f>VLOOKUP($A7,'19.Sep'!$A$6:$C$200,3,0)</f>
        <v>1.4E-3</v>
      </c>
      <c r="CZ7" s="15">
        <f>VLOOKUP($A7,'20.Sep'!$A$6:$C$200,3,0)</f>
        <v>3.7000000000000002E-3</v>
      </c>
      <c r="DA7" s="15">
        <f>VLOOKUP($A7,'21.Sep'!$A$6:$C$200,3,0)</f>
        <v>5.1000000000000004E-3</v>
      </c>
      <c r="DB7" s="15">
        <f>VLOOKUP($A7,'22.Sep'!$A$6:$C$200,3,0)</f>
        <v>5.7000000000000002E-3</v>
      </c>
      <c r="DC7" s="15">
        <f>VLOOKUP($A7,'23.Sep'!$A$6:$C$200,3,0)</f>
        <v>9.4999999999999998E-3</v>
      </c>
      <c r="DD7" s="15">
        <f>VLOOKUP($A7,'24.Sep'!$A$6:$C$200,3,0)</f>
        <v>1.9E-3</v>
      </c>
      <c r="DE7" s="15">
        <f>VLOOKUP($A7,'25.Sep'!$A$6:$C$200,3,0)</f>
        <v>1E-3</v>
      </c>
      <c r="DF7" s="15">
        <f>VLOOKUP($A7,'26.Sep'!$A$6:$C$200,3,0)</f>
        <v>1E-3</v>
      </c>
      <c r="DG7" s="21"/>
      <c r="DH7" s="21"/>
      <c r="DI7" s="21"/>
      <c r="DJ7" s="21"/>
      <c r="DK7" s="21"/>
      <c r="DL7" s="21"/>
    </row>
    <row r="8" spans="1:116">
      <c r="A8" s="9" t="s">
        <v>19</v>
      </c>
      <c r="B8" s="15">
        <v>4.4999999999999999E-4</v>
      </c>
      <c r="C8" s="15">
        <v>4.1428571428571431E-4</v>
      </c>
      <c r="D8" s="15">
        <v>4.285714285714286E-4</v>
      </c>
      <c r="E8" s="15">
        <v>3.2857142857142856E-4</v>
      </c>
      <c r="F8" s="15">
        <v>2.2857142857142859E-4</v>
      </c>
      <c r="G8" s="15">
        <v>1.7142857142857145E-4</v>
      </c>
      <c r="H8" s="15">
        <v>1.7142857142857145E-4</v>
      </c>
      <c r="I8" s="15">
        <v>2.142857142857143E-4</v>
      </c>
      <c r="J8" s="15">
        <v>2.142857142857143E-4</v>
      </c>
      <c r="K8" s="15">
        <v>1.285714285714286E-4</v>
      </c>
      <c r="L8" s="15">
        <f t="shared" si="0"/>
        <v>1.5714285714285716E-4</v>
      </c>
      <c r="M8" s="15">
        <f t="shared" si="1"/>
        <v>1.4285714285714287E-4</v>
      </c>
      <c r="N8" s="15">
        <f t="shared" si="2"/>
        <v>1.2857142857142858E-4</v>
      </c>
      <c r="O8" s="15">
        <f t="shared" si="3"/>
        <v>2.1428571428571433E-4</v>
      </c>
      <c r="P8" s="19"/>
      <c r="Q8" s="15">
        <v>5.0000000000000001E-4</v>
      </c>
      <c r="R8" s="15">
        <v>4.0000000000000002E-4</v>
      </c>
      <c r="S8" s="15">
        <v>4.0000000000000002E-4</v>
      </c>
      <c r="T8" s="15">
        <v>2.0000000000000001E-4</v>
      </c>
      <c r="U8" s="15">
        <v>6.9999999999999999E-4</v>
      </c>
      <c r="V8" s="15">
        <v>4.0000000000000002E-4</v>
      </c>
      <c r="W8" s="15">
        <v>4.0000000000000002E-4</v>
      </c>
      <c r="X8" s="15">
        <v>4.0000000000000002E-4</v>
      </c>
      <c r="Y8" s="15">
        <v>4.0000000000000002E-4</v>
      </c>
      <c r="Z8" s="15">
        <v>6.9999999999999999E-4</v>
      </c>
      <c r="AA8" s="15">
        <v>2.9999999999999997E-4</v>
      </c>
      <c r="AB8" s="15">
        <v>2.9999999999999997E-4</v>
      </c>
      <c r="AC8" s="15">
        <v>2.9999999999999997E-4</v>
      </c>
      <c r="AD8" s="15">
        <v>5.0000000000000001E-4</v>
      </c>
      <c r="AE8" s="15">
        <v>5.0000000000000001E-4</v>
      </c>
      <c r="AF8" s="15">
        <v>4.0000000000000002E-4</v>
      </c>
      <c r="AG8" s="15">
        <v>2.9999999999999997E-4</v>
      </c>
      <c r="AH8" s="15">
        <v>4.0000000000000002E-4</v>
      </c>
      <c r="AI8" s="15">
        <v>4.0000000000000002E-4</v>
      </c>
      <c r="AJ8" s="33">
        <v>4.0000000000000002E-4</v>
      </c>
      <c r="AK8" s="33">
        <v>2.0000000000000001E-4</v>
      </c>
      <c r="AL8" s="33">
        <v>2.9999999999999997E-4</v>
      </c>
      <c r="AM8" s="33">
        <v>2.9999999999999997E-4</v>
      </c>
      <c r="AN8" s="33">
        <v>2.0000000000000001E-4</v>
      </c>
      <c r="AO8" s="33">
        <v>1E-4</v>
      </c>
      <c r="AP8" s="33">
        <v>2.9999999999999997E-4</v>
      </c>
      <c r="AQ8" s="33">
        <v>4.0000000000000002E-4</v>
      </c>
      <c r="AR8" s="33">
        <v>2.9999999999999997E-4</v>
      </c>
      <c r="AS8" s="33">
        <v>1E-4</v>
      </c>
      <c r="AT8" s="33">
        <v>2.0000000000000001E-4</v>
      </c>
      <c r="AU8" s="33">
        <v>1E-4</v>
      </c>
      <c r="AV8" s="33">
        <v>1E-4</v>
      </c>
      <c r="AW8" s="33">
        <v>2.0000000000000001E-4</v>
      </c>
      <c r="AX8" s="33">
        <v>2.0000000000000001E-4</v>
      </c>
      <c r="AY8" s="33">
        <v>2.0000000000000001E-4</v>
      </c>
      <c r="AZ8" s="33">
        <v>2.0000000000000001E-4</v>
      </c>
      <c r="BA8" s="33">
        <v>2.0000000000000001E-4</v>
      </c>
      <c r="BB8" s="33">
        <v>2.0000000000000001E-4</v>
      </c>
      <c r="BC8" s="33">
        <v>1E-4</v>
      </c>
      <c r="BD8" s="33">
        <v>2.0000000000000001E-4</v>
      </c>
      <c r="BE8" s="33">
        <v>1E-4</v>
      </c>
      <c r="BF8" s="33">
        <v>1E-4</v>
      </c>
      <c r="BG8" s="33">
        <v>2.0000000000000001E-4</v>
      </c>
      <c r="BH8" s="15">
        <v>2.9999999999999997E-4</v>
      </c>
      <c r="BI8" s="15">
        <v>2.0000000000000001E-4</v>
      </c>
      <c r="BJ8" s="15">
        <v>2.9999999999999997E-4</v>
      </c>
      <c r="BK8" s="15">
        <v>2.9999999999999997E-4</v>
      </c>
      <c r="BL8" s="15">
        <v>2.0000000000000001E-4</v>
      </c>
      <c r="BM8" s="15">
        <v>2.9999999999999997E-4</v>
      </c>
      <c r="BN8" s="15">
        <v>1E-4</v>
      </c>
      <c r="BO8" s="15">
        <v>1E-4</v>
      </c>
      <c r="BP8" s="15">
        <v>2.9999999999999997E-4</v>
      </c>
      <c r="BQ8" s="15">
        <v>1E-4</v>
      </c>
      <c r="BR8" s="15">
        <v>2.0000000000000001E-4</v>
      </c>
      <c r="BS8" s="15">
        <v>2.9999999999999997E-4</v>
      </c>
      <c r="BT8" s="15">
        <v>4.0000000000000002E-4</v>
      </c>
      <c r="BU8" s="15">
        <v>1E-4</v>
      </c>
      <c r="BV8" s="15">
        <v>1E-4</v>
      </c>
      <c r="BW8" s="15">
        <v>1E-4</v>
      </c>
      <c r="BX8" s="15">
        <v>1E-4</v>
      </c>
      <c r="BY8" s="15">
        <v>2.0000000000000001E-4</v>
      </c>
      <c r="BZ8" s="15">
        <v>2.0000000000000001E-4</v>
      </c>
      <c r="CA8" s="15">
        <v>1E-4</v>
      </c>
      <c r="CB8" s="15">
        <v>1E-4</v>
      </c>
      <c r="CC8" s="15">
        <v>1E-4</v>
      </c>
      <c r="CD8" s="15">
        <v>2.0000000000000001E-4</v>
      </c>
      <c r="CE8" s="15">
        <v>1E-4</v>
      </c>
      <c r="CF8" s="15">
        <v>2.0000000000000001E-4</v>
      </c>
      <c r="CG8" s="15">
        <f>VLOOKUP($A8,'1.Sep'!$A$6:$C$200,3,0)</f>
        <v>2.0000000000000001E-4</v>
      </c>
      <c r="CH8" s="15">
        <f>VLOOKUP($A8,'2.Sep'!$A$6:$C$200,3,0)</f>
        <v>2.0000000000000001E-4</v>
      </c>
      <c r="CI8" s="15">
        <f>VLOOKUP($A8,'3.Sep'!$A$6:$C$200,3,0)</f>
        <v>1E-4</v>
      </c>
      <c r="CJ8" s="15">
        <f>VLOOKUP($A8,'4.Sep'!$A$6:$C$200,3,0)</f>
        <v>1E-4</v>
      </c>
      <c r="CK8" s="15">
        <f>VLOOKUP($A8,'5.Sep'!$A$6:$C$200,3,0)</f>
        <v>1E-4</v>
      </c>
      <c r="CL8" s="15">
        <f>VLOOKUP($A8,'6.Sep'!$A$6:$C$200,3,0)</f>
        <v>1E-4</v>
      </c>
      <c r="CM8" s="15">
        <f>VLOOKUP($A8,'7.Sep'!$A$6:$C$200,3,0)</f>
        <v>1E-4</v>
      </c>
      <c r="CN8" s="15">
        <f>VLOOKUP($A8,'8.Sep'!$A$6:$C$200,3,0)</f>
        <v>2.9999999999999997E-4</v>
      </c>
      <c r="CO8" s="15">
        <f>VLOOKUP($A8,'9.Sep'!$A$6:$C$200,3,0)</f>
        <v>1E-4</v>
      </c>
      <c r="CP8" s="15">
        <f>VLOOKUP($A8,'10.Sep'!$A$6:$C$200,3,0)</f>
        <v>2.0000000000000001E-4</v>
      </c>
      <c r="CQ8" s="15">
        <f>VLOOKUP($A8,'11.Sep'!$A$6:$C$200,3,0)</f>
        <v>1E-4</v>
      </c>
      <c r="CR8" s="15">
        <f>VLOOKUP($A8,'12.Sep'!$A$6:$C$200,3,0)</f>
        <v>1E-4</v>
      </c>
      <c r="CS8" s="15">
        <f>VLOOKUP($A8,'13.Sep'!$A$6:$C$200,3,0)</f>
        <v>1E-4</v>
      </c>
      <c r="CT8" s="15">
        <f>VLOOKUP($A8,'14.Sep'!$A$6:$C$200,3,0)</f>
        <v>1E-4</v>
      </c>
      <c r="CU8" s="15">
        <f>VLOOKUP($A8,'15.Sep'!$A$6:$C$200,3,0)</f>
        <v>1E-4</v>
      </c>
      <c r="CV8" s="15">
        <f>VLOOKUP($A8,'16.Sep'!$A$6:$C$200,3,0)</f>
        <v>2.0000000000000001E-4</v>
      </c>
      <c r="CW8" s="15">
        <f>VLOOKUP($A8,'17.Sep'!$A$6:$C$200,3,0)</f>
        <v>2.0000000000000001E-4</v>
      </c>
      <c r="CX8" s="15">
        <f>VLOOKUP($A8,'18.Sep'!$A$6:$C$200,3,0)</f>
        <v>1E-4</v>
      </c>
      <c r="CY8" s="15">
        <f>VLOOKUP($A8,'19.Sep'!$A$6:$C$200,3,0)</f>
        <v>2.0000000000000001E-4</v>
      </c>
      <c r="CZ8" s="15">
        <f>VLOOKUP($A8,'20.Sep'!$A$6:$C$200,3,0)</f>
        <v>2.0000000000000001E-4</v>
      </c>
      <c r="DA8" s="15">
        <f>VLOOKUP($A8,'21.Sep'!$A$6:$C$200,3,0)</f>
        <v>2.0000000000000001E-4</v>
      </c>
      <c r="DB8" s="15">
        <f>VLOOKUP($A8,'22.Sep'!$A$6:$C$200,3,0)</f>
        <v>2.0000000000000001E-4</v>
      </c>
      <c r="DC8" s="15">
        <f>VLOOKUP($A8,'23.Sep'!$A$6:$C$200,3,0)</f>
        <v>2.9999999999999997E-4</v>
      </c>
      <c r="DD8" s="15">
        <f>VLOOKUP($A8,'24.Sep'!$A$6:$C$200,3,0)</f>
        <v>2.0000000000000001E-4</v>
      </c>
      <c r="DE8" s="15">
        <f>VLOOKUP($A8,'25.Sep'!$A$6:$C$200,3,0)</f>
        <v>2.0000000000000001E-4</v>
      </c>
      <c r="DF8" s="15">
        <f>VLOOKUP($A8,'26.Sep'!$A$6:$C$200,3,0)</f>
        <v>2.0000000000000001E-4</v>
      </c>
      <c r="DG8" s="21"/>
      <c r="DH8" s="21"/>
      <c r="DI8" s="21"/>
      <c r="DJ8" s="21"/>
      <c r="DK8" s="21"/>
      <c r="DL8" s="21"/>
    </row>
    <row r="9" spans="1:116">
      <c r="A9" s="9" t="s">
        <v>18</v>
      </c>
      <c r="B9" s="15">
        <v>3.5E-4</v>
      </c>
      <c r="C9" s="15">
        <v>5.5714285714285718E-4</v>
      </c>
      <c r="D9" s="15">
        <v>4.4285714285714284E-4</v>
      </c>
      <c r="E9" s="15">
        <v>1.7142857142857145E-4</v>
      </c>
      <c r="F9" s="15">
        <v>3.7142857142857143E-4</v>
      </c>
      <c r="G9" s="15">
        <v>7.4285714285714287E-4</v>
      </c>
      <c r="H9" s="15">
        <v>7.7142857142857145E-4</v>
      </c>
      <c r="I9" s="15">
        <v>6.4285714285714282E-4</v>
      </c>
      <c r="J9" s="15">
        <v>6.2857142857142853E-4</v>
      </c>
      <c r="K9" s="15">
        <v>5.5714285714285718E-4</v>
      </c>
      <c r="L9" s="15">
        <f t="shared" si="0"/>
        <v>5.2857142857142849E-4</v>
      </c>
      <c r="M9" s="15">
        <f t="shared" si="1"/>
        <v>5.2857142857142849E-4</v>
      </c>
      <c r="N9" s="15">
        <f t="shared" si="2"/>
        <v>5.4285714285714289E-4</v>
      </c>
      <c r="O9" s="15">
        <f t="shared" si="3"/>
        <v>5.5714285714285707E-4</v>
      </c>
      <c r="P9" s="19"/>
      <c r="Q9" s="15">
        <v>4.0000000000000002E-4</v>
      </c>
      <c r="R9" s="15">
        <v>2.9999999999999997E-4</v>
      </c>
      <c r="S9" s="15">
        <v>4.0000000000000002E-4</v>
      </c>
      <c r="T9" s="15">
        <v>5.9999999999999995E-4</v>
      </c>
      <c r="U9" s="15">
        <v>4.0000000000000002E-4</v>
      </c>
      <c r="V9" s="15">
        <v>8.0000000000000004E-4</v>
      </c>
      <c r="W9" s="15">
        <v>4.0000000000000002E-4</v>
      </c>
      <c r="X9" s="15">
        <v>5.9999999999999995E-4</v>
      </c>
      <c r="Y9" s="15">
        <v>6.9999999999999999E-4</v>
      </c>
      <c r="Z9" s="15">
        <v>5.9999999999999995E-4</v>
      </c>
      <c r="AA9" s="15">
        <v>5.0000000000000001E-4</v>
      </c>
      <c r="AB9" s="15">
        <v>5.9999999999999995E-4</v>
      </c>
      <c r="AC9" s="15">
        <v>6.9999999999999999E-4</v>
      </c>
      <c r="AD9" s="15">
        <v>4.0000000000000002E-4</v>
      </c>
      <c r="AE9" s="15">
        <v>2.0000000000000001E-4</v>
      </c>
      <c r="AF9" s="15">
        <v>1E-4</v>
      </c>
      <c r="AG9" s="15">
        <v>1E-4</v>
      </c>
      <c r="AH9" s="15">
        <v>2.0000000000000001E-4</v>
      </c>
      <c r="AI9" s="15">
        <v>2.0000000000000001E-4</v>
      </c>
      <c r="AJ9" s="33">
        <v>4.0000000000000002E-4</v>
      </c>
      <c r="AK9" s="33">
        <v>1E-4</v>
      </c>
      <c r="AL9" s="33">
        <v>1E-4</v>
      </c>
      <c r="AM9" s="33">
        <v>1E-4</v>
      </c>
      <c r="AN9" s="33">
        <v>1E-4</v>
      </c>
      <c r="AO9" s="33">
        <v>1E-4</v>
      </c>
      <c r="AP9" s="33">
        <v>2.0000000000000001E-4</v>
      </c>
      <c r="AQ9" s="33">
        <v>1E-4</v>
      </c>
      <c r="AR9" s="33">
        <v>5.9999999999999995E-4</v>
      </c>
      <c r="AS9" s="33">
        <v>8.0000000000000004E-4</v>
      </c>
      <c r="AT9" s="33">
        <v>6.9999999999999999E-4</v>
      </c>
      <c r="AU9" s="33">
        <v>5.9999999999999995E-4</v>
      </c>
      <c r="AV9" s="33">
        <v>6.9999999999999999E-4</v>
      </c>
      <c r="AW9" s="33">
        <v>5.0000000000000001E-4</v>
      </c>
      <c r="AX9" s="33">
        <v>6.9999999999999999E-4</v>
      </c>
      <c r="AY9" s="33">
        <v>8.0000000000000004E-4</v>
      </c>
      <c r="AZ9" s="33">
        <v>1E-3</v>
      </c>
      <c r="BA9" s="33">
        <v>8.9999999999999998E-4</v>
      </c>
      <c r="BB9" s="33">
        <v>5.9999999999999995E-4</v>
      </c>
      <c r="BC9" s="33">
        <v>1.1000000000000001E-3</v>
      </c>
      <c r="BD9" s="33">
        <v>6.9999999999999999E-4</v>
      </c>
      <c r="BE9" s="33">
        <v>8.9999999999999998E-4</v>
      </c>
      <c r="BF9" s="33">
        <v>8.0000000000000004E-4</v>
      </c>
      <c r="BG9" s="33">
        <v>8.0000000000000004E-4</v>
      </c>
      <c r="BH9" s="15">
        <v>5.0000000000000001E-4</v>
      </c>
      <c r="BI9" s="15">
        <v>5.9999999999999995E-4</v>
      </c>
      <c r="BJ9" s="15">
        <v>4.0000000000000002E-4</v>
      </c>
      <c r="BK9" s="15">
        <v>5.9999999999999995E-4</v>
      </c>
      <c r="BL9" s="15">
        <v>5.0000000000000001E-4</v>
      </c>
      <c r="BM9" s="15">
        <v>8.0000000000000004E-4</v>
      </c>
      <c r="BN9" s="15">
        <v>8.0000000000000004E-4</v>
      </c>
      <c r="BO9" s="15">
        <v>8.0000000000000004E-4</v>
      </c>
      <c r="BP9" s="15">
        <v>6.9999999999999999E-4</v>
      </c>
      <c r="BQ9" s="15">
        <v>5.9999999999999995E-4</v>
      </c>
      <c r="BR9" s="15">
        <v>5.9999999999999995E-4</v>
      </c>
      <c r="BS9" s="15">
        <v>5.9999999999999995E-4</v>
      </c>
      <c r="BT9" s="15">
        <v>5.0000000000000001E-4</v>
      </c>
      <c r="BU9" s="15">
        <v>5.9999999999999995E-4</v>
      </c>
      <c r="BV9" s="15">
        <v>8.0000000000000004E-4</v>
      </c>
      <c r="BW9" s="15">
        <v>5.9999999999999995E-4</v>
      </c>
      <c r="BX9" s="15">
        <v>8.0000000000000004E-4</v>
      </c>
      <c r="BY9" s="15">
        <v>5.0000000000000001E-4</v>
      </c>
      <c r="BZ9" s="15">
        <v>5.0000000000000001E-4</v>
      </c>
      <c r="CA9" s="15">
        <v>4.0000000000000002E-4</v>
      </c>
      <c r="CB9" s="15">
        <v>5.9999999999999995E-4</v>
      </c>
      <c r="CC9" s="15">
        <v>5.0000000000000001E-4</v>
      </c>
      <c r="CD9" s="15">
        <v>6.9999999999999999E-4</v>
      </c>
      <c r="CE9" s="15">
        <v>5.9999999999999995E-4</v>
      </c>
      <c r="CF9" s="15">
        <v>4.0000000000000002E-4</v>
      </c>
      <c r="CG9" s="15">
        <f>VLOOKUP($A9,'1.Sep'!$A$6:$C$200,3,0)</f>
        <v>5.0000000000000001E-4</v>
      </c>
      <c r="CH9" s="15">
        <f>VLOOKUP($A9,'2.Sep'!$A$6:$C$200,3,0)</f>
        <v>5.0000000000000001E-4</v>
      </c>
      <c r="CI9" s="15">
        <f>VLOOKUP($A9,'3.Sep'!$A$6:$C$200,3,0)</f>
        <v>5.9999999999999995E-4</v>
      </c>
      <c r="CJ9" s="15">
        <f>VLOOKUP($A9,'4.Sep'!$A$6:$C$200,3,0)</f>
        <v>4.0000000000000002E-4</v>
      </c>
      <c r="CK9" s="15">
        <f>VLOOKUP($A9,'5.Sep'!$A$6:$C$200,3,0)</f>
        <v>5.0000000000000001E-4</v>
      </c>
      <c r="CL9" s="15">
        <f>VLOOKUP($A9,'6.Sep'!$A$6:$C$200,3,0)</f>
        <v>5.0000000000000001E-4</v>
      </c>
      <c r="CM9" s="15">
        <f>VLOOKUP($A9,'7.Sep'!$A$6:$C$200,3,0)</f>
        <v>5.9999999999999995E-4</v>
      </c>
      <c r="CN9" s="15">
        <f>VLOOKUP($A9,'8.Sep'!$A$6:$C$200,3,0)</f>
        <v>5.9999999999999995E-4</v>
      </c>
      <c r="CO9" s="15">
        <f>VLOOKUP($A9,'9.Sep'!$A$6:$C$200,3,0)</f>
        <v>5.0000000000000001E-4</v>
      </c>
      <c r="CP9" s="15">
        <f>VLOOKUP($A9,'10.Sep'!$A$6:$C$200,3,0)</f>
        <v>5.0000000000000001E-4</v>
      </c>
      <c r="CQ9" s="15">
        <f>VLOOKUP($A9,'11.Sep'!$A$6:$C$200,3,0)</f>
        <v>5.0000000000000001E-4</v>
      </c>
      <c r="CR9" s="15">
        <f>VLOOKUP($A9,'12.Sep'!$A$6:$C$200,3,0)</f>
        <v>5.0000000000000001E-4</v>
      </c>
      <c r="CS9" s="15">
        <f>VLOOKUP($A9,'13.Sep'!$A$6:$C$200,3,0)</f>
        <v>5.0000000000000001E-4</v>
      </c>
      <c r="CT9" s="15">
        <f>VLOOKUP($A9,'14.Sep'!$A$6:$C$200,3,0)</f>
        <v>4.0000000000000002E-4</v>
      </c>
      <c r="CU9" s="15">
        <f>VLOOKUP($A9,'15.Sep'!$A$6:$C$200,3,0)</f>
        <v>5.0000000000000001E-4</v>
      </c>
      <c r="CV9" s="15">
        <f>VLOOKUP($A9,'16.Sep'!$A$6:$C$200,3,0)</f>
        <v>8.0000000000000004E-4</v>
      </c>
      <c r="CW9" s="15">
        <f>VLOOKUP($A9,'17.Sep'!$A$6:$C$200,3,0)</f>
        <v>5.9999999999999995E-4</v>
      </c>
      <c r="CX9" s="15">
        <f>VLOOKUP($A9,'18.Sep'!$A$6:$C$200,3,0)</f>
        <v>5.0000000000000001E-4</v>
      </c>
      <c r="CY9" s="15">
        <f>VLOOKUP($A9,'19.Sep'!$A$6:$C$200,3,0)</f>
        <v>5.9999999999999995E-4</v>
      </c>
      <c r="CZ9" s="15">
        <f>VLOOKUP($A9,'20.Sep'!$A$6:$C$200,3,0)</f>
        <v>5.9999999999999995E-4</v>
      </c>
      <c r="DA9" s="15">
        <f>VLOOKUP($A9,'21.Sep'!$A$6:$C$200,3,0)</f>
        <v>5.9999999999999995E-4</v>
      </c>
      <c r="DB9" s="15">
        <f>VLOOKUP($A9,'22.Sep'!$A$6:$C$200,3,0)</f>
        <v>5.9999999999999995E-4</v>
      </c>
      <c r="DC9" s="15">
        <f>VLOOKUP($A9,'23.Sep'!$A$6:$C$200,3,0)</f>
        <v>4.0000000000000002E-4</v>
      </c>
      <c r="DD9" s="15">
        <f>VLOOKUP($A9,'24.Sep'!$A$6:$C$200,3,0)</f>
        <v>5.9999999999999995E-4</v>
      </c>
      <c r="DE9" s="15">
        <f>VLOOKUP($A9,'25.Sep'!$A$6:$C$200,3,0)</f>
        <v>5.0000000000000001E-4</v>
      </c>
      <c r="DF9" s="15">
        <f>VLOOKUP($A9,'26.Sep'!$A$6:$C$200,3,0)</f>
        <v>5.0000000000000001E-4</v>
      </c>
      <c r="DG9" s="21"/>
      <c r="DH9" s="21"/>
      <c r="DI9" s="21"/>
      <c r="DJ9" s="21"/>
      <c r="DK9" s="21"/>
      <c r="DL9" s="21"/>
    </row>
    <row r="10" spans="1:116">
      <c r="A10" s="9" t="s">
        <v>25</v>
      </c>
      <c r="B10" s="15">
        <v>1.4999999999999999E-4</v>
      </c>
      <c r="C10" s="15">
        <v>2.0000000000000001E-4</v>
      </c>
      <c r="D10" s="15">
        <v>2.8571428571428574E-4</v>
      </c>
      <c r="E10" s="15">
        <v>1.8571428571428574E-4</v>
      </c>
      <c r="F10" s="15">
        <v>3.2857142857142856E-4</v>
      </c>
      <c r="G10" s="15">
        <v>2.571428571428571E-4</v>
      </c>
      <c r="H10" s="15">
        <v>2.7142857142857144E-4</v>
      </c>
      <c r="I10" s="15">
        <v>5.7142857142857148E-5</v>
      </c>
      <c r="J10" s="15">
        <v>7.1428571428571434E-5</v>
      </c>
      <c r="K10" s="15">
        <v>2.2857142857142854E-4</v>
      </c>
      <c r="L10" s="15">
        <f t="shared" si="0"/>
        <v>3.8571428571428573E-4</v>
      </c>
      <c r="M10" s="15">
        <f t="shared" si="1"/>
        <v>4.0000000000000007E-4</v>
      </c>
      <c r="N10" s="15">
        <f t="shared" si="2"/>
        <v>1.8571428571428574E-4</v>
      </c>
      <c r="O10" s="15">
        <f t="shared" si="3"/>
        <v>2.4285714285714289E-4</v>
      </c>
      <c r="P10" s="19"/>
      <c r="Q10" s="15">
        <v>2.9999999999999997E-4</v>
      </c>
      <c r="R10" s="16">
        <v>0</v>
      </c>
      <c r="S10" s="15">
        <v>1E-4</v>
      </c>
      <c r="T10" s="15">
        <v>2.0000000000000001E-4</v>
      </c>
      <c r="U10" s="15">
        <v>2.9999999999999997E-4</v>
      </c>
      <c r="V10" s="15">
        <v>2.0000000000000001E-4</v>
      </c>
      <c r="W10" s="15">
        <v>1E-4</v>
      </c>
      <c r="X10" s="15">
        <v>2.0000000000000001E-4</v>
      </c>
      <c r="Y10" s="15">
        <v>2.9999999999999997E-4</v>
      </c>
      <c r="Z10" s="15">
        <v>5.9999999999999995E-4</v>
      </c>
      <c r="AA10" s="15">
        <v>2.0000000000000001E-4</v>
      </c>
      <c r="AB10" s="15">
        <v>2.0000000000000001E-4</v>
      </c>
      <c r="AC10" s="15">
        <v>2.0000000000000001E-4</v>
      </c>
      <c r="AD10" s="15">
        <v>2.9999999999999997E-4</v>
      </c>
      <c r="AE10" s="15">
        <v>2.9999999999999997E-4</v>
      </c>
      <c r="AF10" s="15">
        <v>2.0000000000000001E-4</v>
      </c>
      <c r="AG10" s="15">
        <v>2.0000000000000001E-4</v>
      </c>
      <c r="AH10" s="15">
        <v>2.0000000000000001E-4</v>
      </c>
      <c r="AI10" s="15">
        <v>2.0000000000000001E-4</v>
      </c>
      <c r="AJ10" s="33">
        <v>2.9999999999999997E-4</v>
      </c>
      <c r="AK10" s="33">
        <v>1E-4</v>
      </c>
      <c r="AL10" s="33">
        <v>1E-4</v>
      </c>
      <c r="AM10" s="33">
        <v>2.0000000000000001E-4</v>
      </c>
      <c r="AN10" s="33">
        <v>4.0000000000000002E-4</v>
      </c>
      <c r="AO10" s="33">
        <v>2.0000000000000001E-4</v>
      </c>
      <c r="AP10" s="33">
        <v>4.0000000000000002E-4</v>
      </c>
      <c r="AQ10" s="33">
        <v>2.9999999999999997E-4</v>
      </c>
      <c r="AR10" s="33">
        <v>2.0000000000000001E-4</v>
      </c>
      <c r="AS10" s="33">
        <v>5.9999999999999995E-4</v>
      </c>
      <c r="AT10" s="33">
        <v>2.0000000000000001E-4</v>
      </c>
      <c r="AU10" s="33">
        <v>2.9999999999999997E-4</v>
      </c>
      <c r="AV10" s="33">
        <v>2.0000000000000001E-4</v>
      </c>
      <c r="AW10" s="33">
        <v>1E-4</v>
      </c>
      <c r="AX10" s="33">
        <v>2.9999999999999997E-4</v>
      </c>
      <c r="AY10" s="33">
        <v>2.9999999999999997E-4</v>
      </c>
      <c r="AZ10" s="33">
        <v>2.9999999999999997E-4</v>
      </c>
      <c r="BA10" s="33">
        <v>2.9999999999999997E-4</v>
      </c>
      <c r="BB10" s="33">
        <v>5.0000000000000001E-4</v>
      </c>
      <c r="BC10" s="33">
        <v>5.0000000000000001E-4</v>
      </c>
      <c r="BD10" s="33">
        <v>2.9999999999999997E-4</v>
      </c>
      <c r="BE10" s="33">
        <v>2.0000000000000001E-4</v>
      </c>
      <c r="BF10" s="33">
        <v>2.0000000000000001E-4</v>
      </c>
      <c r="BG10" s="33">
        <v>2.0000000000000001E-4</v>
      </c>
      <c r="BH10" s="15">
        <v>0</v>
      </c>
      <c r="BI10" s="15">
        <v>1E-4</v>
      </c>
      <c r="BJ10" s="15">
        <v>1E-4</v>
      </c>
      <c r="BK10" s="16">
        <v>0</v>
      </c>
      <c r="BL10" s="15">
        <v>1E-4</v>
      </c>
      <c r="BM10" s="15">
        <v>0</v>
      </c>
      <c r="BN10" s="15">
        <v>1E-4</v>
      </c>
      <c r="BO10" s="15">
        <v>0</v>
      </c>
      <c r="BP10" s="15">
        <v>1E-4</v>
      </c>
      <c r="BQ10" s="15">
        <v>1E-4</v>
      </c>
      <c r="BR10" s="15">
        <v>1E-4</v>
      </c>
      <c r="BS10" s="15">
        <v>0</v>
      </c>
      <c r="BT10" s="15">
        <v>1E-4</v>
      </c>
      <c r="BU10" s="15">
        <v>0</v>
      </c>
      <c r="BV10" s="15">
        <v>1E-4</v>
      </c>
      <c r="BW10" s="15">
        <v>1E-4</v>
      </c>
      <c r="BX10" s="15">
        <v>1E-4</v>
      </c>
      <c r="BY10" s="15">
        <v>2.9999999999999997E-4</v>
      </c>
      <c r="BZ10" s="15">
        <v>2.9999999999999997E-4</v>
      </c>
      <c r="CA10" s="15">
        <v>2.9999999999999997E-4</v>
      </c>
      <c r="CB10" s="15">
        <v>2.0000000000000001E-4</v>
      </c>
      <c r="CC10" s="15">
        <v>2.9999999999999997E-4</v>
      </c>
      <c r="CD10" s="15">
        <v>4.0000000000000002E-4</v>
      </c>
      <c r="CE10" s="15">
        <v>5.0000000000000001E-4</v>
      </c>
      <c r="CF10" s="15">
        <v>4.0000000000000002E-4</v>
      </c>
      <c r="CG10" s="15">
        <f>VLOOKUP($A10,'1.Sep'!$A$6:$C$200,3,0)</f>
        <v>2.9999999999999997E-4</v>
      </c>
      <c r="CH10" s="15">
        <f>VLOOKUP($A10,'2.Sep'!$A$6:$C$200,3,0)</f>
        <v>2.9999999999999997E-4</v>
      </c>
      <c r="CI10" s="15">
        <f>VLOOKUP($A10,'3.Sep'!$A$6:$C$200,3,0)</f>
        <v>4.0000000000000002E-4</v>
      </c>
      <c r="CJ10" s="15">
        <f>VLOOKUP($A10,'4.Sep'!$A$6:$C$200,3,0)</f>
        <v>4.0000000000000002E-4</v>
      </c>
      <c r="CK10" s="15">
        <f>VLOOKUP($A10,'5.Sep'!$A$6:$C$200,3,0)</f>
        <v>4.0000000000000002E-4</v>
      </c>
      <c r="CL10" s="15">
        <f>VLOOKUP($A10,'6.Sep'!$A$6:$C$200,3,0)</f>
        <v>4.0000000000000002E-4</v>
      </c>
      <c r="CM10" s="15">
        <f>VLOOKUP($A10,'7.Sep'!$A$6:$C$200,3,0)</f>
        <v>2.9999999999999997E-4</v>
      </c>
      <c r="CN10" s="15">
        <f>VLOOKUP($A10,'8.Sep'!$A$6:$C$200,3,0)</f>
        <v>4.0000000000000002E-4</v>
      </c>
      <c r="CO10" s="15">
        <f>VLOOKUP($A10,'9.Sep'!$A$6:$C$200,3,0)</f>
        <v>4.0000000000000002E-4</v>
      </c>
      <c r="CP10" s="15">
        <f>VLOOKUP($A10,'10.Sep'!$A$6:$C$200,3,0)</f>
        <v>5.0000000000000001E-4</v>
      </c>
      <c r="CQ10" s="15">
        <f>VLOOKUP($A10,'11.Sep'!$A$6:$C$200,3,0)</f>
        <v>4.0000000000000002E-4</v>
      </c>
      <c r="CR10" s="15">
        <f>VLOOKUP($A10,'12.Sep'!$A$6:$C$200,3,0)</f>
        <v>2.9999999999999997E-4</v>
      </c>
      <c r="CS10" s="15">
        <f>VLOOKUP($A10,'13.Sep'!$A$6:$C$200,3,0)</f>
        <v>2.0000000000000001E-4</v>
      </c>
      <c r="CT10" s="15">
        <f>VLOOKUP($A10,'14.Sep'!$A$6:$C$200,3,0)</f>
        <v>2.9999999999999997E-4</v>
      </c>
      <c r="CU10" s="15">
        <f>VLOOKUP($A10,'15.Sep'!$A$6:$C$200,3,0)</f>
        <v>2.0000000000000001E-4</v>
      </c>
      <c r="CV10" s="15">
        <f>VLOOKUP($A10,'16.Sep'!$A$6:$C$200,3,0)</f>
        <v>1E-4</v>
      </c>
      <c r="CW10" s="15">
        <f>VLOOKUP($A10,'17.Sep'!$A$6:$C$200,3,0)</f>
        <v>1E-4</v>
      </c>
      <c r="CX10" s="15">
        <f>VLOOKUP($A10,'18.Sep'!$A$6:$C$200,3,0)</f>
        <v>1E-4</v>
      </c>
      <c r="CY10" s="15">
        <f>VLOOKUP($A10,'19.Sep'!$A$6:$C$200,3,0)</f>
        <v>2.9999999999999997E-4</v>
      </c>
      <c r="CZ10" s="15">
        <f>VLOOKUP($A10,'20.Sep'!$A$6:$C$200,3,0)</f>
        <v>2.9999999999999997E-4</v>
      </c>
      <c r="DA10" s="15">
        <f>VLOOKUP($A10,'21.Sep'!$A$6:$C$200,3,0)</f>
        <v>2.9999999999999997E-4</v>
      </c>
      <c r="DB10" s="15">
        <f>VLOOKUP($A10,'22.Sep'!$A$6:$C$200,3,0)</f>
        <v>1E-4</v>
      </c>
      <c r="DC10" s="15">
        <f>VLOOKUP($A10,'23.Sep'!$A$6:$C$200,3,0)</f>
        <v>2.0000000000000001E-4</v>
      </c>
      <c r="DD10" s="15">
        <f>VLOOKUP($A10,'24.Sep'!$A$6:$C$200,3,0)</f>
        <v>2.9999999999999997E-4</v>
      </c>
      <c r="DE10" s="15">
        <f>VLOOKUP($A10,'25.Sep'!$A$6:$C$200,3,0)</f>
        <v>2.0000000000000001E-4</v>
      </c>
      <c r="DF10" s="15">
        <f>VLOOKUP($A10,'26.Sep'!$A$6:$C$200,3,0)</f>
        <v>2.0000000000000001E-4</v>
      </c>
      <c r="DG10" s="21"/>
      <c r="DH10" s="21"/>
      <c r="DI10" s="21"/>
      <c r="DJ10" s="21"/>
      <c r="DK10" s="21"/>
      <c r="DL10" s="21"/>
    </row>
    <row r="11" spans="1:116" outlineLevel="1">
      <c r="A11" s="9" t="s">
        <v>38</v>
      </c>
      <c r="B11" s="15">
        <v>2.5000000000000001E-4</v>
      </c>
      <c r="C11" s="15">
        <v>4.0000000000000002E-4</v>
      </c>
      <c r="D11" s="15">
        <v>4.5714285714285708E-4</v>
      </c>
      <c r="E11" s="15">
        <v>2.5714285714285715E-4</v>
      </c>
      <c r="F11" s="15">
        <v>2.0000000000000001E-4</v>
      </c>
      <c r="G11" s="15">
        <v>2.1428571428571425E-4</v>
      </c>
      <c r="H11" s="15">
        <v>4.1428571428571426E-4</v>
      </c>
      <c r="I11" s="15">
        <v>3.7142857142857149E-4</v>
      </c>
      <c r="J11" s="15">
        <v>2.9999999999999997E-4</v>
      </c>
      <c r="K11" s="15">
        <v>8.5714285714285726E-5</v>
      </c>
      <c r="L11" s="15">
        <f t="shared" si="0"/>
        <v>0</v>
      </c>
      <c r="M11" s="15">
        <f t="shared" si="1"/>
        <v>0</v>
      </c>
      <c r="N11" s="15">
        <f t="shared" si="2"/>
        <v>0</v>
      </c>
      <c r="O11" s="15">
        <f t="shared" si="3"/>
        <v>0</v>
      </c>
      <c r="P11" s="19"/>
      <c r="Q11" s="15">
        <v>2.9999999999999997E-4</v>
      </c>
      <c r="R11" s="15">
        <v>2.0000000000000001E-4</v>
      </c>
      <c r="S11" s="15">
        <v>1E-4</v>
      </c>
      <c r="T11" s="15">
        <v>2.0000000000000001E-4</v>
      </c>
      <c r="U11" s="15">
        <v>2.9999999999999997E-4</v>
      </c>
      <c r="V11" s="15">
        <v>4.0000000000000002E-4</v>
      </c>
      <c r="W11" s="15">
        <v>5.9999999999999995E-4</v>
      </c>
      <c r="X11" s="15">
        <v>5.0000000000000001E-4</v>
      </c>
      <c r="Y11" s="15">
        <v>6.9999999999999999E-4</v>
      </c>
      <c r="Z11" s="15">
        <v>4.0000000000000002E-4</v>
      </c>
      <c r="AA11" s="15">
        <v>6.9999999999999999E-4</v>
      </c>
      <c r="AB11" s="15">
        <v>2.9999999999999997E-4</v>
      </c>
      <c r="AC11" s="15">
        <v>8.9999999999999998E-4</v>
      </c>
      <c r="AD11" s="15">
        <v>5.0000000000000001E-4</v>
      </c>
      <c r="AE11" s="15">
        <v>2.9999999999999997E-4</v>
      </c>
      <c r="AF11" s="15">
        <v>1E-4</v>
      </c>
      <c r="AG11" s="15">
        <v>2.9999999999999997E-4</v>
      </c>
      <c r="AH11" s="15">
        <v>1E-4</v>
      </c>
      <c r="AI11" s="15">
        <v>1E-4</v>
      </c>
      <c r="AJ11" s="33">
        <v>5.0000000000000001E-4</v>
      </c>
      <c r="AK11" s="33">
        <v>2.9999999999999997E-4</v>
      </c>
      <c r="AL11" s="33">
        <v>2.0000000000000001E-4</v>
      </c>
      <c r="AM11" s="33">
        <v>2.9999999999999997E-4</v>
      </c>
      <c r="AN11" s="33">
        <v>2.9999999999999997E-4</v>
      </c>
      <c r="AO11" s="33">
        <v>1E-4</v>
      </c>
      <c r="AP11" s="33">
        <v>2.9999999999999997E-4</v>
      </c>
      <c r="AQ11" s="33">
        <v>2.0000000000000001E-4</v>
      </c>
      <c r="AR11" s="33">
        <v>1E-4</v>
      </c>
      <c r="AS11" s="33">
        <v>2.0000000000000001E-4</v>
      </c>
      <c r="AT11" s="33">
        <v>2.0000000000000001E-4</v>
      </c>
      <c r="AU11" s="33">
        <v>1E-4</v>
      </c>
      <c r="AV11" s="33">
        <v>1E-4</v>
      </c>
      <c r="AW11" s="33">
        <v>2.0000000000000001E-4</v>
      </c>
      <c r="AX11" s="33">
        <v>2.9999999999999997E-4</v>
      </c>
      <c r="AY11" s="33">
        <v>2.0000000000000001E-4</v>
      </c>
      <c r="AZ11" s="33">
        <v>2.9999999999999997E-4</v>
      </c>
      <c r="BA11" s="33">
        <v>2.9999999999999997E-4</v>
      </c>
      <c r="BB11" s="33">
        <v>5.9999999999999995E-4</v>
      </c>
      <c r="BC11" s="33">
        <v>5.9999999999999995E-4</v>
      </c>
      <c r="BD11" s="33">
        <v>5.0000000000000001E-4</v>
      </c>
      <c r="BE11" s="33">
        <v>5.9999999999999995E-4</v>
      </c>
      <c r="BF11" s="33">
        <v>2.9999999999999997E-4</v>
      </c>
      <c r="BG11" s="33">
        <v>2.0000000000000001E-4</v>
      </c>
      <c r="BH11" s="15">
        <v>1E-4</v>
      </c>
      <c r="BI11" s="15">
        <v>4.0000000000000002E-4</v>
      </c>
      <c r="BJ11" s="15">
        <v>5.0000000000000001E-4</v>
      </c>
      <c r="BK11" s="15">
        <v>5.0000000000000001E-4</v>
      </c>
      <c r="BL11" s="15">
        <v>2.0000000000000001E-4</v>
      </c>
      <c r="BM11" s="15">
        <v>2.9999999999999997E-4</v>
      </c>
      <c r="BN11" s="15">
        <v>2.9999999999999997E-4</v>
      </c>
      <c r="BO11" s="15">
        <v>4.0000000000000002E-4</v>
      </c>
      <c r="BP11" s="15">
        <v>4.0000000000000002E-4</v>
      </c>
      <c r="BQ11" s="15">
        <v>2.0000000000000001E-4</v>
      </c>
      <c r="BR11" s="15">
        <v>2.0000000000000001E-4</v>
      </c>
      <c r="BS11" s="15">
        <v>2.0000000000000001E-4</v>
      </c>
      <c r="BT11" s="15">
        <v>2.9999999999999997E-4</v>
      </c>
      <c r="BU11" s="15">
        <v>4.0000000000000002E-4</v>
      </c>
      <c r="BV11" s="15">
        <v>4.0000000000000002E-4</v>
      </c>
      <c r="BW11" s="15">
        <v>2.0000000000000001E-4</v>
      </c>
      <c r="BX11" s="15">
        <v>2.9999999999999997E-4</v>
      </c>
      <c r="BY11" s="15">
        <v>1E-4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5">
        <v>0</v>
      </c>
      <c r="CF11" s="16">
        <v>0</v>
      </c>
      <c r="CG11" s="16">
        <v>0</v>
      </c>
      <c r="CH11" s="16">
        <v>0</v>
      </c>
      <c r="CI11" s="16">
        <v>0</v>
      </c>
      <c r="CJ11" s="15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5">
        <v>0</v>
      </c>
      <c r="CS11" s="16">
        <v>0</v>
      </c>
      <c r="CT11" s="15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5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5" t="e">
        <f>VLOOKUP($A11,'26.Sep'!$A$6:$C$200,3,0)</f>
        <v>#N/A</v>
      </c>
      <c r="DG11" s="23"/>
      <c r="DH11" s="23"/>
      <c r="DI11" s="23"/>
      <c r="DJ11" s="23"/>
      <c r="DK11" s="23"/>
      <c r="DL11" s="23"/>
    </row>
    <row r="12" spans="1:116" outlineLevel="1">
      <c r="A12" s="9" t="s">
        <v>31</v>
      </c>
      <c r="B12" s="15">
        <v>1.9999999999999998E-4</v>
      </c>
      <c r="C12" s="15">
        <v>1.2857142857142858E-4</v>
      </c>
      <c r="D12" s="15">
        <v>1.5714285714285716E-4</v>
      </c>
      <c r="E12" s="15">
        <v>1.8571428571428574E-4</v>
      </c>
      <c r="F12" s="15">
        <v>2.7142857142857144E-4</v>
      </c>
      <c r="G12" s="15">
        <v>1.2857142857142858E-4</v>
      </c>
      <c r="H12" s="15">
        <v>1.5714285714285716E-4</v>
      </c>
      <c r="I12" s="15">
        <v>2.5714285714285715E-4</v>
      </c>
      <c r="J12" s="15">
        <v>1.8571428571428574E-4</v>
      </c>
      <c r="K12" s="15">
        <v>1.285714285714286E-4</v>
      </c>
      <c r="L12" s="15">
        <f t="shared" si="0"/>
        <v>1.0000000000000002E-4</v>
      </c>
      <c r="M12" s="15">
        <f t="shared" si="1"/>
        <v>2.0000000000000004E-4</v>
      </c>
      <c r="N12" s="15">
        <f t="shared" si="2"/>
        <v>4.2857142857142863E-5</v>
      </c>
      <c r="O12" s="15">
        <f t="shared" si="3"/>
        <v>7.1428571428571434E-5</v>
      </c>
      <c r="P12" s="19"/>
      <c r="Q12" s="15">
        <v>2.9999999999999997E-4</v>
      </c>
      <c r="R12" s="15">
        <v>1E-4</v>
      </c>
      <c r="S12" s="15">
        <v>1E-4</v>
      </c>
      <c r="T12" s="16">
        <v>0</v>
      </c>
      <c r="U12" s="15">
        <v>1E-4</v>
      </c>
      <c r="V12" s="15">
        <v>2.0000000000000001E-4</v>
      </c>
      <c r="W12" s="15">
        <v>2.9999999999999997E-4</v>
      </c>
      <c r="X12" s="15">
        <v>1E-4</v>
      </c>
      <c r="Y12" s="15">
        <v>1E-4</v>
      </c>
      <c r="Z12" s="15">
        <v>4.0000000000000002E-4</v>
      </c>
      <c r="AA12" s="15">
        <v>1E-4</v>
      </c>
      <c r="AB12" s="15">
        <v>1E-4</v>
      </c>
      <c r="AC12" s="15">
        <v>2.0000000000000001E-4</v>
      </c>
      <c r="AD12" s="15">
        <v>0</v>
      </c>
      <c r="AE12" s="15">
        <v>1E-4</v>
      </c>
      <c r="AF12" s="15">
        <v>2.0000000000000001E-4</v>
      </c>
      <c r="AG12" s="15">
        <v>2.9999999999999997E-4</v>
      </c>
      <c r="AH12" s="15">
        <v>1E-4</v>
      </c>
      <c r="AI12" s="15">
        <v>1E-4</v>
      </c>
      <c r="AJ12" s="33">
        <v>1E-4</v>
      </c>
      <c r="AK12" s="33">
        <v>1E-4</v>
      </c>
      <c r="AL12" s="33">
        <v>2.0000000000000001E-4</v>
      </c>
      <c r="AM12" s="33">
        <v>4.0000000000000002E-4</v>
      </c>
      <c r="AN12" s="33">
        <v>2.0000000000000001E-4</v>
      </c>
      <c r="AO12" s="33">
        <v>1E-4</v>
      </c>
      <c r="AP12" s="33">
        <v>5.0000000000000001E-4</v>
      </c>
      <c r="AQ12" s="33">
        <v>5.0000000000000001E-4</v>
      </c>
      <c r="AR12" s="33">
        <v>2.0000000000000001E-4</v>
      </c>
      <c r="AS12" s="33">
        <v>2.0000000000000001E-4</v>
      </c>
      <c r="AT12" s="33">
        <v>2.0000000000000001E-4</v>
      </c>
      <c r="AU12" s="33">
        <v>1E-4</v>
      </c>
      <c r="AV12" s="33">
        <v>0</v>
      </c>
      <c r="AW12" s="33">
        <v>1E-4</v>
      </c>
      <c r="AX12" s="33">
        <v>1E-4</v>
      </c>
      <c r="AY12" s="33">
        <v>2.0000000000000001E-4</v>
      </c>
      <c r="AZ12" s="33">
        <v>2.0000000000000001E-4</v>
      </c>
      <c r="BA12" s="33">
        <v>2.0000000000000001E-4</v>
      </c>
      <c r="BB12" s="33">
        <v>2.9999999999999997E-4</v>
      </c>
      <c r="BC12" s="33">
        <v>2.0000000000000001E-4</v>
      </c>
      <c r="BD12" s="33">
        <v>1E-4</v>
      </c>
      <c r="BE12" s="33">
        <v>0</v>
      </c>
      <c r="BF12" s="33">
        <v>2.0000000000000001E-4</v>
      </c>
      <c r="BG12" s="33">
        <v>1E-4</v>
      </c>
      <c r="BH12" s="15">
        <v>2.0000000000000001E-4</v>
      </c>
      <c r="BI12" s="15">
        <v>4.0000000000000002E-4</v>
      </c>
      <c r="BJ12" s="15">
        <v>2.0000000000000001E-4</v>
      </c>
      <c r="BK12" s="15">
        <v>4.0000000000000002E-4</v>
      </c>
      <c r="BL12" s="15">
        <v>2.0000000000000001E-4</v>
      </c>
      <c r="BM12" s="15">
        <v>2.9999999999999997E-4</v>
      </c>
      <c r="BN12" s="15">
        <v>1E-4</v>
      </c>
      <c r="BO12" s="15">
        <v>2.0000000000000001E-4</v>
      </c>
      <c r="BP12" s="15">
        <v>2.0000000000000001E-4</v>
      </c>
      <c r="BQ12" s="15">
        <v>1E-4</v>
      </c>
      <c r="BR12" s="15">
        <v>2.0000000000000001E-4</v>
      </c>
      <c r="BS12" s="15">
        <v>2.9999999999999997E-4</v>
      </c>
      <c r="BT12" s="15">
        <v>2.0000000000000001E-4</v>
      </c>
      <c r="BU12" s="15">
        <v>2.0000000000000001E-4</v>
      </c>
      <c r="BV12" s="15">
        <v>1E-4</v>
      </c>
      <c r="BW12" s="15">
        <v>2.0000000000000001E-4</v>
      </c>
      <c r="BX12" s="15">
        <v>2.0000000000000001E-4</v>
      </c>
      <c r="BY12" s="15">
        <v>2.0000000000000001E-4</v>
      </c>
      <c r="BZ12" s="16">
        <v>0</v>
      </c>
      <c r="CA12" s="15">
        <v>1E-4</v>
      </c>
      <c r="CB12" s="15">
        <v>1E-4</v>
      </c>
      <c r="CC12" s="15">
        <v>1E-4</v>
      </c>
      <c r="CD12" s="15">
        <v>2.0000000000000001E-4</v>
      </c>
      <c r="CE12" s="15">
        <v>1E-4</v>
      </c>
      <c r="CF12" s="15">
        <v>2.0000000000000001E-4</v>
      </c>
      <c r="CG12" s="15">
        <f>VLOOKUP($A12,'1.Sep'!$A$6:$C$200,3,0)</f>
        <v>0</v>
      </c>
      <c r="CH12" s="15">
        <f>VLOOKUP($A12,'2.Sep'!$A$6:$C$200,3,0)</f>
        <v>0</v>
      </c>
      <c r="CI12" s="15">
        <f>VLOOKUP($A12,'3.Sep'!$A$6:$C$200,3,0)</f>
        <v>1E-4</v>
      </c>
      <c r="CJ12" s="15">
        <f>VLOOKUP($A12,'4.Sep'!$A$6:$C$200,3,0)</f>
        <v>1E-4</v>
      </c>
      <c r="CK12" s="15">
        <f>VLOOKUP($A12,'5.Sep'!$A$6:$C$200,3,0)</f>
        <v>2.9999999999999997E-4</v>
      </c>
      <c r="CL12" s="15">
        <f>VLOOKUP($A12,'6.Sep'!$A$6:$C$200,3,0)</f>
        <v>2.0000000000000001E-4</v>
      </c>
      <c r="CM12" s="15">
        <f>VLOOKUP($A12,'7.Sep'!$A$6:$C$200,3,0)</f>
        <v>1E-4</v>
      </c>
      <c r="CN12" s="15">
        <f>VLOOKUP($A12,'8.Sep'!$A$6:$C$200,3,0)</f>
        <v>1E-4</v>
      </c>
      <c r="CO12" s="15">
        <f>VLOOKUP($A12,'9.Sep'!$A$6:$C$200,3,0)</f>
        <v>2.0000000000000001E-4</v>
      </c>
      <c r="CP12" s="15">
        <f>VLOOKUP($A12,'10.Sep'!$A$6:$C$200,3,0)</f>
        <v>4.0000000000000002E-4</v>
      </c>
      <c r="CQ12" s="15">
        <f>VLOOKUP($A12,'11.Sep'!$A$6:$C$200,3,0)</f>
        <v>1E-4</v>
      </c>
      <c r="CR12" s="15">
        <f>VLOOKUP($A12,'12.Sep'!$A$6:$C$200,3,0)</f>
        <v>0</v>
      </c>
      <c r="CS12" s="15">
        <f>VLOOKUP($A12,'13.Sep'!$A$6:$C$200,3,0)</f>
        <v>1E-4</v>
      </c>
      <c r="CT12" s="15">
        <v>0</v>
      </c>
      <c r="CU12" s="15">
        <f>VLOOKUP($A12,'15.Sep'!$A$6:$C$200,3,0)</f>
        <v>0</v>
      </c>
      <c r="CV12" s="15">
        <f>VLOOKUP($A12,'16.Sep'!$A$6:$C$200,3,0)</f>
        <v>0</v>
      </c>
      <c r="CW12" s="15">
        <f>VLOOKUP($A12,'17.Sep'!$A$6:$C$200,3,0)</f>
        <v>1E-4</v>
      </c>
      <c r="CX12" s="15">
        <f>VLOOKUP($A12,'18.Sep'!$A$6:$C$200,3,0)</f>
        <v>1E-4</v>
      </c>
      <c r="CY12" s="15">
        <f>VLOOKUP($A12,'19.Sep'!$A$6:$C$200,3,0)</f>
        <v>1E-4</v>
      </c>
      <c r="CZ12" s="15">
        <f>VLOOKUP($A12,'20.Sep'!$A$6:$C$200,3,0)</f>
        <v>1E-4</v>
      </c>
      <c r="DA12" s="15">
        <f>VLOOKUP($A12,'21.Sep'!$A$6:$C$200,3,0)</f>
        <v>1E-4</v>
      </c>
      <c r="DB12" s="15">
        <f>VLOOKUP($A12,'22.Sep'!$A$6:$C$200,3,0)</f>
        <v>1E-4</v>
      </c>
      <c r="DC12" s="15">
        <f>VLOOKUP($A12,'23.Sep'!$A$6:$C$200,3,0)</f>
        <v>0</v>
      </c>
      <c r="DD12" s="15">
        <f>VLOOKUP($A12,'24.Sep'!$A$6:$C$200,3,0)</f>
        <v>0</v>
      </c>
      <c r="DE12" s="15">
        <f>VLOOKUP($A12,'25.Sep'!$A$6:$C$200,3,0)</f>
        <v>1E-4</v>
      </c>
      <c r="DF12" s="15">
        <f>VLOOKUP($A12,'26.Sep'!$A$6:$C$200,3,0)</f>
        <v>1E-4</v>
      </c>
      <c r="DG12" s="21"/>
      <c r="DH12" s="21"/>
      <c r="DI12" s="21"/>
      <c r="DJ12" s="21"/>
      <c r="DK12" s="21"/>
      <c r="DL12" s="21"/>
    </row>
    <row r="13" spans="1:116" outlineLevel="1">
      <c r="A13" s="9" t="s">
        <v>26</v>
      </c>
      <c r="B13" s="15">
        <v>5.0000000000000002E-5</v>
      </c>
      <c r="C13" s="15">
        <v>2.8571428571428574E-4</v>
      </c>
      <c r="D13" s="15">
        <v>6.0000000000000006E-4</v>
      </c>
      <c r="E13" s="15">
        <v>7.1428571428571434E-5</v>
      </c>
      <c r="F13" s="15">
        <v>5.7142857142857148E-5</v>
      </c>
      <c r="G13" s="15">
        <v>2.8571428571428574E-5</v>
      </c>
      <c r="H13" s="15">
        <v>8.5714285714285726E-5</v>
      </c>
      <c r="I13" s="15">
        <v>2.8571428571428574E-5</v>
      </c>
      <c r="J13" s="15">
        <v>1.4285714285714287E-5</v>
      </c>
      <c r="K13" s="15">
        <v>0</v>
      </c>
      <c r="L13" s="15">
        <f t="shared" si="0"/>
        <v>1.4285714285714287E-5</v>
      </c>
      <c r="M13" s="15">
        <f t="shared" si="1"/>
        <v>0</v>
      </c>
      <c r="N13" s="15">
        <f t="shared" si="2"/>
        <v>4.2857142857142863E-5</v>
      </c>
      <c r="O13" s="15">
        <f t="shared" si="3"/>
        <v>1.4285714285714287E-5</v>
      </c>
      <c r="P13" s="19"/>
      <c r="Q13" s="15">
        <v>1E-4</v>
      </c>
      <c r="R13" s="16">
        <v>0</v>
      </c>
      <c r="S13" s="15">
        <v>1E-4</v>
      </c>
      <c r="T13" s="15">
        <v>4.0000000000000002E-4</v>
      </c>
      <c r="U13" s="15">
        <v>5.0000000000000001E-4</v>
      </c>
      <c r="V13" s="15">
        <v>5.0000000000000001E-4</v>
      </c>
      <c r="W13" s="15">
        <v>1E-4</v>
      </c>
      <c r="X13" s="15">
        <v>2.9999999999999997E-4</v>
      </c>
      <c r="Y13" s="15">
        <v>1E-4</v>
      </c>
      <c r="Z13" s="15">
        <v>2.9999999999999997E-4</v>
      </c>
      <c r="AA13" s="15">
        <v>6.9999999999999999E-4</v>
      </c>
      <c r="AB13" s="15">
        <v>1E-4</v>
      </c>
      <c r="AC13" s="15">
        <v>2.9999999999999997E-4</v>
      </c>
      <c r="AD13" s="15">
        <v>2.3E-3</v>
      </c>
      <c r="AE13" s="15">
        <v>5.0000000000000001E-4</v>
      </c>
      <c r="AF13" s="15">
        <v>0</v>
      </c>
      <c r="AG13" s="15">
        <v>0</v>
      </c>
      <c r="AH13" s="15">
        <v>0</v>
      </c>
      <c r="AI13" s="15">
        <v>2.0000000000000001E-4</v>
      </c>
      <c r="AJ13" s="33">
        <v>1E-4</v>
      </c>
      <c r="AK13" s="33">
        <v>1E-4</v>
      </c>
      <c r="AL13" s="33">
        <v>0</v>
      </c>
      <c r="AM13" s="33">
        <v>1E-4</v>
      </c>
      <c r="AN13" s="33">
        <v>1E-4</v>
      </c>
      <c r="AO13" s="33">
        <v>0</v>
      </c>
      <c r="AP13" s="33">
        <v>0</v>
      </c>
      <c r="AQ13" s="33">
        <v>0</v>
      </c>
      <c r="AR13" s="33">
        <v>1E-4</v>
      </c>
      <c r="AS13" s="33">
        <v>1E-4</v>
      </c>
      <c r="AT13" s="33">
        <v>1E-4</v>
      </c>
      <c r="AU13" s="33">
        <v>0</v>
      </c>
      <c r="AV13" s="16">
        <v>0</v>
      </c>
      <c r="AW13" s="33">
        <v>0</v>
      </c>
      <c r="AX13" s="33">
        <v>1E-4</v>
      </c>
      <c r="AY13" s="16">
        <v>0</v>
      </c>
      <c r="AZ13" s="33">
        <v>1E-4</v>
      </c>
      <c r="BA13" s="33">
        <v>0</v>
      </c>
      <c r="BB13" s="33">
        <v>1E-4</v>
      </c>
      <c r="BC13" s="33">
        <v>1E-4</v>
      </c>
      <c r="BD13" s="33">
        <v>0</v>
      </c>
      <c r="BE13" s="33">
        <v>1E-4</v>
      </c>
      <c r="BF13" s="33">
        <v>1E-4</v>
      </c>
      <c r="BG13" s="33">
        <v>1E-4</v>
      </c>
      <c r="BH13" s="15">
        <v>1E-4</v>
      </c>
      <c r="BI13" s="15">
        <v>0</v>
      </c>
      <c r="BJ13" s="15">
        <v>0</v>
      </c>
      <c r="BK13" s="15">
        <v>0</v>
      </c>
      <c r="BL13" s="15">
        <v>1E-4</v>
      </c>
      <c r="BM13" s="15">
        <v>0</v>
      </c>
      <c r="BN13" s="15">
        <v>0</v>
      </c>
      <c r="BO13" s="15">
        <v>1E-4</v>
      </c>
      <c r="BP13" s="15">
        <v>0</v>
      </c>
      <c r="BQ13" s="16">
        <v>0</v>
      </c>
      <c r="BR13" s="15">
        <v>0</v>
      </c>
      <c r="BS13" s="15">
        <v>1E-4</v>
      </c>
      <c r="BT13" s="15">
        <v>0</v>
      </c>
      <c r="BU13" s="15">
        <v>0</v>
      </c>
      <c r="BV13" s="15">
        <v>0</v>
      </c>
      <c r="BW13" s="15">
        <v>0</v>
      </c>
      <c r="BX13" s="16">
        <v>0</v>
      </c>
      <c r="BY13" s="15">
        <v>0</v>
      </c>
      <c r="BZ13" s="16">
        <v>0</v>
      </c>
      <c r="CA13" s="15">
        <v>0</v>
      </c>
      <c r="CB13" s="16">
        <v>0</v>
      </c>
      <c r="CC13" s="15">
        <v>0</v>
      </c>
      <c r="CD13" s="15">
        <v>1E-4</v>
      </c>
      <c r="CE13" s="15">
        <v>0</v>
      </c>
      <c r="CF13" s="15">
        <v>0</v>
      </c>
      <c r="CG13" s="15">
        <f>VLOOKUP($A13,'1.Sep'!$A$6:$C$200,3,0)</f>
        <v>0</v>
      </c>
      <c r="CH13" s="15">
        <f>VLOOKUP($A13,'2.Sep'!$A$6:$C$200,3,0)</f>
        <v>0</v>
      </c>
      <c r="CI13" s="15">
        <f>VLOOKUP($A13,'3.Sep'!$A$6:$C$200,3,0)</f>
        <v>0</v>
      </c>
      <c r="CJ13" s="15">
        <v>0</v>
      </c>
      <c r="CK13" s="15">
        <f>VLOOKUP($A13,'5.Sep'!$A$6:$C$200,3,0)</f>
        <v>0</v>
      </c>
      <c r="CL13" s="16">
        <v>0</v>
      </c>
      <c r="CM13" s="15">
        <f>VLOOKUP($A13,'7.Sep'!$A$6:$C$200,3,0)</f>
        <v>0</v>
      </c>
      <c r="CN13" s="15">
        <f>VLOOKUP($A13,'8.Sep'!$A$6:$C$200,3,0)</f>
        <v>0</v>
      </c>
      <c r="CO13" s="15">
        <f>VLOOKUP($A13,'9.Sep'!$A$6:$C$200,3,0)</f>
        <v>0</v>
      </c>
      <c r="CP13" s="15">
        <f>VLOOKUP($A13,'10.Sep'!$A$6:$C$200,3,0)</f>
        <v>0</v>
      </c>
      <c r="CQ13" s="15">
        <f>VLOOKUP($A13,'11.Sep'!$A$6:$C$200,3,0)</f>
        <v>0</v>
      </c>
      <c r="CR13" s="15">
        <f>VLOOKUP($A13,'12.Sep'!$A$6:$C$200,3,0)</f>
        <v>0</v>
      </c>
      <c r="CS13" s="15">
        <f>VLOOKUP($A13,'13.Sep'!$A$6:$C$200,3,0)</f>
        <v>0</v>
      </c>
      <c r="CT13" s="15">
        <f>VLOOKUP($A13,'14.Sep'!$A$6:$C$200,3,0)</f>
        <v>1E-4</v>
      </c>
      <c r="CU13" s="16">
        <v>0</v>
      </c>
      <c r="CV13" s="15">
        <f>VLOOKUP($A13,'16.Sep'!$A$6:$C$200,3,0)</f>
        <v>1E-4</v>
      </c>
      <c r="CW13" s="15">
        <f>VLOOKUP($A13,'17.Sep'!$A$6:$C$200,3,0)</f>
        <v>1E-4</v>
      </c>
      <c r="CX13" s="15">
        <f>VLOOKUP($A13,'18.Sep'!$A$6:$C$200,3,0)</f>
        <v>0</v>
      </c>
      <c r="CY13" s="15">
        <f>VLOOKUP($A13,'19.Sep'!$A$6:$C$200,3,0)</f>
        <v>0</v>
      </c>
      <c r="CZ13" s="15">
        <f>VLOOKUP($A13,'20.Sep'!$A$6:$C$200,3,0)</f>
        <v>0</v>
      </c>
      <c r="DA13" s="15">
        <f>VLOOKUP($A13,'21.Sep'!$A$6:$C$200,3,0)</f>
        <v>0</v>
      </c>
      <c r="DB13" s="15">
        <f>VLOOKUP($A13,'22.Sep'!$A$6:$C$200,3,0)</f>
        <v>0</v>
      </c>
      <c r="DC13" s="15">
        <f>VLOOKUP($A13,'23.Sep'!$A$6:$C$200,3,0)</f>
        <v>1E-4</v>
      </c>
      <c r="DD13" s="15">
        <f>VLOOKUP($A13,'24.Sep'!$A$6:$C$200,3,0)</f>
        <v>0</v>
      </c>
      <c r="DE13" s="15">
        <f>VLOOKUP($A13,'25.Sep'!$A$6:$C$200,3,0)</f>
        <v>0</v>
      </c>
      <c r="DF13" s="15" t="e">
        <f>VLOOKUP($A13,'26.Sep'!$A$6:$C$200,3,0)</f>
        <v>#N/A</v>
      </c>
      <c r="DG13" s="21"/>
      <c r="DH13" s="21"/>
      <c r="DI13" s="21"/>
      <c r="DJ13" s="21"/>
      <c r="DK13" s="21"/>
      <c r="DL13" s="21"/>
    </row>
    <row r="14" spans="1:116" outlineLevel="1">
      <c r="A14" s="9" t="s">
        <v>20</v>
      </c>
      <c r="B14" s="15">
        <v>3.9999999999999996E-4</v>
      </c>
      <c r="C14" s="15">
        <v>1.7142857142857145E-4</v>
      </c>
      <c r="D14" s="15">
        <v>2.5714285714285715E-4</v>
      </c>
      <c r="E14" s="15">
        <v>3.2857142857142856E-4</v>
      </c>
      <c r="F14" s="15">
        <v>1.7142857142857145E-4</v>
      </c>
      <c r="G14" s="15">
        <v>1.5714285714285716E-4</v>
      </c>
      <c r="H14" s="15">
        <v>1.1428571428571431E-4</v>
      </c>
      <c r="I14" s="15">
        <v>7.1428571428571434E-5</v>
      </c>
      <c r="J14" s="15">
        <v>7.1428571428571434E-5</v>
      </c>
      <c r="K14" s="15">
        <v>1.1428571428571431E-4</v>
      </c>
      <c r="L14" s="15">
        <f t="shared" si="0"/>
        <v>1.0000000000000002E-4</v>
      </c>
      <c r="M14" s="15">
        <f t="shared" si="1"/>
        <v>7.1428571428571434E-5</v>
      </c>
      <c r="N14" s="15">
        <f t="shared" si="2"/>
        <v>7.1428571428571434E-5</v>
      </c>
      <c r="O14" s="15">
        <f t="shared" si="3"/>
        <v>4.2857142857142863E-5</v>
      </c>
      <c r="P14" s="19"/>
      <c r="Q14" s="15">
        <v>5.0000000000000001E-4</v>
      </c>
      <c r="R14" s="15">
        <v>2.9999999999999997E-4</v>
      </c>
      <c r="S14" s="15">
        <v>1E-4</v>
      </c>
      <c r="T14" s="15">
        <v>2.0000000000000001E-4</v>
      </c>
      <c r="U14" s="15">
        <v>2.0000000000000001E-4</v>
      </c>
      <c r="V14" s="15">
        <v>1E-4</v>
      </c>
      <c r="W14" s="15">
        <v>1E-4</v>
      </c>
      <c r="X14" s="15">
        <v>2.0000000000000001E-4</v>
      </c>
      <c r="Y14" s="15">
        <v>2.9999999999999997E-4</v>
      </c>
      <c r="Z14" s="15">
        <v>2.0000000000000001E-4</v>
      </c>
      <c r="AA14" s="15">
        <v>2.0000000000000001E-4</v>
      </c>
      <c r="AB14" s="15">
        <v>2.0000000000000001E-4</v>
      </c>
      <c r="AC14" s="15">
        <v>4.0000000000000002E-4</v>
      </c>
      <c r="AD14" s="15">
        <v>4.0000000000000002E-4</v>
      </c>
      <c r="AE14" s="15">
        <v>2.9999999999999997E-4</v>
      </c>
      <c r="AF14" s="15">
        <v>1E-4</v>
      </c>
      <c r="AG14" s="15">
        <v>2.9999999999999997E-4</v>
      </c>
      <c r="AH14" s="15">
        <v>1E-4</v>
      </c>
      <c r="AI14" s="15">
        <v>2.0000000000000001E-4</v>
      </c>
      <c r="AJ14" s="33">
        <v>4.0000000000000002E-4</v>
      </c>
      <c r="AK14" s="33">
        <v>4.0000000000000002E-4</v>
      </c>
      <c r="AL14" s="33">
        <v>4.0000000000000002E-4</v>
      </c>
      <c r="AM14" s="33">
        <v>5.0000000000000001E-4</v>
      </c>
      <c r="AN14" s="33">
        <v>2.0000000000000001E-4</v>
      </c>
      <c r="AO14" s="33">
        <v>1E-4</v>
      </c>
      <c r="AP14" s="33">
        <v>2.9999999999999997E-4</v>
      </c>
      <c r="AQ14" s="33">
        <v>2.0000000000000001E-4</v>
      </c>
      <c r="AR14" s="33">
        <v>2.0000000000000001E-4</v>
      </c>
      <c r="AS14" s="33">
        <v>1E-4</v>
      </c>
      <c r="AT14" s="33">
        <v>1E-4</v>
      </c>
      <c r="AU14" s="33">
        <v>2.0000000000000001E-4</v>
      </c>
      <c r="AV14" s="33">
        <v>1E-4</v>
      </c>
      <c r="AW14" s="33">
        <v>2.9999999999999997E-4</v>
      </c>
      <c r="AX14" s="33">
        <v>1E-4</v>
      </c>
      <c r="AY14" s="33">
        <v>2.0000000000000001E-4</v>
      </c>
      <c r="AZ14" s="33">
        <v>2.0000000000000001E-4</v>
      </c>
      <c r="BA14" s="33">
        <v>0</v>
      </c>
      <c r="BB14" s="33">
        <v>2.0000000000000001E-4</v>
      </c>
      <c r="BC14" s="33">
        <v>1E-4</v>
      </c>
      <c r="BD14" s="33">
        <v>1E-4</v>
      </c>
      <c r="BE14" s="33">
        <v>1E-4</v>
      </c>
      <c r="BF14" s="33">
        <v>1E-4</v>
      </c>
      <c r="BG14" s="33">
        <v>1E-4</v>
      </c>
      <c r="BH14" s="15">
        <v>1E-4</v>
      </c>
      <c r="BI14" s="15">
        <v>1E-4</v>
      </c>
      <c r="BJ14" s="15">
        <v>1E-4</v>
      </c>
      <c r="BK14" s="15">
        <v>1E-4</v>
      </c>
      <c r="BL14" s="16">
        <v>0</v>
      </c>
      <c r="BM14" s="15">
        <v>1E-4</v>
      </c>
      <c r="BN14" s="15">
        <v>0</v>
      </c>
      <c r="BO14" s="15">
        <v>1E-4</v>
      </c>
      <c r="BP14" s="15">
        <v>0</v>
      </c>
      <c r="BQ14" s="15">
        <v>0</v>
      </c>
      <c r="BR14" s="15">
        <v>1E-4</v>
      </c>
      <c r="BS14" s="15">
        <v>1E-4</v>
      </c>
      <c r="BT14" s="15">
        <v>1E-4</v>
      </c>
      <c r="BU14" s="15">
        <v>1E-4</v>
      </c>
      <c r="BV14" s="15">
        <v>1E-4</v>
      </c>
      <c r="BW14" s="15">
        <v>1E-4</v>
      </c>
      <c r="BX14" s="15">
        <v>1E-4</v>
      </c>
      <c r="BY14" s="15">
        <v>2.0000000000000001E-4</v>
      </c>
      <c r="BZ14" s="15">
        <v>1E-4</v>
      </c>
      <c r="CA14" s="15">
        <v>1E-4</v>
      </c>
      <c r="CB14" s="15">
        <v>1E-4</v>
      </c>
      <c r="CC14" s="15">
        <v>1E-4</v>
      </c>
      <c r="CD14" s="15">
        <v>1E-4</v>
      </c>
      <c r="CE14" s="15">
        <v>1E-4</v>
      </c>
      <c r="CF14" s="15">
        <v>2.0000000000000001E-4</v>
      </c>
      <c r="CG14" s="15">
        <f>VLOOKUP($A14,'1.Sep'!$A$6:$C$200,3,0)</f>
        <v>1E-4</v>
      </c>
      <c r="CH14" s="15">
        <f>VLOOKUP($A14,'2.Sep'!$A$6:$C$200,3,0)</f>
        <v>1E-4</v>
      </c>
      <c r="CI14" s="15">
        <f>VLOOKUP($A14,'3.Sep'!$A$6:$C$200,3,0)</f>
        <v>1E-4</v>
      </c>
      <c r="CJ14" s="15">
        <f>VLOOKUP($A14,'4.Sep'!$A$6:$C$200,3,0)</f>
        <v>0</v>
      </c>
      <c r="CK14" s="15">
        <f>VLOOKUP($A14,'5.Sep'!$A$6:$C$200,3,0)</f>
        <v>0</v>
      </c>
      <c r="CL14" s="15">
        <f>VLOOKUP($A14,'6.Sep'!$A$6:$C$200,3,0)</f>
        <v>1E-4</v>
      </c>
      <c r="CM14" s="15">
        <f>VLOOKUP($A14,'7.Sep'!$A$6:$C$200,3,0)</f>
        <v>0</v>
      </c>
      <c r="CN14" s="15">
        <f>VLOOKUP($A14,'8.Sep'!$A$6:$C$200,3,0)</f>
        <v>0</v>
      </c>
      <c r="CO14" s="15">
        <f>VLOOKUP($A14,'9.Sep'!$A$6:$C$200,3,0)</f>
        <v>1E-4</v>
      </c>
      <c r="CP14" s="15">
        <f>VLOOKUP($A14,'10.Sep'!$A$6:$C$200,3,0)</f>
        <v>1E-4</v>
      </c>
      <c r="CQ14" s="15">
        <f>VLOOKUP($A14,'11.Sep'!$A$6:$C$200,3,0)</f>
        <v>2.0000000000000001E-4</v>
      </c>
      <c r="CR14" s="15">
        <f>VLOOKUP($A14,'12.Sep'!$A$6:$C$200,3,0)</f>
        <v>0</v>
      </c>
      <c r="CS14" s="15">
        <f>VLOOKUP($A14,'13.Sep'!$A$6:$C$200,3,0)</f>
        <v>1E-4</v>
      </c>
      <c r="CT14" s="15">
        <f>VLOOKUP($A14,'14.Sep'!$A$6:$C$200,3,0)</f>
        <v>1E-4</v>
      </c>
      <c r="CU14" s="15">
        <f>VLOOKUP($A14,'15.Sep'!$A$6:$C$200,3,0)</f>
        <v>1E-4</v>
      </c>
      <c r="CV14" s="15">
        <f>VLOOKUP($A14,'16.Sep'!$A$6:$C$200,3,0)</f>
        <v>1E-4</v>
      </c>
      <c r="CW14" s="15">
        <f>VLOOKUP($A14,'17.Sep'!$A$6:$C$200,3,0)</f>
        <v>0</v>
      </c>
      <c r="CX14" s="15">
        <f>VLOOKUP($A14,'18.Sep'!$A$6:$C$200,3,0)</f>
        <v>1E-4</v>
      </c>
      <c r="CY14" s="15">
        <f>VLOOKUP($A14,'19.Sep'!$A$6:$C$200,3,0)</f>
        <v>0</v>
      </c>
      <c r="CZ14" s="15">
        <f>VLOOKUP($A14,'20.Sep'!$A$6:$C$200,3,0)</f>
        <v>0</v>
      </c>
      <c r="DA14" s="15">
        <f>VLOOKUP($A14,'21.Sep'!$A$6:$C$200,3,0)</f>
        <v>1E-4</v>
      </c>
      <c r="DB14" s="15">
        <f>VLOOKUP($A14,'22.Sep'!$A$6:$C$200,3,0)</f>
        <v>1E-4</v>
      </c>
      <c r="DC14" s="15">
        <f>VLOOKUP($A14,'23.Sep'!$A$6:$C$200,3,0)</f>
        <v>1E-4</v>
      </c>
      <c r="DD14" s="15">
        <f>VLOOKUP($A14,'24.Sep'!$A$6:$C$200,3,0)</f>
        <v>0</v>
      </c>
      <c r="DE14" s="15">
        <f>VLOOKUP($A14,'25.Sep'!$A$6:$C$200,3,0)</f>
        <v>0</v>
      </c>
      <c r="DF14" s="15" t="e">
        <f>VLOOKUP($A14,'26.Sep'!$A$6:$C$200,3,0)</f>
        <v>#N/A</v>
      </c>
      <c r="DG14" s="21"/>
      <c r="DH14" s="21"/>
      <c r="DI14" s="21"/>
      <c r="DJ14" s="21"/>
      <c r="DK14" s="21"/>
      <c r="DL14" s="21"/>
    </row>
    <row r="15" spans="1:116" outlineLevel="1">
      <c r="A15" s="9" t="s">
        <v>57</v>
      </c>
      <c r="B15" s="15">
        <v>1.4999999999999999E-4</v>
      </c>
      <c r="C15" s="15">
        <v>8.5714285714285726E-5</v>
      </c>
      <c r="D15" s="15">
        <v>1.8571428571428574E-4</v>
      </c>
      <c r="E15" s="15">
        <v>2.4285714285714283E-4</v>
      </c>
      <c r="F15" s="15">
        <v>1.7142857142857145E-4</v>
      </c>
      <c r="G15" s="15">
        <v>2.7142857142857139E-4</v>
      </c>
      <c r="H15" s="15">
        <v>2.5714285714285715E-4</v>
      </c>
      <c r="I15" s="15">
        <v>2.7142857142857139E-4</v>
      </c>
      <c r="J15" s="15">
        <v>2.142857142857143E-4</v>
      </c>
      <c r="K15" s="15">
        <v>2.0000000000000001E-4</v>
      </c>
      <c r="L15" s="15">
        <f t="shared" si="0"/>
        <v>1.2857142857142858E-4</v>
      </c>
      <c r="M15" s="15">
        <f t="shared" si="1"/>
        <v>1.285714285714286E-4</v>
      </c>
      <c r="N15" s="15">
        <f t="shared" si="2"/>
        <v>2.5714285714285715E-4</v>
      </c>
      <c r="O15" s="15">
        <f t="shared" si="3"/>
        <v>1.7142857142857145E-4</v>
      </c>
      <c r="P15" s="19"/>
      <c r="Q15" s="15">
        <v>2.9999999999999997E-4</v>
      </c>
      <c r="R15" s="16">
        <v>0</v>
      </c>
      <c r="S15" s="16">
        <v>0</v>
      </c>
      <c r="T15" s="15">
        <v>1E-4</v>
      </c>
      <c r="U15" s="15">
        <v>1E-4</v>
      </c>
      <c r="V15" s="15">
        <v>2.0000000000000001E-4</v>
      </c>
      <c r="W15" s="15">
        <v>0</v>
      </c>
      <c r="X15" s="15">
        <v>1E-4</v>
      </c>
      <c r="Y15" s="15">
        <v>1E-4</v>
      </c>
      <c r="Z15" s="15">
        <v>2.0000000000000001E-4</v>
      </c>
      <c r="AA15" s="15">
        <v>2.9999999999999997E-4</v>
      </c>
      <c r="AB15" s="15">
        <v>2.0000000000000001E-4</v>
      </c>
      <c r="AC15" s="15">
        <v>2.0000000000000001E-4</v>
      </c>
      <c r="AD15" s="15">
        <v>1E-4</v>
      </c>
      <c r="AE15" s="15">
        <v>2.0000000000000001E-4</v>
      </c>
      <c r="AF15" s="15">
        <v>1E-4</v>
      </c>
      <c r="AG15" s="15">
        <v>1E-4</v>
      </c>
      <c r="AH15" s="15">
        <v>2.0000000000000001E-4</v>
      </c>
      <c r="AI15" s="15">
        <v>2.9999999999999997E-4</v>
      </c>
      <c r="AJ15" s="33">
        <v>2.9999999999999997E-4</v>
      </c>
      <c r="AK15" s="33">
        <v>2.9999999999999997E-4</v>
      </c>
      <c r="AL15" s="33">
        <v>2.0000000000000001E-4</v>
      </c>
      <c r="AM15" s="33">
        <v>2.9999999999999997E-4</v>
      </c>
      <c r="AN15" s="33">
        <v>1E-4</v>
      </c>
      <c r="AO15" s="33">
        <v>1E-4</v>
      </c>
      <c r="AP15" s="33">
        <v>1E-4</v>
      </c>
      <c r="AQ15" s="33">
        <v>2.0000000000000001E-4</v>
      </c>
      <c r="AR15" s="33">
        <v>2.9999999999999997E-4</v>
      </c>
      <c r="AS15" s="33">
        <v>2.0000000000000001E-4</v>
      </c>
      <c r="AT15" s="33">
        <v>2.0000000000000001E-4</v>
      </c>
      <c r="AU15" s="33">
        <v>2.0000000000000001E-4</v>
      </c>
      <c r="AV15" s="33">
        <v>2.9999999999999997E-4</v>
      </c>
      <c r="AW15" s="33">
        <v>2.0000000000000001E-4</v>
      </c>
      <c r="AX15" s="33">
        <v>2.0000000000000001E-4</v>
      </c>
      <c r="AY15" s="33">
        <v>4.0000000000000002E-4</v>
      </c>
      <c r="AZ15" s="33">
        <v>2.9999999999999997E-4</v>
      </c>
      <c r="BA15" s="33">
        <v>2.9999999999999997E-4</v>
      </c>
      <c r="BB15" s="33">
        <v>1E-4</v>
      </c>
      <c r="BC15" s="33">
        <v>2.0000000000000001E-4</v>
      </c>
      <c r="BD15" s="33">
        <v>2.0000000000000001E-4</v>
      </c>
      <c r="BE15" s="33">
        <v>4.0000000000000002E-4</v>
      </c>
      <c r="BF15" s="33">
        <v>4.0000000000000002E-4</v>
      </c>
      <c r="BG15" s="33">
        <v>2.9999999999999997E-4</v>
      </c>
      <c r="BH15" s="15">
        <v>2.0000000000000001E-4</v>
      </c>
      <c r="BI15" s="15">
        <v>2.0000000000000001E-4</v>
      </c>
      <c r="BJ15" s="15">
        <v>2.9999999999999997E-4</v>
      </c>
      <c r="BK15" s="15">
        <v>2.9999999999999997E-4</v>
      </c>
      <c r="BL15" s="15">
        <v>2.9999999999999997E-4</v>
      </c>
      <c r="BM15" s="15">
        <v>2.0000000000000001E-4</v>
      </c>
      <c r="BN15" s="15">
        <v>2.9999999999999997E-4</v>
      </c>
      <c r="BO15" s="15">
        <v>2.9999999999999997E-4</v>
      </c>
      <c r="BP15" s="15">
        <v>2.0000000000000001E-4</v>
      </c>
      <c r="BQ15" s="15">
        <v>2.0000000000000001E-4</v>
      </c>
      <c r="BR15" s="15">
        <v>2.0000000000000001E-4</v>
      </c>
      <c r="BS15" s="15">
        <v>2.0000000000000001E-4</v>
      </c>
      <c r="BT15" s="15">
        <v>2.0000000000000001E-4</v>
      </c>
      <c r="BU15" s="15">
        <v>2.0000000000000001E-4</v>
      </c>
      <c r="BV15" s="15">
        <v>2.9999999999999997E-4</v>
      </c>
      <c r="BW15" s="15">
        <v>1E-4</v>
      </c>
      <c r="BX15" s="15">
        <v>2.9999999999999997E-4</v>
      </c>
      <c r="BY15" s="15">
        <v>2.0000000000000001E-4</v>
      </c>
      <c r="BZ15" s="15">
        <v>1E-4</v>
      </c>
      <c r="CA15" s="15">
        <v>2.9999999999999997E-4</v>
      </c>
      <c r="CB15" s="15">
        <v>1E-4</v>
      </c>
      <c r="CC15" s="15">
        <v>2.9999999999999997E-4</v>
      </c>
      <c r="CD15" s="15">
        <v>1E-4</v>
      </c>
      <c r="CE15" s="15">
        <v>1E-4</v>
      </c>
      <c r="CF15" s="15">
        <v>2.0000000000000001E-4</v>
      </c>
      <c r="CG15" s="15">
        <f>VLOOKUP($A15,'1.Sep'!$A$6:$C$200,3,0)</f>
        <v>1E-4</v>
      </c>
      <c r="CH15" s="15">
        <f>VLOOKUP($A15,'2.Sep'!$A$6:$C$200,3,0)</f>
        <v>1E-4</v>
      </c>
      <c r="CI15" s="15">
        <f>VLOOKUP($A15,'3.Sep'!$A$6:$C$200,3,0)</f>
        <v>1E-4</v>
      </c>
      <c r="CJ15" s="15">
        <f>VLOOKUP($A15,'4.Sep'!$A$6:$C$200,3,0)</f>
        <v>2.0000000000000001E-4</v>
      </c>
      <c r="CK15" s="15">
        <f>VLOOKUP($A15,'5.Sep'!$A$6:$C$200,3,0)</f>
        <v>2.0000000000000001E-4</v>
      </c>
      <c r="CL15" s="15">
        <f>VLOOKUP($A15,'6.Sep'!$A$6:$C$200,3,0)</f>
        <v>2.0000000000000001E-4</v>
      </c>
      <c r="CM15" s="15">
        <f>VLOOKUP($A15,'7.Sep'!$A$6:$C$200,3,0)</f>
        <v>1E-4</v>
      </c>
      <c r="CN15" s="15">
        <f>VLOOKUP($A15,'8.Sep'!$A$6:$C$200,3,0)</f>
        <v>1E-4</v>
      </c>
      <c r="CO15" s="15">
        <f>VLOOKUP($A15,'9.Sep'!$A$6:$C$200,3,0)</f>
        <v>1E-4</v>
      </c>
      <c r="CP15" s="15">
        <f>VLOOKUP($A15,'10.Sep'!$A$6:$C$200,3,0)</f>
        <v>1E-4</v>
      </c>
      <c r="CQ15" s="15">
        <f>VLOOKUP($A15,'11.Sep'!$A$6:$C$200,3,0)</f>
        <v>1E-4</v>
      </c>
      <c r="CR15" s="15">
        <f>VLOOKUP($A15,'12.Sep'!$A$6:$C$200,3,0)</f>
        <v>2.0000000000000001E-4</v>
      </c>
      <c r="CS15" s="15">
        <f>VLOOKUP($A15,'13.Sep'!$A$6:$C$200,3,0)</f>
        <v>2.0000000000000001E-4</v>
      </c>
      <c r="CT15" s="15">
        <f>VLOOKUP($A15,'14.Sep'!$A$6:$C$200,3,0)</f>
        <v>2.0000000000000001E-4</v>
      </c>
      <c r="CU15" s="15">
        <f>VLOOKUP($A15,'15.Sep'!$A$6:$C$200,3,0)</f>
        <v>2.9999999999999997E-4</v>
      </c>
      <c r="CV15" s="15">
        <f>VLOOKUP($A15,'16.Sep'!$A$6:$C$200,3,0)</f>
        <v>2.9999999999999997E-4</v>
      </c>
      <c r="CW15" s="15">
        <f>VLOOKUP($A15,'17.Sep'!$A$6:$C$200,3,0)</f>
        <v>5.0000000000000001E-4</v>
      </c>
      <c r="CX15" s="15">
        <f>VLOOKUP($A15,'18.Sep'!$A$6:$C$200,3,0)</f>
        <v>1E-4</v>
      </c>
      <c r="CY15" s="15">
        <f>VLOOKUP($A15,'19.Sep'!$A$6:$C$200,3,0)</f>
        <v>1E-4</v>
      </c>
      <c r="CZ15" s="15">
        <f>VLOOKUP($A15,'20.Sep'!$A$6:$C$200,3,0)</f>
        <v>1E-4</v>
      </c>
      <c r="DA15" s="15">
        <f>VLOOKUP($A15,'21.Sep'!$A$6:$C$200,3,0)</f>
        <v>2.0000000000000001E-4</v>
      </c>
      <c r="DB15" s="15">
        <f>VLOOKUP($A15,'22.Sep'!$A$6:$C$200,3,0)</f>
        <v>2.9999999999999997E-4</v>
      </c>
      <c r="DC15" s="15">
        <f>VLOOKUP($A15,'23.Sep'!$A$6:$C$200,3,0)</f>
        <v>2.0000000000000001E-4</v>
      </c>
      <c r="DD15" s="15">
        <f>VLOOKUP($A15,'24.Sep'!$A$6:$C$200,3,0)</f>
        <v>2.0000000000000001E-4</v>
      </c>
      <c r="DE15" s="15">
        <f>VLOOKUP($A15,'25.Sep'!$A$6:$C$200,3,0)</f>
        <v>1E-4</v>
      </c>
      <c r="DF15" s="15">
        <f>VLOOKUP($A15,'26.Sep'!$A$6:$C$200,3,0)</f>
        <v>1E-4</v>
      </c>
      <c r="DG15" s="21"/>
      <c r="DH15" s="21"/>
      <c r="DI15" s="21"/>
      <c r="DJ15" s="21"/>
      <c r="DK15" s="21"/>
      <c r="DL15" s="21"/>
    </row>
    <row r="16" spans="1:116" outlineLevel="1">
      <c r="A16" s="9" t="s">
        <v>28</v>
      </c>
      <c r="B16" s="15">
        <v>2.0000000000000001E-4</v>
      </c>
      <c r="C16" s="15">
        <v>2.1428571428571433E-4</v>
      </c>
      <c r="D16" s="15">
        <v>2.0000000000000004E-4</v>
      </c>
      <c r="E16" s="15">
        <v>2.2857142857142859E-4</v>
      </c>
      <c r="F16" s="15">
        <v>2.4285714285714289E-4</v>
      </c>
      <c r="G16" s="15">
        <v>2.7142857142857144E-4</v>
      </c>
      <c r="H16" s="15">
        <v>1.8571428571428574E-4</v>
      </c>
      <c r="I16" s="15">
        <v>1.7142857142857145E-4</v>
      </c>
      <c r="J16" s="15">
        <v>1.7142857142857145E-4</v>
      </c>
      <c r="K16" s="15">
        <v>2.0000000000000001E-4</v>
      </c>
      <c r="L16" s="15">
        <f t="shared" si="0"/>
        <v>2.142857142857143E-4</v>
      </c>
      <c r="M16" s="15">
        <f t="shared" si="1"/>
        <v>2.1428571428571433E-4</v>
      </c>
      <c r="N16" s="15">
        <f t="shared" si="2"/>
        <v>2.2857142857142859E-4</v>
      </c>
      <c r="O16" s="15">
        <f t="shared" si="3"/>
        <v>2.5714285714285715E-4</v>
      </c>
      <c r="P16" s="19"/>
      <c r="Q16" s="15">
        <v>2.0000000000000001E-4</v>
      </c>
      <c r="R16" s="15">
        <v>2.0000000000000001E-4</v>
      </c>
      <c r="S16" s="15">
        <v>1E-4</v>
      </c>
      <c r="T16" s="15">
        <v>2.9999999999999997E-4</v>
      </c>
      <c r="U16" s="15">
        <v>4.0000000000000002E-4</v>
      </c>
      <c r="V16" s="15">
        <v>2.0000000000000001E-4</v>
      </c>
      <c r="W16" s="15">
        <v>1E-4</v>
      </c>
      <c r="X16" s="15">
        <v>2.0000000000000001E-4</v>
      </c>
      <c r="Y16" s="15">
        <v>2.0000000000000001E-4</v>
      </c>
      <c r="Z16" s="15">
        <v>1E-4</v>
      </c>
      <c r="AA16" s="15">
        <v>1E-4</v>
      </c>
      <c r="AB16" s="15">
        <v>2.9999999999999997E-4</v>
      </c>
      <c r="AC16" s="15">
        <v>2.0000000000000001E-4</v>
      </c>
      <c r="AD16" s="15">
        <v>1E-4</v>
      </c>
      <c r="AE16" s="15">
        <v>4.0000000000000002E-4</v>
      </c>
      <c r="AF16" s="15">
        <v>2.0000000000000001E-4</v>
      </c>
      <c r="AG16" s="15">
        <v>2.0000000000000001E-4</v>
      </c>
      <c r="AH16" s="15">
        <v>2.0000000000000001E-4</v>
      </c>
      <c r="AI16" s="15">
        <v>2.0000000000000001E-4</v>
      </c>
      <c r="AJ16" s="33">
        <v>2.0000000000000001E-4</v>
      </c>
      <c r="AK16" s="33">
        <v>2.0000000000000001E-4</v>
      </c>
      <c r="AL16" s="33">
        <v>2.0000000000000001E-4</v>
      </c>
      <c r="AM16" s="33">
        <v>4.0000000000000002E-4</v>
      </c>
      <c r="AN16" s="33">
        <v>2.0000000000000001E-4</v>
      </c>
      <c r="AO16" s="33">
        <v>4.0000000000000002E-4</v>
      </c>
      <c r="AP16" s="33">
        <v>2.0000000000000001E-4</v>
      </c>
      <c r="AQ16" s="33">
        <v>2.9999999999999997E-4</v>
      </c>
      <c r="AR16" s="33">
        <v>1E-4</v>
      </c>
      <c r="AS16" s="33">
        <v>2.9999999999999997E-4</v>
      </c>
      <c r="AT16" s="33">
        <v>2.0000000000000001E-4</v>
      </c>
      <c r="AU16" s="33">
        <v>1E-4</v>
      </c>
      <c r="AV16" s="33">
        <v>2.9999999999999997E-4</v>
      </c>
      <c r="AW16" s="33">
        <v>2.0000000000000001E-4</v>
      </c>
      <c r="AX16" s="33">
        <v>2.9999999999999997E-4</v>
      </c>
      <c r="AY16" s="33">
        <v>4.0000000000000002E-4</v>
      </c>
      <c r="AZ16" s="33">
        <v>2.0000000000000001E-4</v>
      </c>
      <c r="BA16" s="33">
        <v>4.0000000000000002E-4</v>
      </c>
      <c r="BB16" s="33">
        <v>2.0000000000000001E-4</v>
      </c>
      <c r="BC16" s="33">
        <v>2.0000000000000001E-4</v>
      </c>
      <c r="BD16" s="33">
        <v>2.0000000000000001E-4</v>
      </c>
      <c r="BE16" s="33">
        <v>2.0000000000000001E-4</v>
      </c>
      <c r="BF16" s="33">
        <v>2.0000000000000001E-4</v>
      </c>
      <c r="BG16" s="33">
        <v>1E-4</v>
      </c>
      <c r="BH16" s="15">
        <v>2.0000000000000001E-4</v>
      </c>
      <c r="BI16" s="15">
        <v>2.0000000000000001E-4</v>
      </c>
      <c r="BJ16" s="15">
        <v>2.0000000000000001E-4</v>
      </c>
      <c r="BK16" s="15">
        <v>1E-4</v>
      </c>
      <c r="BL16" s="15">
        <v>2.0000000000000001E-4</v>
      </c>
      <c r="BM16" s="15">
        <v>2.0000000000000001E-4</v>
      </c>
      <c r="BN16" s="15">
        <v>1E-4</v>
      </c>
      <c r="BO16" s="15">
        <v>2.0000000000000001E-4</v>
      </c>
      <c r="BP16" s="15">
        <v>2.0000000000000001E-4</v>
      </c>
      <c r="BQ16" s="15">
        <v>2.0000000000000001E-4</v>
      </c>
      <c r="BR16" s="15">
        <v>1E-4</v>
      </c>
      <c r="BS16" s="15">
        <v>2.0000000000000001E-4</v>
      </c>
      <c r="BT16" s="15">
        <v>1E-4</v>
      </c>
      <c r="BU16" s="15">
        <v>2.0000000000000001E-4</v>
      </c>
      <c r="BV16" s="15">
        <v>2.0000000000000001E-4</v>
      </c>
      <c r="BW16" s="15">
        <v>2.9999999999999997E-4</v>
      </c>
      <c r="BX16" s="15">
        <v>2.0000000000000001E-4</v>
      </c>
      <c r="BY16" s="15">
        <v>1E-4</v>
      </c>
      <c r="BZ16" s="15">
        <v>2.0000000000000001E-4</v>
      </c>
      <c r="CA16" s="15">
        <v>1E-4</v>
      </c>
      <c r="CB16" s="15">
        <v>2.0000000000000001E-4</v>
      </c>
      <c r="CC16" s="15">
        <v>2.9999999999999997E-4</v>
      </c>
      <c r="CD16" s="15">
        <v>2.0000000000000001E-4</v>
      </c>
      <c r="CE16" s="15">
        <v>2.0000000000000001E-4</v>
      </c>
      <c r="CF16" s="15">
        <v>2.9999999999999997E-4</v>
      </c>
      <c r="CG16" s="15">
        <f>VLOOKUP($A16,'1.Sep'!$A$6:$C$200,3,0)</f>
        <v>2.0000000000000001E-4</v>
      </c>
      <c r="CH16" s="15">
        <f>VLOOKUP($A16,'2.Sep'!$A$6:$C$200,3,0)</f>
        <v>1E-4</v>
      </c>
      <c r="CI16" s="15">
        <f>VLOOKUP($A16,'3.Sep'!$A$6:$C$200,3,0)</f>
        <v>2.0000000000000001E-4</v>
      </c>
      <c r="CJ16" s="15">
        <f>VLOOKUP($A16,'4.Sep'!$A$6:$C$200,3,0)</f>
        <v>2.9999999999999997E-4</v>
      </c>
      <c r="CK16" s="15">
        <f>VLOOKUP($A16,'5.Sep'!$A$6:$C$200,3,0)</f>
        <v>2.9999999999999997E-4</v>
      </c>
      <c r="CL16" s="15">
        <f>VLOOKUP($A16,'6.Sep'!$A$6:$C$200,3,0)</f>
        <v>2.9999999999999997E-4</v>
      </c>
      <c r="CM16" s="15">
        <f>VLOOKUP($A16,'7.Sep'!$A$6:$C$200,3,0)</f>
        <v>1E-4</v>
      </c>
      <c r="CN16" s="15">
        <f>VLOOKUP($A16,'8.Sep'!$A$6:$C$200,3,0)</f>
        <v>2.9999999999999997E-4</v>
      </c>
      <c r="CO16" s="15">
        <f>VLOOKUP($A16,'9.Sep'!$A$6:$C$200,3,0)</f>
        <v>2.0000000000000001E-4</v>
      </c>
      <c r="CP16" s="15">
        <f>VLOOKUP($A16,'10.Sep'!$A$6:$C$200,3,0)</f>
        <v>1E-4</v>
      </c>
      <c r="CQ16" s="15">
        <f>VLOOKUP($A16,'11.Sep'!$A$6:$C$200,3,0)</f>
        <v>2.0000000000000001E-4</v>
      </c>
      <c r="CR16" s="15">
        <f>VLOOKUP($A16,'12.Sep'!$A$6:$C$200,3,0)</f>
        <v>2.0000000000000001E-4</v>
      </c>
      <c r="CS16" s="15">
        <f>VLOOKUP($A16,'13.Sep'!$A$6:$C$200,3,0)</f>
        <v>2.9999999999999997E-4</v>
      </c>
      <c r="CT16" s="15">
        <f>VLOOKUP($A16,'14.Sep'!$A$6:$C$200,3,0)</f>
        <v>2.0000000000000001E-4</v>
      </c>
      <c r="CU16" s="15">
        <f>VLOOKUP($A16,'15.Sep'!$A$6:$C$200,3,0)</f>
        <v>2.0000000000000001E-4</v>
      </c>
      <c r="CV16" s="15">
        <f>VLOOKUP($A16,'16.Sep'!$A$6:$C$200,3,0)</f>
        <v>2.0000000000000001E-4</v>
      </c>
      <c r="CW16" s="15">
        <f>VLOOKUP($A16,'17.Sep'!$A$6:$C$200,3,0)</f>
        <v>2.0000000000000001E-4</v>
      </c>
      <c r="CX16" s="15">
        <f>VLOOKUP($A16,'18.Sep'!$A$6:$C$200,3,0)</f>
        <v>2.9999999999999997E-4</v>
      </c>
      <c r="CY16" s="15">
        <f>VLOOKUP($A16,'19.Sep'!$A$6:$C$200,3,0)</f>
        <v>2.9999999999999997E-4</v>
      </c>
      <c r="CZ16" s="15">
        <f>VLOOKUP($A16,'20.Sep'!$A$6:$C$200,3,0)</f>
        <v>2.9999999999999997E-4</v>
      </c>
      <c r="DA16" s="15">
        <f>VLOOKUP($A16,'21.Sep'!$A$6:$C$200,3,0)</f>
        <v>2.9999999999999997E-4</v>
      </c>
      <c r="DB16" s="15">
        <f>VLOOKUP($A16,'22.Sep'!$A$6:$C$200,3,0)</f>
        <v>2.0000000000000001E-4</v>
      </c>
      <c r="DC16" s="15">
        <f>VLOOKUP($A16,'23.Sep'!$A$6:$C$200,3,0)</f>
        <v>2.0000000000000001E-4</v>
      </c>
      <c r="DD16" s="15">
        <f>VLOOKUP($A16,'24.Sep'!$A$6:$C$200,3,0)</f>
        <v>2.0000000000000001E-4</v>
      </c>
      <c r="DE16" s="15">
        <f>VLOOKUP($A16,'25.Sep'!$A$6:$C$200,3,0)</f>
        <v>2.9999999999999997E-4</v>
      </c>
      <c r="DF16" s="15">
        <f>VLOOKUP($A16,'26.Sep'!$A$6:$C$200,3,0)</f>
        <v>2.9999999999999997E-4</v>
      </c>
      <c r="DG16" s="21"/>
      <c r="DH16" s="21"/>
      <c r="DI16" s="21"/>
      <c r="DJ16" s="21"/>
      <c r="DK16" s="21"/>
      <c r="DL16" s="21"/>
    </row>
    <row r="17" spans="1:116" outlineLevel="1">
      <c r="A17" s="9" t="s">
        <v>43</v>
      </c>
      <c r="B17" s="15">
        <v>1.4999999999999999E-4</v>
      </c>
      <c r="C17" s="15">
        <v>5.7142857142857148E-5</v>
      </c>
      <c r="D17" s="15">
        <v>7.1428571428571434E-5</v>
      </c>
      <c r="E17" s="15">
        <v>2.8571428571428574E-5</v>
      </c>
      <c r="F17" s="15">
        <v>0</v>
      </c>
      <c r="G17" s="15">
        <v>2.8571428571428574E-5</v>
      </c>
      <c r="H17" s="15">
        <v>0</v>
      </c>
      <c r="I17" s="15">
        <v>2.8571428571428574E-5</v>
      </c>
      <c r="J17" s="15">
        <v>0</v>
      </c>
      <c r="K17" s="15">
        <v>0</v>
      </c>
      <c r="L17" s="15">
        <f t="shared" si="0"/>
        <v>4.2857142857142863E-5</v>
      </c>
      <c r="M17" s="15">
        <f t="shared" si="1"/>
        <v>5.7142857142857148E-5</v>
      </c>
      <c r="N17" s="15">
        <f t="shared" si="2"/>
        <v>0</v>
      </c>
      <c r="O17" s="15">
        <f t="shared" si="3"/>
        <v>4.2857142857142863E-5</v>
      </c>
      <c r="P17" s="19"/>
      <c r="Q17" s="15">
        <v>2.9999999999999997E-4</v>
      </c>
      <c r="R17" s="16">
        <v>0</v>
      </c>
      <c r="S17" s="15">
        <v>1E-4</v>
      </c>
      <c r="T17" s="15">
        <v>2.0000000000000001E-4</v>
      </c>
      <c r="U17" s="15">
        <v>1E-4</v>
      </c>
      <c r="V17" s="16">
        <v>0</v>
      </c>
      <c r="W17" s="16">
        <v>0</v>
      </c>
      <c r="X17" s="15">
        <v>0</v>
      </c>
      <c r="Y17" s="15">
        <v>0</v>
      </c>
      <c r="Z17" s="15">
        <v>1E-4</v>
      </c>
      <c r="AA17" s="15">
        <v>1E-4</v>
      </c>
      <c r="AB17" s="14">
        <v>0</v>
      </c>
      <c r="AC17" s="14">
        <v>0</v>
      </c>
      <c r="AD17" s="15">
        <v>1E-4</v>
      </c>
      <c r="AE17" s="15">
        <v>1E-4</v>
      </c>
      <c r="AF17" s="15">
        <v>1E-4</v>
      </c>
      <c r="AG17" s="15">
        <v>1E-4</v>
      </c>
      <c r="AH17" s="15">
        <v>0</v>
      </c>
      <c r="AI17" s="15">
        <v>0</v>
      </c>
      <c r="AJ17" s="33">
        <v>1E-4</v>
      </c>
      <c r="AK17" s="33">
        <v>0</v>
      </c>
      <c r="AL17" s="33">
        <v>0</v>
      </c>
      <c r="AM17" s="33">
        <v>0</v>
      </c>
      <c r="AN17" s="16">
        <v>0</v>
      </c>
      <c r="AO17" s="33">
        <v>0</v>
      </c>
      <c r="AP17" s="33">
        <v>0</v>
      </c>
      <c r="AQ17" s="16">
        <v>0</v>
      </c>
      <c r="AR17" s="33">
        <v>0</v>
      </c>
      <c r="AS17" s="33">
        <v>0</v>
      </c>
      <c r="AT17" s="14">
        <v>0</v>
      </c>
      <c r="AU17" s="33">
        <v>0</v>
      </c>
      <c r="AV17" s="16">
        <v>0</v>
      </c>
      <c r="AW17" s="33">
        <v>0</v>
      </c>
      <c r="AX17" s="33">
        <v>1E-4</v>
      </c>
      <c r="AY17" s="33">
        <v>0</v>
      </c>
      <c r="AZ17" s="16">
        <v>0</v>
      </c>
      <c r="BA17" s="33">
        <v>1E-4</v>
      </c>
      <c r="BB17" s="33">
        <v>0</v>
      </c>
      <c r="BC17" s="33">
        <v>0</v>
      </c>
      <c r="BD17" s="16">
        <v>0</v>
      </c>
      <c r="BE17" s="16">
        <v>0</v>
      </c>
      <c r="BF17" s="33">
        <v>0</v>
      </c>
      <c r="BG17" s="16">
        <v>0</v>
      </c>
      <c r="BH17" s="15">
        <v>0</v>
      </c>
      <c r="BI17" s="16">
        <v>0</v>
      </c>
      <c r="BJ17" s="15">
        <v>0</v>
      </c>
      <c r="BK17" s="16">
        <v>0</v>
      </c>
      <c r="BL17" s="15">
        <v>0</v>
      </c>
      <c r="BM17" s="15">
        <v>1E-4</v>
      </c>
      <c r="BN17" s="15">
        <v>1E-4</v>
      </c>
      <c r="BO17" s="15">
        <v>0</v>
      </c>
      <c r="BP17" s="15">
        <v>0</v>
      </c>
      <c r="BQ17" s="15">
        <v>0</v>
      </c>
      <c r="BR17" s="15">
        <v>0</v>
      </c>
      <c r="BS17" s="15">
        <v>0</v>
      </c>
      <c r="BT17" s="15">
        <v>0</v>
      </c>
      <c r="BU17" s="16">
        <v>0</v>
      </c>
      <c r="BV17" s="16">
        <v>0</v>
      </c>
      <c r="BW17" s="16">
        <v>0</v>
      </c>
      <c r="BX17" s="15">
        <v>0</v>
      </c>
      <c r="BY17" s="15">
        <v>0</v>
      </c>
      <c r="BZ17" s="16">
        <v>0</v>
      </c>
      <c r="CA17" s="16">
        <v>0</v>
      </c>
      <c r="CB17" s="15">
        <v>0</v>
      </c>
      <c r="CC17" s="16">
        <v>0</v>
      </c>
      <c r="CD17" s="15">
        <v>0</v>
      </c>
      <c r="CE17" s="15">
        <v>1E-4</v>
      </c>
      <c r="CF17" s="15">
        <v>0</v>
      </c>
      <c r="CG17" s="15">
        <f>VLOOKUP($A17,'1.Sep'!$A$6:$C$200,3,0)</f>
        <v>1E-4</v>
      </c>
      <c r="CH17" s="16">
        <v>0</v>
      </c>
      <c r="CI17" s="15">
        <f>VLOOKUP($A17,'3.Sep'!$A$6:$C$200,3,0)</f>
        <v>1E-4</v>
      </c>
      <c r="CJ17" s="15">
        <v>0</v>
      </c>
      <c r="CK17" s="15">
        <f>VLOOKUP($A17,'5.Sep'!$A$6:$C$200,3,0)</f>
        <v>0</v>
      </c>
      <c r="CL17" s="16">
        <v>0</v>
      </c>
      <c r="CM17" s="15">
        <f>VLOOKUP($A17,'7.Sep'!$A$6:$C$200,3,0)</f>
        <v>1E-4</v>
      </c>
      <c r="CN17" s="15">
        <f>VLOOKUP($A17,'8.Sep'!$A$6:$C$200,3,0)</f>
        <v>0</v>
      </c>
      <c r="CO17" s="15">
        <f>VLOOKUP($A17,'9.Sep'!$A$6:$C$200,3,0)</f>
        <v>1E-4</v>
      </c>
      <c r="CP17" s="15">
        <f>VLOOKUP($A17,'10.Sep'!$A$6:$C$200,3,0)</f>
        <v>1E-4</v>
      </c>
      <c r="CQ17" s="15">
        <f>VLOOKUP($A17,'11.Sep'!$A$6:$C$200,3,0)</f>
        <v>1E-4</v>
      </c>
      <c r="CR17" s="15">
        <f>VLOOKUP($A17,'12.Sep'!$A$6:$C$200,3,0)</f>
        <v>0</v>
      </c>
      <c r="CS17" s="15">
        <f>VLOOKUP($A17,'13.Sep'!$A$6:$C$200,3,0)</f>
        <v>0</v>
      </c>
      <c r="CT17" s="15">
        <f>VLOOKUP($A17,'14.Sep'!$A$6:$C$200,3,0)</f>
        <v>0</v>
      </c>
      <c r="CU17" s="15">
        <f>VLOOKUP($A17,'15.Sep'!$A$6:$C$200,3,0)</f>
        <v>0</v>
      </c>
      <c r="CV17" s="15">
        <f>VLOOKUP($A17,'16.Sep'!$A$6:$C$200,3,0)</f>
        <v>0</v>
      </c>
      <c r="CW17" s="15">
        <f>VLOOKUP($A17,'17.Sep'!$A$6:$C$200,3,0)</f>
        <v>0</v>
      </c>
      <c r="CX17" s="15">
        <f>VLOOKUP($A17,'18.Sep'!$A$6:$C$200,3,0)</f>
        <v>0</v>
      </c>
      <c r="CY17" s="15">
        <f>VLOOKUP($A17,'19.Sep'!$A$6:$C$200,3,0)</f>
        <v>0</v>
      </c>
      <c r="CZ17" s="15">
        <f>VLOOKUP($A17,'20.Sep'!$A$6:$C$200,3,0)</f>
        <v>0</v>
      </c>
      <c r="DA17" s="15">
        <f>VLOOKUP($A17,'21.Sep'!$A$6:$C$200,3,0)</f>
        <v>0</v>
      </c>
      <c r="DB17" s="15">
        <f>VLOOKUP($A17,'22.Sep'!$A$6:$C$200,3,0)</f>
        <v>0</v>
      </c>
      <c r="DC17" s="15">
        <f>VLOOKUP($A17,'23.Sep'!$A$6:$C$200,3,0)</f>
        <v>1E-4</v>
      </c>
      <c r="DD17" s="15">
        <f>VLOOKUP($A17,'24.Sep'!$A$6:$C$200,3,0)</f>
        <v>1E-4</v>
      </c>
      <c r="DE17" s="15">
        <f>VLOOKUP($A17,'25.Sep'!$A$6:$C$200,3,0)</f>
        <v>1E-4</v>
      </c>
      <c r="DF17" s="15">
        <f>VLOOKUP($A17,'26.Sep'!$A$6:$C$200,3,0)</f>
        <v>1E-4</v>
      </c>
      <c r="DG17" s="21"/>
      <c r="DH17" s="21"/>
      <c r="DI17" s="21"/>
      <c r="DJ17" s="21"/>
      <c r="DK17" s="21"/>
      <c r="DL17" s="21"/>
    </row>
    <row r="18" spans="1:116" outlineLevel="1">
      <c r="A18" s="9" t="s">
        <v>68</v>
      </c>
      <c r="B18" s="15">
        <v>0</v>
      </c>
      <c r="C18" s="15">
        <v>5.7142857142857135E-5</v>
      </c>
      <c r="D18" s="15">
        <v>7.1428571428571434E-5</v>
      </c>
      <c r="E18" s="15">
        <v>8.5714285714285726E-5</v>
      </c>
      <c r="F18" s="15">
        <v>1.0000000000000002E-4</v>
      </c>
      <c r="G18" s="15">
        <v>1.0000000000000002E-4</v>
      </c>
      <c r="H18" s="15">
        <v>2.8571428571428574E-5</v>
      </c>
      <c r="I18" s="15">
        <v>5.7142857142857148E-5</v>
      </c>
      <c r="J18" s="15">
        <v>1.0000000000000002E-4</v>
      </c>
      <c r="K18" s="15">
        <v>1.0000000000000002E-4</v>
      </c>
      <c r="L18" s="15">
        <f t="shared" si="0"/>
        <v>1.1428571428571431E-4</v>
      </c>
      <c r="M18" s="15">
        <f t="shared" si="1"/>
        <v>1.2857142857142858E-4</v>
      </c>
      <c r="N18" s="15">
        <f t="shared" si="2"/>
        <v>5.7142857142857148E-5</v>
      </c>
      <c r="O18" s="15">
        <f t="shared" si="3"/>
        <v>8.5714285714285726E-5</v>
      </c>
      <c r="P18" s="19"/>
      <c r="Q18" s="16">
        <v>0</v>
      </c>
      <c r="R18" s="16">
        <v>0</v>
      </c>
      <c r="S18" s="16">
        <v>0</v>
      </c>
      <c r="T18" s="16">
        <v>0</v>
      </c>
      <c r="U18" s="15">
        <v>2.9999999999999997E-4</v>
      </c>
      <c r="V18" s="16">
        <v>0</v>
      </c>
      <c r="W18" s="15">
        <v>1E-4</v>
      </c>
      <c r="X18" s="15">
        <v>0</v>
      </c>
      <c r="Y18" s="15">
        <v>0</v>
      </c>
      <c r="Z18" s="15">
        <v>1E-4</v>
      </c>
      <c r="AA18" s="15">
        <v>2.0000000000000001E-4</v>
      </c>
      <c r="AB18" s="15">
        <v>0</v>
      </c>
      <c r="AC18" s="15">
        <v>0</v>
      </c>
      <c r="AD18" s="15">
        <v>0</v>
      </c>
      <c r="AE18" s="15">
        <v>0</v>
      </c>
      <c r="AF18" s="15">
        <v>2.0000000000000001E-4</v>
      </c>
      <c r="AG18" s="15">
        <v>1E-4</v>
      </c>
      <c r="AH18" s="15">
        <v>1E-4</v>
      </c>
      <c r="AI18" s="15">
        <v>0</v>
      </c>
      <c r="AJ18" s="33">
        <v>2.0000000000000001E-4</v>
      </c>
      <c r="AK18" s="33">
        <v>1E-4</v>
      </c>
      <c r="AL18" s="33">
        <v>1E-4</v>
      </c>
      <c r="AM18" s="33">
        <v>0</v>
      </c>
      <c r="AN18" s="33">
        <v>1E-4</v>
      </c>
      <c r="AO18" s="33">
        <v>1E-4</v>
      </c>
      <c r="AP18" s="33">
        <v>1E-4</v>
      </c>
      <c r="AQ18" s="33">
        <v>1E-4</v>
      </c>
      <c r="AR18" s="33">
        <v>1E-4</v>
      </c>
      <c r="AS18" s="33">
        <v>1E-4</v>
      </c>
      <c r="AT18" s="33">
        <v>1E-4</v>
      </c>
      <c r="AU18" s="33">
        <v>1E-4</v>
      </c>
      <c r="AV18" s="33">
        <v>2.0000000000000001E-4</v>
      </c>
      <c r="AW18" s="33">
        <v>0</v>
      </c>
      <c r="AX18" s="33">
        <v>1E-4</v>
      </c>
      <c r="AY18" s="33">
        <v>1E-4</v>
      </c>
      <c r="AZ18" s="33">
        <v>1E-4</v>
      </c>
      <c r="BA18" s="33">
        <v>1E-4</v>
      </c>
      <c r="BB18" s="33">
        <v>0</v>
      </c>
      <c r="BC18" s="33">
        <v>1E-4</v>
      </c>
      <c r="BD18" s="33">
        <v>1E-4</v>
      </c>
      <c r="BE18" s="16">
        <v>0</v>
      </c>
      <c r="BF18" s="33">
        <v>0</v>
      </c>
      <c r="BG18" s="33">
        <v>0</v>
      </c>
      <c r="BH18" s="15">
        <v>0</v>
      </c>
      <c r="BI18" s="15">
        <v>1E-4</v>
      </c>
      <c r="BJ18" s="15">
        <v>0</v>
      </c>
      <c r="BK18" s="15">
        <v>0</v>
      </c>
      <c r="BL18" s="15">
        <v>1E-4</v>
      </c>
      <c r="BM18" s="15">
        <v>0</v>
      </c>
      <c r="BN18" s="15">
        <v>2.0000000000000001E-4</v>
      </c>
      <c r="BO18" s="15">
        <v>0</v>
      </c>
      <c r="BP18" s="15">
        <v>0</v>
      </c>
      <c r="BQ18" s="15">
        <v>2.0000000000000001E-4</v>
      </c>
      <c r="BR18" s="15">
        <v>2.0000000000000001E-4</v>
      </c>
      <c r="BS18" s="15">
        <v>1E-4</v>
      </c>
      <c r="BT18" s="15">
        <v>0</v>
      </c>
      <c r="BU18" s="15">
        <v>1E-4</v>
      </c>
      <c r="BV18" s="15">
        <v>1E-4</v>
      </c>
      <c r="BW18" s="15">
        <v>1E-4</v>
      </c>
      <c r="BX18" s="15">
        <v>1E-4</v>
      </c>
      <c r="BY18" s="15">
        <v>1E-4</v>
      </c>
      <c r="BZ18" s="15">
        <v>0</v>
      </c>
      <c r="CA18" s="15">
        <v>1E-4</v>
      </c>
      <c r="CB18" s="15">
        <v>2.0000000000000001E-4</v>
      </c>
      <c r="CC18" s="15">
        <v>1E-4</v>
      </c>
      <c r="CD18" s="15">
        <v>0</v>
      </c>
      <c r="CE18" s="15">
        <v>1E-4</v>
      </c>
      <c r="CF18" s="15">
        <v>1E-4</v>
      </c>
      <c r="CG18" s="15">
        <f>VLOOKUP($A18,'1.Sep'!$A$6:$C$200,3,0)</f>
        <v>1E-4</v>
      </c>
      <c r="CH18" s="15">
        <f>VLOOKUP($A18,'2.Sep'!$A$6:$C$200,3,0)</f>
        <v>2.9999999999999997E-4</v>
      </c>
      <c r="CI18" s="15">
        <f>VLOOKUP($A18,'3.Sep'!$A$6:$C$200,3,0)</f>
        <v>1E-4</v>
      </c>
      <c r="CJ18" s="15">
        <f>VLOOKUP($A18,'4.Sep'!$A$6:$C$200,3,0)</f>
        <v>1E-4</v>
      </c>
      <c r="CK18" s="15">
        <f>VLOOKUP($A18,'5.Sep'!$A$6:$C$200,3,0)</f>
        <v>1E-4</v>
      </c>
      <c r="CL18" s="15">
        <f>VLOOKUP($A18,'6.Sep'!$A$6:$C$200,3,0)</f>
        <v>0</v>
      </c>
      <c r="CM18" s="15">
        <f>VLOOKUP($A18,'7.Sep'!$A$6:$C$200,3,0)</f>
        <v>1E-4</v>
      </c>
      <c r="CN18" s="15">
        <f>VLOOKUP($A18,'8.Sep'!$A$6:$C$200,3,0)</f>
        <v>1E-4</v>
      </c>
      <c r="CO18" s="15">
        <f>VLOOKUP($A18,'9.Sep'!$A$6:$C$200,3,0)</f>
        <v>5.0000000000000001E-4</v>
      </c>
      <c r="CP18" s="15">
        <f>VLOOKUP($A18,'10.Sep'!$A$6:$C$200,3,0)</f>
        <v>1E-4</v>
      </c>
      <c r="CQ18" s="15">
        <f>VLOOKUP($A18,'11.Sep'!$A$6:$C$200,3,0)</f>
        <v>0</v>
      </c>
      <c r="CR18" s="15">
        <f>VLOOKUP($A18,'12.Sep'!$A$6:$C$200,3,0)</f>
        <v>0</v>
      </c>
      <c r="CS18" s="15">
        <f>VLOOKUP($A18,'13.Sep'!$A$6:$C$200,3,0)</f>
        <v>0</v>
      </c>
      <c r="CT18" s="15">
        <f>VLOOKUP($A18,'14.Sep'!$A$6:$C$200,3,0)</f>
        <v>1E-4</v>
      </c>
      <c r="CU18" s="15">
        <f>VLOOKUP($A18,'15.Sep'!$A$6:$C$200,3,0)</f>
        <v>1E-4</v>
      </c>
      <c r="CV18" s="15">
        <f>VLOOKUP($A18,'16.Sep'!$A$6:$C$200,3,0)</f>
        <v>0</v>
      </c>
      <c r="CW18" s="15">
        <f>VLOOKUP($A18,'17.Sep'!$A$6:$C$200,3,0)</f>
        <v>1E-4</v>
      </c>
      <c r="CX18" s="15">
        <f>VLOOKUP($A18,'18.Sep'!$A$6:$C$200,3,0)</f>
        <v>1E-4</v>
      </c>
      <c r="CY18" s="15">
        <f>VLOOKUP($A18,'19.Sep'!$A$6:$C$200,3,0)</f>
        <v>1E-4</v>
      </c>
      <c r="CZ18" s="15">
        <f>VLOOKUP($A18,'20.Sep'!$A$6:$C$200,3,0)</f>
        <v>0</v>
      </c>
      <c r="DA18" s="15">
        <f>VLOOKUP($A18,'21.Sep'!$A$6:$C$200,3,0)</f>
        <v>1E-4</v>
      </c>
      <c r="DB18" s="15">
        <f>VLOOKUP($A18,'22.Sep'!$A$6:$C$200,3,0)</f>
        <v>1E-4</v>
      </c>
      <c r="DC18" s="15">
        <f>VLOOKUP($A18,'23.Sep'!$A$6:$C$200,3,0)</f>
        <v>2.0000000000000001E-4</v>
      </c>
      <c r="DD18" s="15">
        <f>VLOOKUP($A18,'24.Sep'!$A$6:$C$200,3,0)</f>
        <v>0</v>
      </c>
      <c r="DE18" s="15">
        <f>VLOOKUP($A18,'25.Sep'!$A$6:$C$200,3,0)</f>
        <v>1E-4</v>
      </c>
      <c r="DF18" s="15">
        <f>VLOOKUP($A18,'26.Sep'!$A$6:$C$200,3,0)</f>
        <v>1E-4</v>
      </c>
      <c r="DG18" s="21"/>
      <c r="DH18" s="21"/>
      <c r="DI18" s="21"/>
      <c r="DJ18" s="21"/>
      <c r="DK18" s="21"/>
      <c r="DL18" s="21"/>
    </row>
    <row r="19" spans="1:116" outlineLevel="1">
      <c r="A19" s="9" t="s">
        <v>22</v>
      </c>
      <c r="B19" s="15">
        <v>1E-4</v>
      </c>
      <c r="C19" s="15">
        <v>8.5714285714285726E-5</v>
      </c>
      <c r="D19" s="15">
        <v>1.142857142857143E-4</v>
      </c>
      <c r="E19" s="15">
        <v>1.7142857142857145E-4</v>
      </c>
      <c r="F19" s="15">
        <v>1.5714285714285716E-4</v>
      </c>
      <c r="G19" s="15">
        <v>1.4285714285714287E-4</v>
      </c>
      <c r="H19" s="15">
        <v>1.4285714285714289E-4</v>
      </c>
      <c r="I19" s="15">
        <v>2.5714285714285715E-4</v>
      </c>
      <c r="J19" s="15">
        <v>1.8571428571428574E-4</v>
      </c>
      <c r="K19" s="15">
        <v>1.7142857142857145E-4</v>
      </c>
      <c r="L19" s="15">
        <f t="shared" si="0"/>
        <v>1.8571428571428574E-4</v>
      </c>
      <c r="M19" s="15">
        <f t="shared" si="1"/>
        <v>1.8571428571428574E-4</v>
      </c>
      <c r="N19" s="15">
        <f t="shared" si="2"/>
        <v>1.7142857142857145E-4</v>
      </c>
      <c r="O19" s="15">
        <f t="shared" si="3"/>
        <v>1.5714285714285716E-4</v>
      </c>
      <c r="P19" s="19"/>
      <c r="Q19" s="15">
        <v>1E-4</v>
      </c>
      <c r="R19" s="15">
        <v>1E-4</v>
      </c>
      <c r="S19" s="15">
        <v>1E-4</v>
      </c>
      <c r="T19" s="15">
        <v>2.9999999999999997E-4</v>
      </c>
      <c r="U19" s="15">
        <v>1E-4</v>
      </c>
      <c r="V19" s="15">
        <v>1E-4</v>
      </c>
      <c r="W19" s="15">
        <v>0</v>
      </c>
      <c r="X19" s="15">
        <v>0</v>
      </c>
      <c r="Y19" s="16">
        <v>0</v>
      </c>
      <c r="Z19" s="15">
        <v>1E-4</v>
      </c>
      <c r="AA19" s="15">
        <v>0</v>
      </c>
      <c r="AB19" s="15">
        <v>2.0000000000000001E-4</v>
      </c>
      <c r="AC19" s="15">
        <v>1E-4</v>
      </c>
      <c r="AD19" s="15">
        <v>1E-4</v>
      </c>
      <c r="AE19" s="15">
        <v>2.0000000000000001E-4</v>
      </c>
      <c r="AF19" s="15">
        <v>1E-4</v>
      </c>
      <c r="AG19" s="15">
        <v>2.0000000000000001E-4</v>
      </c>
      <c r="AH19" s="15">
        <v>1E-4</v>
      </c>
      <c r="AI19" s="15">
        <v>2.9999999999999997E-4</v>
      </c>
      <c r="AJ19" s="33">
        <v>1E-4</v>
      </c>
      <c r="AK19" s="33">
        <v>2.0000000000000001E-4</v>
      </c>
      <c r="AL19" s="33">
        <v>2.0000000000000001E-4</v>
      </c>
      <c r="AM19" s="33">
        <v>1E-4</v>
      </c>
      <c r="AN19" s="33">
        <v>1E-4</v>
      </c>
      <c r="AO19" s="33">
        <v>2.0000000000000001E-4</v>
      </c>
      <c r="AP19" s="33">
        <v>2.0000000000000001E-4</v>
      </c>
      <c r="AQ19" s="33">
        <v>2.0000000000000001E-4</v>
      </c>
      <c r="AR19" s="33">
        <v>1E-4</v>
      </c>
      <c r="AS19" s="33">
        <v>2.0000000000000001E-4</v>
      </c>
      <c r="AT19" s="33">
        <v>1E-4</v>
      </c>
      <c r="AU19" s="33">
        <v>2.0000000000000001E-4</v>
      </c>
      <c r="AV19" s="33">
        <v>2.0000000000000001E-4</v>
      </c>
      <c r="AW19" s="33">
        <v>1E-4</v>
      </c>
      <c r="AX19" s="33">
        <v>1E-4</v>
      </c>
      <c r="AY19" s="33">
        <v>1E-4</v>
      </c>
      <c r="AZ19" s="33">
        <v>2.0000000000000001E-4</v>
      </c>
      <c r="BA19" s="33">
        <v>1E-4</v>
      </c>
      <c r="BB19" s="33">
        <v>1E-4</v>
      </c>
      <c r="BC19" s="33">
        <v>1E-4</v>
      </c>
      <c r="BD19" s="33">
        <v>2.0000000000000001E-4</v>
      </c>
      <c r="BE19" s="33">
        <v>2.0000000000000001E-4</v>
      </c>
      <c r="BF19" s="33">
        <v>1E-4</v>
      </c>
      <c r="BG19" s="33">
        <v>1E-4</v>
      </c>
      <c r="BH19" s="15">
        <v>2.0000000000000001E-4</v>
      </c>
      <c r="BI19" s="15">
        <v>5.9999999999999995E-4</v>
      </c>
      <c r="BJ19" s="15">
        <v>2.0000000000000001E-4</v>
      </c>
      <c r="BK19" s="15">
        <v>1E-4</v>
      </c>
      <c r="BL19" s="15">
        <v>1E-4</v>
      </c>
      <c r="BM19" s="15">
        <v>2.9999999999999997E-4</v>
      </c>
      <c r="BN19" s="15">
        <v>2.0000000000000001E-4</v>
      </c>
      <c r="BO19" s="15">
        <v>2.9999999999999997E-4</v>
      </c>
      <c r="BP19" s="15">
        <v>2.0000000000000001E-4</v>
      </c>
      <c r="BQ19" s="15">
        <v>1E-4</v>
      </c>
      <c r="BR19" s="15">
        <v>2.9999999999999997E-4</v>
      </c>
      <c r="BS19" s="15">
        <v>1E-4</v>
      </c>
      <c r="BT19" s="15">
        <v>2.0000000000000001E-4</v>
      </c>
      <c r="BU19" s="15">
        <v>2.0000000000000001E-4</v>
      </c>
      <c r="BV19" s="15">
        <v>2.0000000000000001E-4</v>
      </c>
      <c r="BW19" s="15">
        <v>1E-4</v>
      </c>
      <c r="BX19" s="15">
        <v>2.9999999999999997E-4</v>
      </c>
      <c r="BY19" s="15">
        <v>2.0000000000000001E-4</v>
      </c>
      <c r="BZ19" s="15">
        <v>2.0000000000000001E-4</v>
      </c>
      <c r="CA19" s="15">
        <v>1E-4</v>
      </c>
      <c r="CB19" s="15">
        <v>2.0000000000000001E-4</v>
      </c>
      <c r="CC19" s="15">
        <v>1E-4</v>
      </c>
      <c r="CD19" s="15">
        <v>2.0000000000000001E-4</v>
      </c>
      <c r="CE19" s="15">
        <v>1E-4</v>
      </c>
      <c r="CF19" s="15">
        <v>2.0000000000000001E-4</v>
      </c>
      <c r="CG19" s="15">
        <f>VLOOKUP($A19,'1.Sep'!$A$6:$C$200,3,0)</f>
        <v>1E-4</v>
      </c>
      <c r="CH19" s="15">
        <f>VLOOKUP($A19,'2.Sep'!$A$6:$C$200,3,0)</f>
        <v>2.0000000000000001E-4</v>
      </c>
      <c r="CI19" s="15">
        <f>VLOOKUP($A19,'3.Sep'!$A$6:$C$200,3,0)</f>
        <v>2.9999999999999997E-4</v>
      </c>
      <c r="CJ19" s="15">
        <f>VLOOKUP($A19,'4.Sep'!$A$6:$C$200,3,0)</f>
        <v>2.0000000000000001E-4</v>
      </c>
      <c r="CK19" s="15">
        <f>VLOOKUP($A19,'5.Sep'!$A$6:$C$200,3,0)</f>
        <v>2.0000000000000001E-4</v>
      </c>
      <c r="CL19" s="15">
        <f>VLOOKUP($A19,'6.Sep'!$A$6:$C$200,3,0)</f>
        <v>2.0000000000000001E-4</v>
      </c>
      <c r="CM19" s="15">
        <f>VLOOKUP($A19,'7.Sep'!$A$6:$C$200,3,0)</f>
        <v>2.0000000000000001E-4</v>
      </c>
      <c r="CN19" s="15">
        <f>VLOOKUP($A19,'8.Sep'!$A$6:$C$200,3,0)</f>
        <v>2.9999999999999997E-4</v>
      </c>
      <c r="CO19" s="15">
        <f>VLOOKUP($A19,'9.Sep'!$A$6:$C$200,3,0)</f>
        <v>1E-4</v>
      </c>
      <c r="CP19" s="15">
        <f>VLOOKUP($A19,'10.Sep'!$A$6:$C$200,3,0)</f>
        <v>1E-4</v>
      </c>
      <c r="CQ19" s="15">
        <f>VLOOKUP($A19,'11.Sep'!$A$6:$C$200,3,0)</f>
        <v>2.0000000000000001E-4</v>
      </c>
      <c r="CR19" s="15">
        <f>VLOOKUP($A19,'12.Sep'!$A$6:$C$200,3,0)</f>
        <v>2.0000000000000001E-4</v>
      </c>
      <c r="CS19" s="15">
        <f>VLOOKUP($A19,'13.Sep'!$A$6:$C$200,3,0)</f>
        <v>4.0000000000000002E-4</v>
      </c>
      <c r="CT19" s="15">
        <f>VLOOKUP($A19,'14.Sep'!$A$6:$C$200,3,0)</f>
        <v>1E-4</v>
      </c>
      <c r="CU19" s="15">
        <f>VLOOKUP($A19,'15.Sep'!$A$6:$C$200,3,0)</f>
        <v>2.0000000000000001E-4</v>
      </c>
      <c r="CV19" s="15">
        <f>VLOOKUP($A19,'16.Sep'!$A$6:$C$200,3,0)</f>
        <v>1E-4</v>
      </c>
      <c r="CW19" s="15">
        <f>VLOOKUP($A19,'17.Sep'!$A$6:$C$200,3,0)</f>
        <v>1E-4</v>
      </c>
      <c r="CX19" s="15">
        <f>VLOOKUP($A19,'18.Sep'!$A$6:$C$200,3,0)</f>
        <v>1E-4</v>
      </c>
      <c r="CY19" s="15">
        <f>VLOOKUP($A19,'19.Sep'!$A$6:$C$200,3,0)</f>
        <v>2.0000000000000001E-4</v>
      </c>
      <c r="CZ19" s="15">
        <f>VLOOKUP($A19,'20.Sep'!$A$6:$C$200,3,0)</f>
        <v>2.0000000000000001E-4</v>
      </c>
      <c r="DA19" s="15">
        <f>VLOOKUP($A19,'21.Sep'!$A$6:$C$200,3,0)</f>
        <v>1E-4</v>
      </c>
      <c r="DB19" s="15">
        <f>VLOOKUP($A19,'22.Sep'!$A$6:$C$200,3,0)</f>
        <v>1E-4</v>
      </c>
      <c r="DC19" s="15">
        <f>VLOOKUP($A19,'23.Sep'!$A$6:$C$200,3,0)</f>
        <v>1E-4</v>
      </c>
      <c r="DD19" s="15">
        <f>VLOOKUP($A19,'24.Sep'!$A$6:$C$200,3,0)</f>
        <v>1E-4</v>
      </c>
      <c r="DE19" s="15">
        <f>VLOOKUP($A19,'25.Sep'!$A$6:$C$200,3,0)</f>
        <v>2.9999999999999997E-4</v>
      </c>
      <c r="DF19" s="15">
        <f>VLOOKUP($A19,'26.Sep'!$A$6:$C$200,3,0)</f>
        <v>2.9999999999999997E-4</v>
      </c>
      <c r="DG19" s="21"/>
      <c r="DH19" s="21"/>
      <c r="DI19" s="21"/>
      <c r="DJ19" s="21"/>
      <c r="DK19" s="21"/>
      <c r="DL19" s="21"/>
    </row>
    <row r="20" spans="1:116" outlineLevel="1">
      <c r="A20" s="9" t="s">
        <v>10</v>
      </c>
      <c r="B20" s="15">
        <v>5.0000000000000002E-5</v>
      </c>
      <c r="C20" s="15">
        <v>2.7142857142857144E-4</v>
      </c>
      <c r="D20" s="15">
        <v>2.9999999999999997E-4</v>
      </c>
      <c r="E20" s="15">
        <v>1.5714285714285716E-4</v>
      </c>
      <c r="F20" s="15">
        <v>2.4285714285714283E-4</v>
      </c>
      <c r="G20" s="15">
        <v>3.5714285714285714E-4</v>
      </c>
      <c r="H20" s="15">
        <v>1.7142857142857145E-4</v>
      </c>
      <c r="I20" s="15">
        <v>3.5714285714285709E-4</v>
      </c>
      <c r="J20" s="15">
        <v>2.0000000000000004E-4</v>
      </c>
      <c r="K20" s="15">
        <v>1.8571428571428574E-4</v>
      </c>
      <c r="L20" s="15">
        <f t="shared" si="0"/>
        <v>1.5714285714285716E-4</v>
      </c>
      <c r="M20" s="15">
        <f t="shared" si="1"/>
        <v>1.2857142857142858E-4</v>
      </c>
      <c r="N20" s="15">
        <f t="shared" si="2"/>
        <v>1.2857142857142858E-4</v>
      </c>
      <c r="O20" s="15">
        <f t="shared" si="3"/>
        <v>1.4285714285714287E-4</v>
      </c>
      <c r="P20" s="19"/>
      <c r="Q20" s="15">
        <v>1E-4</v>
      </c>
      <c r="R20" s="16">
        <v>0</v>
      </c>
      <c r="S20" s="15">
        <v>2.0000000000000001E-4</v>
      </c>
      <c r="T20" s="15">
        <v>2.9999999999999997E-4</v>
      </c>
      <c r="U20" s="15">
        <v>2.0000000000000001E-4</v>
      </c>
      <c r="V20" s="15">
        <v>2.9999999999999997E-4</v>
      </c>
      <c r="W20" s="15">
        <v>4.0000000000000002E-4</v>
      </c>
      <c r="X20" s="15">
        <v>4.0000000000000002E-4</v>
      </c>
      <c r="Y20" s="15">
        <v>1E-4</v>
      </c>
      <c r="Z20" s="15">
        <v>1E-4</v>
      </c>
      <c r="AA20" s="15">
        <v>2.9999999999999997E-4</v>
      </c>
      <c r="AB20" s="15">
        <v>2.9999999999999997E-4</v>
      </c>
      <c r="AC20" s="15">
        <v>8.0000000000000004E-4</v>
      </c>
      <c r="AD20" s="15">
        <v>4.0000000000000002E-4</v>
      </c>
      <c r="AE20" s="15">
        <v>1E-4</v>
      </c>
      <c r="AF20" s="15">
        <v>1E-4</v>
      </c>
      <c r="AG20" s="15">
        <v>2.9999999999999997E-4</v>
      </c>
      <c r="AH20" s="15">
        <v>1E-4</v>
      </c>
      <c r="AI20" s="15">
        <v>2.0000000000000001E-4</v>
      </c>
      <c r="AJ20" s="33">
        <v>1E-4</v>
      </c>
      <c r="AK20" s="33">
        <v>1E-4</v>
      </c>
      <c r="AL20" s="33">
        <v>1E-4</v>
      </c>
      <c r="AM20" s="33">
        <v>2.0000000000000001E-4</v>
      </c>
      <c r="AN20" s="33">
        <v>2.0000000000000001E-4</v>
      </c>
      <c r="AO20" s="33">
        <v>1E-4</v>
      </c>
      <c r="AP20" s="33">
        <v>1E-4</v>
      </c>
      <c r="AQ20" s="33">
        <v>2.9999999999999997E-4</v>
      </c>
      <c r="AR20" s="33">
        <v>1E-4</v>
      </c>
      <c r="AS20" s="33">
        <v>5.0000000000000001E-4</v>
      </c>
      <c r="AT20" s="33">
        <v>4.0000000000000002E-4</v>
      </c>
      <c r="AU20" s="33">
        <v>8.0000000000000004E-4</v>
      </c>
      <c r="AV20" s="33">
        <v>4.0000000000000002E-4</v>
      </c>
      <c r="AW20" s="33">
        <v>2.9999999999999997E-4</v>
      </c>
      <c r="AX20" s="33">
        <v>2.9999999999999997E-4</v>
      </c>
      <c r="AY20" s="33">
        <v>1E-4</v>
      </c>
      <c r="AZ20" s="33">
        <v>4.0000000000000002E-4</v>
      </c>
      <c r="BA20" s="33">
        <v>2.0000000000000001E-4</v>
      </c>
      <c r="BB20" s="33">
        <v>2.0000000000000001E-4</v>
      </c>
      <c r="BC20" s="33">
        <v>1E-4</v>
      </c>
      <c r="BD20" s="33">
        <v>2.0000000000000001E-4</v>
      </c>
      <c r="BE20" s="33">
        <v>2.9999999999999997E-4</v>
      </c>
      <c r="BF20" s="33">
        <v>0</v>
      </c>
      <c r="BG20" s="33">
        <v>2.0000000000000001E-4</v>
      </c>
      <c r="BH20" s="15">
        <v>2.0000000000000001E-4</v>
      </c>
      <c r="BI20" s="15">
        <v>5.0000000000000001E-4</v>
      </c>
      <c r="BJ20" s="15">
        <v>2.9999999999999997E-4</v>
      </c>
      <c r="BK20" s="15">
        <v>2.9999999999999997E-4</v>
      </c>
      <c r="BL20" s="15">
        <v>2.0000000000000001E-4</v>
      </c>
      <c r="BM20" s="15">
        <v>4.0000000000000002E-4</v>
      </c>
      <c r="BN20" s="15">
        <v>5.0000000000000001E-4</v>
      </c>
      <c r="BO20" s="15">
        <v>2.9999999999999997E-4</v>
      </c>
      <c r="BP20" s="15">
        <v>2.0000000000000001E-4</v>
      </c>
      <c r="BQ20" s="15">
        <v>4.0000000000000002E-4</v>
      </c>
      <c r="BR20" s="15">
        <v>2.0000000000000001E-4</v>
      </c>
      <c r="BS20" s="15">
        <v>1E-4</v>
      </c>
      <c r="BT20" s="15">
        <v>2.0000000000000001E-4</v>
      </c>
      <c r="BU20" s="15">
        <v>2.0000000000000001E-4</v>
      </c>
      <c r="BV20" s="15">
        <v>1E-4</v>
      </c>
      <c r="BW20" s="15">
        <v>2.9999999999999997E-4</v>
      </c>
      <c r="BX20" s="15">
        <v>2.0000000000000001E-4</v>
      </c>
      <c r="BY20" s="15">
        <v>2.0000000000000001E-4</v>
      </c>
      <c r="BZ20" s="15">
        <v>2.0000000000000001E-4</v>
      </c>
      <c r="CA20" s="15">
        <v>1E-4</v>
      </c>
      <c r="CB20" s="15">
        <v>2.0000000000000001E-4</v>
      </c>
      <c r="CC20" s="15">
        <v>1E-4</v>
      </c>
      <c r="CD20" s="15">
        <v>1E-4</v>
      </c>
      <c r="CE20" s="15">
        <v>1E-4</v>
      </c>
      <c r="CF20" s="15">
        <v>2.9999999999999997E-4</v>
      </c>
      <c r="CG20" s="15">
        <f>VLOOKUP($A20,'1.Sep'!$A$6:$C$200,3,0)</f>
        <v>1E-4</v>
      </c>
      <c r="CH20" s="15">
        <f>VLOOKUP($A20,'2.Sep'!$A$6:$C$200,3,0)</f>
        <v>2.0000000000000001E-4</v>
      </c>
      <c r="CI20" s="15">
        <f>VLOOKUP($A20,'3.Sep'!$A$6:$C$200,3,0)</f>
        <v>1E-4</v>
      </c>
      <c r="CJ20" s="15">
        <f>VLOOKUP($A20,'4.Sep'!$A$6:$C$200,3,0)</f>
        <v>2.0000000000000001E-4</v>
      </c>
      <c r="CK20" s="15">
        <f>VLOOKUP($A20,'5.Sep'!$A$6:$C$200,3,0)</f>
        <v>2.9999999999999997E-4</v>
      </c>
      <c r="CL20" s="15">
        <f>VLOOKUP($A20,'6.Sep'!$A$6:$C$200,3,0)</f>
        <v>2.0000000000000001E-4</v>
      </c>
      <c r="CM20" s="15">
        <f>VLOOKUP($A20,'7.Sep'!$A$6:$C$200,3,0)</f>
        <v>2.0000000000000001E-4</v>
      </c>
      <c r="CN20" s="15">
        <f>VLOOKUP($A20,'8.Sep'!$A$6:$C$200,3,0)</f>
        <v>2.0000000000000001E-4</v>
      </c>
      <c r="CO20" s="15">
        <f>VLOOKUP($A20,'9.Sep'!$A$6:$C$200,3,0)</f>
        <v>0</v>
      </c>
      <c r="CP20" s="15">
        <f>VLOOKUP($A20,'10.Sep'!$A$6:$C$200,3,0)</f>
        <v>0</v>
      </c>
      <c r="CQ20" s="15">
        <f>VLOOKUP($A20,'11.Sep'!$A$6:$C$200,3,0)</f>
        <v>0</v>
      </c>
      <c r="CR20" s="15">
        <f>VLOOKUP($A20,'12.Sep'!$A$6:$C$200,3,0)</f>
        <v>1E-4</v>
      </c>
      <c r="CS20" s="15">
        <f>VLOOKUP($A20,'13.Sep'!$A$6:$C$200,3,0)</f>
        <v>2.0000000000000001E-4</v>
      </c>
      <c r="CT20" s="15">
        <f>VLOOKUP($A20,'14.Sep'!$A$6:$C$200,3,0)</f>
        <v>1E-4</v>
      </c>
      <c r="CU20" s="15">
        <f>VLOOKUP($A20,'15.Sep'!$A$6:$C$200,3,0)</f>
        <v>1E-4</v>
      </c>
      <c r="CV20" s="15">
        <f>VLOOKUP($A20,'16.Sep'!$A$6:$C$200,3,0)</f>
        <v>1E-4</v>
      </c>
      <c r="CW20" s="15">
        <f>VLOOKUP($A20,'17.Sep'!$A$6:$C$200,3,0)</f>
        <v>2.0000000000000001E-4</v>
      </c>
      <c r="CX20" s="15">
        <f>VLOOKUP($A20,'18.Sep'!$A$6:$C$200,3,0)</f>
        <v>1E-4</v>
      </c>
      <c r="CY20" s="15">
        <f>VLOOKUP($A20,'19.Sep'!$A$6:$C$200,3,0)</f>
        <v>2.0000000000000001E-4</v>
      </c>
      <c r="CZ20" s="15">
        <f>VLOOKUP($A20,'20.Sep'!$A$6:$C$200,3,0)</f>
        <v>1E-4</v>
      </c>
      <c r="DA20" s="15">
        <f>VLOOKUP($A20,'21.Sep'!$A$6:$C$200,3,0)</f>
        <v>1E-4</v>
      </c>
      <c r="DB20" s="15">
        <f>VLOOKUP($A20,'22.Sep'!$A$6:$C$200,3,0)</f>
        <v>1E-4</v>
      </c>
      <c r="DC20" s="15">
        <f>VLOOKUP($A20,'23.Sep'!$A$6:$C$200,3,0)</f>
        <v>2.0000000000000001E-4</v>
      </c>
      <c r="DD20" s="15">
        <f>VLOOKUP($A20,'24.Sep'!$A$6:$C$200,3,0)</f>
        <v>1E-4</v>
      </c>
      <c r="DE20" s="15">
        <f>VLOOKUP($A20,'25.Sep'!$A$6:$C$200,3,0)</f>
        <v>2.0000000000000001E-4</v>
      </c>
      <c r="DF20" s="15">
        <f>VLOOKUP($A20,'26.Sep'!$A$6:$C$200,3,0)</f>
        <v>2.0000000000000001E-4</v>
      </c>
      <c r="DG20" s="21"/>
      <c r="DH20" s="21"/>
      <c r="DI20" s="21"/>
      <c r="DJ20" s="21"/>
      <c r="DK20" s="21"/>
      <c r="DL20" s="21"/>
    </row>
    <row r="21" spans="1:116" outlineLevel="1">
      <c r="A21" s="9" t="s">
        <v>117</v>
      </c>
      <c r="B21" s="15">
        <v>0</v>
      </c>
      <c r="C21" s="15">
        <v>0</v>
      </c>
      <c r="D21" s="15">
        <v>3.2857142857142856E-4</v>
      </c>
      <c r="E21" s="15">
        <v>1.0714285714285715E-3</v>
      </c>
      <c r="F21" s="15">
        <v>5.8571428571428576E-4</v>
      </c>
      <c r="G21" s="15">
        <v>0</v>
      </c>
      <c r="H21" s="15">
        <v>2.0000000000000001E-4</v>
      </c>
      <c r="I21" s="15">
        <v>1.4857142857142857E-3</v>
      </c>
      <c r="J21" s="15">
        <v>0</v>
      </c>
      <c r="K21" s="15">
        <v>0</v>
      </c>
      <c r="L21" s="15">
        <f t="shared" si="0"/>
        <v>0</v>
      </c>
      <c r="M21" s="15">
        <f t="shared" si="1"/>
        <v>0</v>
      </c>
      <c r="N21" s="15">
        <f t="shared" si="2"/>
        <v>0</v>
      </c>
      <c r="O21" s="15">
        <f t="shared" si="3"/>
        <v>0</v>
      </c>
      <c r="P21" s="19"/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5">
        <v>2.3E-3</v>
      </c>
      <c r="AG21" s="15">
        <v>7.4999999999999997E-3</v>
      </c>
      <c r="AH21" s="14">
        <v>0</v>
      </c>
      <c r="AI21" s="16">
        <v>0</v>
      </c>
      <c r="AJ21" s="34">
        <v>0</v>
      </c>
      <c r="AK21" s="14">
        <v>0</v>
      </c>
      <c r="AL21" s="14">
        <v>0</v>
      </c>
      <c r="AM21" s="33">
        <v>0</v>
      </c>
      <c r="AN21" s="33">
        <v>4.1000000000000003E-3</v>
      </c>
      <c r="AO21" s="33">
        <v>0</v>
      </c>
      <c r="AP21" s="14">
        <v>0</v>
      </c>
      <c r="AQ21" s="16">
        <v>0</v>
      </c>
      <c r="AR21" s="16">
        <v>0</v>
      </c>
      <c r="AS21" s="14">
        <v>0</v>
      </c>
      <c r="AT21" s="14">
        <v>0</v>
      </c>
      <c r="AU21" s="33">
        <v>0</v>
      </c>
      <c r="AV21" s="16">
        <v>0</v>
      </c>
      <c r="AW21" s="16">
        <v>0</v>
      </c>
      <c r="AX21" s="16">
        <v>0</v>
      </c>
      <c r="AY21" s="16">
        <v>0</v>
      </c>
      <c r="AZ21" s="16">
        <v>0</v>
      </c>
      <c r="BA21" s="16">
        <v>0</v>
      </c>
      <c r="BB21" s="16">
        <v>0</v>
      </c>
      <c r="BC21" s="33">
        <v>1.4E-3</v>
      </c>
      <c r="BD21" s="16">
        <v>0</v>
      </c>
      <c r="BE21" s="16">
        <v>0</v>
      </c>
      <c r="BF21" s="16">
        <v>0</v>
      </c>
      <c r="BG21" s="16">
        <v>0</v>
      </c>
      <c r="BH21" s="15">
        <v>0</v>
      </c>
      <c r="BI21" s="16">
        <v>0</v>
      </c>
      <c r="BJ21" s="15">
        <v>0</v>
      </c>
      <c r="BK21" s="16">
        <v>0</v>
      </c>
      <c r="BL21" s="15">
        <v>1.03E-2</v>
      </c>
      <c r="BM21" s="15">
        <v>1E-4</v>
      </c>
      <c r="BN21" s="16">
        <v>0</v>
      </c>
      <c r="BO21" s="15">
        <v>0</v>
      </c>
      <c r="BP21" s="16">
        <v>0</v>
      </c>
      <c r="BQ21" s="15">
        <v>0</v>
      </c>
      <c r="BR21" s="16">
        <v>0</v>
      </c>
      <c r="BS21" s="16">
        <v>0</v>
      </c>
      <c r="BT21" s="15">
        <v>0</v>
      </c>
      <c r="BU21" s="16">
        <v>0</v>
      </c>
      <c r="BV21" s="16">
        <v>0</v>
      </c>
      <c r="BW21" s="16">
        <v>0</v>
      </c>
      <c r="BX21" s="16">
        <v>0</v>
      </c>
      <c r="BY21" s="16">
        <v>0</v>
      </c>
      <c r="BZ21" s="16">
        <v>0</v>
      </c>
      <c r="CA21" s="16">
        <v>0</v>
      </c>
      <c r="CB21" s="16">
        <v>0</v>
      </c>
      <c r="CC21" s="16">
        <v>0</v>
      </c>
      <c r="CD21" s="15">
        <v>0</v>
      </c>
      <c r="CE21" s="15">
        <v>0</v>
      </c>
      <c r="CF21" s="16">
        <v>0</v>
      </c>
      <c r="CG21" s="16">
        <v>0</v>
      </c>
      <c r="CH21" s="16">
        <v>0</v>
      </c>
      <c r="CI21" s="15">
        <f>VLOOKUP($A21,'3.Sep'!$A$6:$C$200,3,0)</f>
        <v>0</v>
      </c>
      <c r="CJ21" s="15">
        <v>0</v>
      </c>
      <c r="CK21" s="16">
        <v>0</v>
      </c>
      <c r="CL21" s="15">
        <f>VLOOKUP($A21,'6.Sep'!$A$6:$C$200,3,0)</f>
        <v>0</v>
      </c>
      <c r="CM21" s="15">
        <f>VLOOKUP($A21,'7.Sep'!$A$6:$C$200,3,0)</f>
        <v>0</v>
      </c>
      <c r="CN21" s="16">
        <v>0</v>
      </c>
      <c r="CO21" s="16">
        <v>0</v>
      </c>
      <c r="CP21" s="16">
        <v>0</v>
      </c>
      <c r="CQ21" s="16">
        <v>0</v>
      </c>
      <c r="CR21" s="15">
        <v>0</v>
      </c>
      <c r="CS21" s="16">
        <v>0</v>
      </c>
      <c r="CT21" s="16">
        <v>0</v>
      </c>
      <c r="CU21" s="16">
        <v>0</v>
      </c>
      <c r="CV21" s="16">
        <v>0</v>
      </c>
      <c r="CW21" s="16">
        <v>0</v>
      </c>
      <c r="CX21" s="16">
        <v>0</v>
      </c>
      <c r="CY21" s="16">
        <v>0</v>
      </c>
      <c r="CZ21" s="15">
        <v>0</v>
      </c>
      <c r="DA21" s="16">
        <v>0</v>
      </c>
      <c r="DB21" s="16">
        <v>0</v>
      </c>
      <c r="DC21" s="16">
        <v>0</v>
      </c>
      <c r="DD21" s="16">
        <v>0</v>
      </c>
      <c r="DE21" s="15">
        <f>VLOOKUP($A21,'25.Sep'!$A$6:$C$200,3,0)</f>
        <v>0</v>
      </c>
      <c r="DF21" s="15" t="e">
        <f>VLOOKUP($A21,'26.Sep'!$A$6:$C$200,3,0)</f>
        <v>#N/A</v>
      </c>
      <c r="DG21" s="21"/>
      <c r="DH21" s="21"/>
      <c r="DI21" s="21"/>
      <c r="DJ21" s="21"/>
      <c r="DK21" s="21"/>
      <c r="DL21" s="21"/>
    </row>
    <row r="22" spans="1:116" outlineLevel="1">
      <c r="A22" s="9" t="s">
        <v>27</v>
      </c>
      <c r="B22" s="15">
        <v>5.0000000000000002E-5</v>
      </c>
      <c r="C22" s="15">
        <v>1.142857142857143E-4</v>
      </c>
      <c r="D22" s="15">
        <v>1.4285714285714289E-4</v>
      </c>
      <c r="E22" s="15">
        <v>8.5714285714285726E-5</v>
      </c>
      <c r="F22" s="15">
        <v>8.5714285714285726E-5</v>
      </c>
      <c r="G22" s="15">
        <v>4.2857142857142863E-5</v>
      </c>
      <c r="H22" s="15">
        <v>4.2857142857142863E-5</v>
      </c>
      <c r="I22" s="15">
        <v>8.5714285714285726E-5</v>
      </c>
      <c r="J22" s="15">
        <v>4.2857142857142863E-5</v>
      </c>
      <c r="K22" s="15">
        <v>2.8571428571428574E-5</v>
      </c>
      <c r="L22" s="15">
        <f t="shared" si="0"/>
        <v>8.5714285714285726E-5</v>
      </c>
      <c r="M22" s="15">
        <f t="shared" si="1"/>
        <v>2.8571428571428574E-5</v>
      </c>
      <c r="N22" s="15">
        <f t="shared" si="2"/>
        <v>1.4285714285714287E-5</v>
      </c>
      <c r="O22" s="15">
        <f t="shared" si="3"/>
        <v>4.2857142857142863E-5</v>
      </c>
      <c r="P22" s="19"/>
      <c r="Q22" s="16">
        <v>0</v>
      </c>
      <c r="R22" s="15">
        <v>1E-4</v>
      </c>
      <c r="S22" s="16">
        <v>0</v>
      </c>
      <c r="T22" s="15">
        <v>2.0000000000000001E-4</v>
      </c>
      <c r="U22" s="16">
        <v>0</v>
      </c>
      <c r="V22" s="15">
        <v>2.0000000000000001E-4</v>
      </c>
      <c r="W22" s="15">
        <v>1E-4</v>
      </c>
      <c r="X22" s="15">
        <v>1E-4</v>
      </c>
      <c r="Y22" s="15">
        <v>2.0000000000000001E-4</v>
      </c>
      <c r="Z22" s="15">
        <v>1E-4</v>
      </c>
      <c r="AA22" s="15">
        <v>1E-4</v>
      </c>
      <c r="AB22" s="15">
        <v>1E-4</v>
      </c>
      <c r="AC22" s="15">
        <v>4.0000000000000002E-4</v>
      </c>
      <c r="AD22" s="15">
        <v>1E-4</v>
      </c>
      <c r="AE22" s="15">
        <v>1E-4</v>
      </c>
      <c r="AF22" s="15">
        <v>1E-4</v>
      </c>
      <c r="AG22" s="15">
        <v>2.0000000000000001E-4</v>
      </c>
      <c r="AH22" s="15">
        <v>1E-4</v>
      </c>
      <c r="AI22" s="15">
        <v>1E-4</v>
      </c>
      <c r="AJ22" s="33">
        <v>0</v>
      </c>
      <c r="AK22" s="33">
        <v>0</v>
      </c>
      <c r="AL22" s="33">
        <v>1E-4</v>
      </c>
      <c r="AM22" s="33">
        <v>1E-4</v>
      </c>
      <c r="AN22" s="33">
        <v>1E-4</v>
      </c>
      <c r="AO22" s="33">
        <v>1E-4</v>
      </c>
      <c r="AP22" s="33">
        <v>1E-4</v>
      </c>
      <c r="AQ22" s="33">
        <v>0</v>
      </c>
      <c r="AR22" s="33">
        <v>2.0000000000000001E-4</v>
      </c>
      <c r="AS22" s="33">
        <v>1E-4</v>
      </c>
      <c r="AT22" s="33">
        <v>0</v>
      </c>
      <c r="AU22" s="33">
        <v>1E-4</v>
      </c>
      <c r="AV22" s="33">
        <v>1E-4</v>
      </c>
      <c r="AW22" s="16">
        <v>0</v>
      </c>
      <c r="AX22" s="16">
        <v>0</v>
      </c>
      <c r="AY22" s="33">
        <v>0</v>
      </c>
      <c r="AZ22" s="33">
        <v>0</v>
      </c>
      <c r="BA22" s="33">
        <v>1E-4</v>
      </c>
      <c r="BB22" s="33">
        <v>1E-4</v>
      </c>
      <c r="BC22" s="33">
        <v>1E-4</v>
      </c>
      <c r="BD22" s="33">
        <v>1E-4</v>
      </c>
      <c r="BE22" s="33">
        <v>0</v>
      </c>
      <c r="BF22" s="33">
        <v>0</v>
      </c>
      <c r="BG22" s="33">
        <v>0</v>
      </c>
      <c r="BH22" s="15">
        <v>0</v>
      </c>
      <c r="BI22" s="15">
        <v>1E-4</v>
      </c>
      <c r="BJ22" s="15">
        <v>1E-4</v>
      </c>
      <c r="BK22" s="15">
        <v>1E-4</v>
      </c>
      <c r="BL22" s="15">
        <v>1E-4</v>
      </c>
      <c r="BM22" s="15">
        <v>1E-4</v>
      </c>
      <c r="BN22" s="15">
        <v>0</v>
      </c>
      <c r="BO22" s="15">
        <v>1E-4</v>
      </c>
      <c r="BP22" s="15">
        <v>0</v>
      </c>
      <c r="BQ22" s="15">
        <v>1E-4</v>
      </c>
      <c r="BR22" s="15">
        <v>0</v>
      </c>
      <c r="BS22" s="15">
        <v>0</v>
      </c>
      <c r="BT22" s="15">
        <v>1E-4</v>
      </c>
      <c r="BU22" s="15">
        <v>1E-4</v>
      </c>
      <c r="BV22" s="15">
        <v>0</v>
      </c>
      <c r="BW22" s="15">
        <v>1E-4</v>
      </c>
      <c r="BX22" s="15">
        <v>1E-4</v>
      </c>
      <c r="BY22" s="15">
        <v>0</v>
      </c>
      <c r="BZ22" s="15">
        <v>0</v>
      </c>
      <c r="CA22" s="15">
        <v>0</v>
      </c>
      <c r="CB22" s="15">
        <v>0</v>
      </c>
      <c r="CC22" s="16">
        <v>0</v>
      </c>
      <c r="CD22" s="15">
        <v>1E-4</v>
      </c>
      <c r="CE22" s="15">
        <v>0</v>
      </c>
      <c r="CF22" s="15">
        <v>1E-4</v>
      </c>
      <c r="CG22" s="15">
        <f>VLOOKUP($A22,'1.Sep'!$A$6:$C$200,3,0)</f>
        <v>0</v>
      </c>
      <c r="CH22" s="15">
        <f>VLOOKUP($A22,'2.Sep'!$A$6:$C$200,3,0)</f>
        <v>4.0000000000000002E-4</v>
      </c>
      <c r="CI22" s="15">
        <f>VLOOKUP($A22,'3.Sep'!$A$6:$C$200,3,0)</f>
        <v>0</v>
      </c>
      <c r="CJ22" s="15">
        <f>VLOOKUP($A22,'4.Sep'!$A$6:$C$200,3,0)</f>
        <v>0</v>
      </c>
      <c r="CK22" s="15">
        <f>VLOOKUP($A22,'5.Sep'!$A$6:$C$200,3,0)</f>
        <v>0</v>
      </c>
      <c r="CL22" s="15">
        <f>VLOOKUP($A22,'6.Sep'!$A$6:$C$200,3,0)</f>
        <v>0</v>
      </c>
      <c r="CM22" s="15">
        <f>VLOOKUP($A22,'7.Sep'!$A$6:$C$200,3,0)</f>
        <v>0</v>
      </c>
      <c r="CN22" s="15">
        <f>VLOOKUP($A22,'8.Sep'!$A$6:$C$200,3,0)</f>
        <v>1E-4</v>
      </c>
      <c r="CO22" s="15">
        <f>VLOOKUP($A22,'9.Sep'!$A$6:$C$200,3,0)</f>
        <v>0</v>
      </c>
      <c r="CP22" s="15">
        <f>VLOOKUP($A22,'10.Sep'!$A$6:$C$200,3,0)</f>
        <v>1E-4</v>
      </c>
      <c r="CQ22" s="15">
        <f>VLOOKUP($A22,'11.Sep'!$A$6:$C$200,3,0)</f>
        <v>0</v>
      </c>
      <c r="CR22" s="15">
        <f>VLOOKUP($A22,'12.Sep'!$A$6:$C$200,3,0)</f>
        <v>0</v>
      </c>
      <c r="CS22" s="15">
        <f>VLOOKUP($A22,'13.Sep'!$A$6:$C$200,3,0)</f>
        <v>0</v>
      </c>
      <c r="CT22" s="15">
        <f>VLOOKUP($A22,'14.Sep'!$A$6:$C$200,3,0)</f>
        <v>1E-4</v>
      </c>
      <c r="CU22" s="15">
        <f>VLOOKUP($A22,'15.Sep'!$A$6:$C$200,3,0)</f>
        <v>0</v>
      </c>
      <c r="CV22" s="16">
        <v>0</v>
      </c>
      <c r="CW22" s="15">
        <f>VLOOKUP($A22,'17.Sep'!$A$6:$C$200,3,0)</f>
        <v>0</v>
      </c>
      <c r="CX22" s="15">
        <f>VLOOKUP($A22,'18.Sep'!$A$6:$C$200,3,0)</f>
        <v>0</v>
      </c>
      <c r="CY22" s="15">
        <f>VLOOKUP($A22,'19.Sep'!$A$6:$C$200,3,0)</f>
        <v>1E-4</v>
      </c>
      <c r="CZ22" s="15">
        <f>VLOOKUP($A22,'20.Sep'!$A$6:$C$200,3,0)</f>
        <v>0</v>
      </c>
      <c r="DA22" s="15">
        <f>VLOOKUP($A22,'21.Sep'!$A$6:$C$200,3,0)</f>
        <v>1E-4</v>
      </c>
      <c r="DB22" s="15">
        <f>VLOOKUP($A22,'22.Sep'!$A$6:$C$200,3,0)</f>
        <v>1E-4</v>
      </c>
      <c r="DC22" s="15">
        <f>VLOOKUP($A22,'23.Sep'!$A$6:$C$200,3,0)</f>
        <v>0</v>
      </c>
      <c r="DD22" s="15">
        <f>VLOOKUP($A22,'24.Sep'!$A$6:$C$200,3,0)</f>
        <v>0</v>
      </c>
      <c r="DE22" s="15">
        <f>VLOOKUP($A22,'25.Sep'!$A$6:$C$200,3,0)</f>
        <v>0</v>
      </c>
      <c r="DF22" s="15" t="e">
        <f>VLOOKUP($A22,'26.Sep'!$A$6:$C$200,3,0)</f>
        <v>#N/A</v>
      </c>
      <c r="DG22" s="21"/>
      <c r="DH22" s="21"/>
      <c r="DI22" s="21"/>
      <c r="DJ22" s="21"/>
      <c r="DK22" s="21"/>
      <c r="DL22" s="21"/>
    </row>
    <row r="23" spans="1:116" outlineLevel="1">
      <c r="A23" s="9" t="s">
        <v>36</v>
      </c>
      <c r="B23" s="15">
        <v>5.0000000000000002E-5</v>
      </c>
      <c r="C23" s="15">
        <v>2.8571428571428574E-5</v>
      </c>
      <c r="D23" s="15">
        <v>4.2857142857142863E-5</v>
      </c>
      <c r="E23" s="15">
        <v>1.4285714285714287E-5</v>
      </c>
      <c r="F23" s="15">
        <v>7.1428571428571434E-5</v>
      </c>
      <c r="G23" s="15">
        <v>4.2857142857142863E-5</v>
      </c>
      <c r="H23" s="15">
        <v>1.4285714285714287E-5</v>
      </c>
      <c r="I23" s="15">
        <v>2.8571428571428574E-5</v>
      </c>
      <c r="J23" s="15">
        <v>2.8571428571428574E-5</v>
      </c>
      <c r="K23" s="15">
        <v>5.7142857142857148E-5</v>
      </c>
      <c r="L23" s="15">
        <f t="shared" si="0"/>
        <v>2.8571428571428574E-5</v>
      </c>
      <c r="M23" s="15">
        <f t="shared" si="1"/>
        <v>7.1428571428571434E-5</v>
      </c>
      <c r="N23" s="15">
        <f t="shared" si="2"/>
        <v>5.7142857142857148E-5</v>
      </c>
      <c r="O23" s="15">
        <f t="shared" si="3"/>
        <v>2.8571428571428574E-5</v>
      </c>
      <c r="P23" s="19"/>
      <c r="Q23" s="16">
        <v>0</v>
      </c>
      <c r="R23" s="15">
        <v>1E-4</v>
      </c>
      <c r="S23" s="15">
        <v>1E-4</v>
      </c>
      <c r="T23" s="16">
        <v>0</v>
      </c>
      <c r="U23" s="15">
        <v>1E-4</v>
      </c>
      <c r="V23" s="16">
        <v>0</v>
      </c>
      <c r="W23" s="15">
        <v>0</v>
      </c>
      <c r="X23" s="16">
        <v>0</v>
      </c>
      <c r="Y23" s="15">
        <v>0</v>
      </c>
      <c r="Z23" s="15">
        <v>1E-4</v>
      </c>
      <c r="AA23" s="15">
        <v>0</v>
      </c>
      <c r="AB23" s="15">
        <v>0</v>
      </c>
      <c r="AC23" s="15">
        <v>1E-4</v>
      </c>
      <c r="AD23" s="15">
        <v>1E-4</v>
      </c>
      <c r="AE23" s="14">
        <v>0</v>
      </c>
      <c r="AF23" s="14">
        <v>0</v>
      </c>
      <c r="AG23" s="15">
        <v>0</v>
      </c>
      <c r="AH23" s="15">
        <v>1E-4</v>
      </c>
      <c r="AI23" s="15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1E-4</v>
      </c>
      <c r="AO23" s="33">
        <v>1E-4</v>
      </c>
      <c r="AP23" s="33">
        <v>1E-4</v>
      </c>
      <c r="AQ23" s="33">
        <v>1E-4</v>
      </c>
      <c r="AR23" s="33">
        <v>0</v>
      </c>
      <c r="AS23" s="33">
        <v>0</v>
      </c>
      <c r="AT23" s="33">
        <v>1E-4</v>
      </c>
      <c r="AU23" s="33">
        <v>1E-4</v>
      </c>
      <c r="AV23" s="33">
        <v>1E-4</v>
      </c>
      <c r="AW23" s="33">
        <v>0</v>
      </c>
      <c r="AX23" s="33">
        <v>1E-4</v>
      </c>
      <c r="AY23" s="33">
        <v>0</v>
      </c>
      <c r="AZ23" s="33">
        <v>0</v>
      </c>
      <c r="BA23" s="16">
        <v>0</v>
      </c>
      <c r="BB23" s="33">
        <v>1E-4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15">
        <v>0</v>
      </c>
      <c r="BI23" s="15">
        <v>0</v>
      </c>
      <c r="BJ23" s="15">
        <v>1E-4</v>
      </c>
      <c r="BK23" s="15">
        <v>0</v>
      </c>
      <c r="BL23" s="15">
        <v>0</v>
      </c>
      <c r="BM23" s="15">
        <v>1E-4</v>
      </c>
      <c r="BN23" s="15">
        <v>0</v>
      </c>
      <c r="BO23" s="15">
        <v>0</v>
      </c>
      <c r="BP23" s="15">
        <v>1E-4</v>
      </c>
      <c r="BQ23" s="15">
        <v>0</v>
      </c>
      <c r="BR23" s="15">
        <v>1E-4</v>
      </c>
      <c r="BS23" s="15">
        <v>0</v>
      </c>
      <c r="BT23" s="15">
        <v>0</v>
      </c>
      <c r="BU23" s="15">
        <v>0</v>
      </c>
      <c r="BV23" s="15">
        <v>0</v>
      </c>
      <c r="BW23" s="15">
        <v>1E-4</v>
      </c>
      <c r="BX23" s="15">
        <v>0</v>
      </c>
      <c r="BY23" s="16">
        <v>0</v>
      </c>
      <c r="BZ23" s="15">
        <v>1E-4</v>
      </c>
      <c r="CA23" s="15">
        <v>1E-4</v>
      </c>
      <c r="CB23" s="15">
        <v>1E-4</v>
      </c>
      <c r="CC23" s="15">
        <v>0</v>
      </c>
      <c r="CD23" s="15">
        <v>1E-4</v>
      </c>
      <c r="CE23" s="15">
        <v>0</v>
      </c>
      <c r="CF23" s="16">
        <v>0</v>
      </c>
      <c r="CG23" s="15">
        <f>VLOOKUP($A23,'1.Sep'!$A$6:$C$200,3,0)</f>
        <v>0</v>
      </c>
      <c r="CH23" s="15">
        <f>VLOOKUP($A23,'2.Sep'!$A$6:$C$200,3,0)</f>
        <v>1E-4</v>
      </c>
      <c r="CI23" s="15">
        <f>VLOOKUP($A23,'3.Sep'!$A$6:$C$200,3,0)</f>
        <v>0</v>
      </c>
      <c r="CJ23" s="15">
        <f>VLOOKUP($A23,'4.Sep'!$A$6:$C$200,3,0)</f>
        <v>0</v>
      </c>
      <c r="CK23" s="15">
        <f>VLOOKUP($A23,'5.Sep'!$A$6:$C$200,3,0)</f>
        <v>1E-4</v>
      </c>
      <c r="CL23" s="15">
        <f>VLOOKUP($A23,'6.Sep'!$A$6:$C$200,3,0)</f>
        <v>1E-4</v>
      </c>
      <c r="CM23" s="15">
        <f>VLOOKUP($A23,'7.Sep'!$A$6:$C$200,3,0)</f>
        <v>0</v>
      </c>
      <c r="CN23" s="15">
        <f>VLOOKUP($A23,'8.Sep'!$A$6:$C$200,3,0)</f>
        <v>0</v>
      </c>
      <c r="CO23" s="15">
        <f>VLOOKUP($A23,'9.Sep'!$A$6:$C$200,3,0)</f>
        <v>1E-4</v>
      </c>
      <c r="CP23" s="15">
        <f>VLOOKUP($A23,'10.Sep'!$A$6:$C$200,3,0)</f>
        <v>1E-4</v>
      </c>
      <c r="CQ23" s="15">
        <f>VLOOKUP($A23,'11.Sep'!$A$6:$C$200,3,0)</f>
        <v>1E-4</v>
      </c>
      <c r="CR23" s="15">
        <f>VLOOKUP($A23,'12.Sep'!$A$6:$C$200,3,0)</f>
        <v>1E-4</v>
      </c>
      <c r="CS23" s="15">
        <f>VLOOKUP($A23,'13.Sep'!$A$6:$C$200,3,0)</f>
        <v>0</v>
      </c>
      <c r="CT23" s="15">
        <f>VLOOKUP($A23,'14.Sep'!$A$6:$C$200,3,0)</f>
        <v>1E-4</v>
      </c>
      <c r="CU23" s="15">
        <f>VLOOKUP($A23,'15.Sep'!$A$6:$C$200,3,0)</f>
        <v>1E-4</v>
      </c>
      <c r="CV23" s="15">
        <f>VLOOKUP($A23,'16.Sep'!$A$6:$C$200,3,0)</f>
        <v>0</v>
      </c>
      <c r="CW23" s="15">
        <f>VLOOKUP($A23,'17.Sep'!$A$6:$C$200,3,0)</f>
        <v>0</v>
      </c>
      <c r="CX23" s="15">
        <f>VLOOKUP($A23,'18.Sep'!$A$6:$C$200,3,0)</f>
        <v>1E-4</v>
      </c>
      <c r="CY23" s="15">
        <f>VLOOKUP($A23,'19.Sep'!$A$6:$C$200,3,0)</f>
        <v>0</v>
      </c>
      <c r="CZ23" s="15">
        <f>VLOOKUP($A23,'20.Sep'!$A$6:$C$200,3,0)</f>
        <v>1E-4</v>
      </c>
      <c r="DA23" s="15">
        <f>VLOOKUP($A23,'21.Sep'!$A$6:$C$200,3,0)</f>
        <v>0</v>
      </c>
      <c r="DB23" s="16">
        <v>0</v>
      </c>
      <c r="DC23" s="15">
        <f>VLOOKUP($A23,'23.Sep'!$A$6:$C$200,3,0)</f>
        <v>0</v>
      </c>
      <c r="DD23" s="15">
        <f>VLOOKUP($A23,'24.Sep'!$A$6:$C$200,3,0)</f>
        <v>0</v>
      </c>
      <c r="DE23" s="15">
        <f>VLOOKUP($A23,'25.Sep'!$A$6:$C$200,3,0)</f>
        <v>1E-4</v>
      </c>
      <c r="DF23" s="15">
        <f>VLOOKUP($A23,'26.Sep'!$A$6:$C$200,3,0)</f>
        <v>1E-4</v>
      </c>
      <c r="DG23" s="21"/>
      <c r="DH23" s="21"/>
      <c r="DI23" s="21"/>
      <c r="DJ23" s="21"/>
      <c r="DK23" s="21"/>
      <c r="DL23" s="21"/>
    </row>
    <row r="24" spans="1:116" outlineLevel="1">
      <c r="A24" s="9" t="s">
        <v>45</v>
      </c>
      <c r="B24" s="15">
        <v>2.5000000000000001E-4</v>
      </c>
      <c r="C24" s="15">
        <v>4.1428571428571431E-4</v>
      </c>
      <c r="D24" s="15">
        <v>1.142857142857143E-4</v>
      </c>
      <c r="E24" s="15">
        <v>8.5714285714285726E-5</v>
      </c>
      <c r="F24" s="15">
        <v>1.2857142857142858E-4</v>
      </c>
      <c r="G24" s="15">
        <v>5.7142857142857148E-5</v>
      </c>
      <c r="H24" s="15">
        <v>1E-4</v>
      </c>
      <c r="I24" s="15">
        <v>7.1428571428571434E-5</v>
      </c>
      <c r="J24" s="15">
        <v>4.2857142857142863E-5</v>
      </c>
      <c r="K24" s="15">
        <v>1.142857142857143E-4</v>
      </c>
      <c r="L24" s="15">
        <f t="shared" si="0"/>
        <v>1.1428571428571431E-4</v>
      </c>
      <c r="M24" s="15">
        <f t="shared" si="1"/>
        <v>1.5714285714285716E-4</v>
      </c>
      <c r="N24" s="15">
        <f t="shared" si="2"/>
        <v>1.0000000000000002E-4</v>
      </c>
      <c r="O24" s="15">
        <f t="shared" si="3"/>
        <v>1.142857142857143E-4</v>
      </c>
      <c r="P24" s="19"/>
      <c r="Q24" s="15">
        <v>2.9999999999999997E-4</v>
      </c>
      <c r="R24" s="15">
        <v>2.0000000000000001E-4</v>
      </c>
      <c r="S24" s="15">
        <v>2.0000000000000001E-4</v>
      </c>
      <c r="T24" s="15">
        <v>1E-4</v>
      </c>
      <c r="U24" s="15">
        <v>2.9999999999999997E-4</v>
      </c>
      <c r="V24" s="15">
        <v>1.2999999999999999E-3</v>
      </c>
      <c r="W24" s="15">
        <v>5.9999999999999995E-4</v>
      </c>
      <c r="X24" s="15">
        <v>4.0000000000000002E-4</v>
      </c>
      <c r="Y24" s="15">
        <v>0</v>
      </c>
      <c r="Z24" s="15">
        <v>1E-4</v>
      </c>
      <c r="AA24" s="15">
        <v>2.9999999999999997E-4</v>
      </c>
      <c r="AB24" s="15">
        <v>2.0000000000000001E-4</v>
      </c>
      <c r="AC24" s="15">
        <v>1E-4</v>
      </c>
      <c r="AD24" s="15">
        <v>1E-4</v>
      </c>
      <c r="AE24" s="15">
        <v>0</v>
      </c>
      <c r="AF24" s="15">
        <v>0</v>
      </c>
      <c r="AG24" s="15">
        <v>1E-4</v>
      </c>
      <c r="AH24" s="15">
        <v>1E-4</v>
      </c>
      <c r="AI24" s="15">
        <v>0</v>
      </c>
      <c r="AJ24" s="33">
        <v>1E-4</v>
      </c>
      <c r="AK24" s="33">
        <v>1E-4</v>
      </c>
      <c r="AL24" s="33">
        <v>1E-4</v>
      </c>
      <c r="AM24" s="33">
        <v>1E-4</v>
      </c>
      <c r="AN24" s="33">
        <v>1E-4</v>
      </c>
      <c r="AO24" s="33">
        <v>2.9999999999999997E-4</v>
      </c>
      <c r="AP24" s="33">
        <v>1E-4</v>
      </c>
      <c r="AQ24" s="33">
        <v>1E-4</v>
      </c>
      <c r="AR24" s="33">
        <v>0</v>
      </c>
      <c r="AS24" s="33">
        <v>1E-4</v>
      </c>
      <c r="AT24" s="33">
        <v>2.0000000000000001E-4</v>
      </c>
      <c r="AU24" s="33">
        <v>1E-4</v>
      </c>
      <c r="AV24" s="33">
        <v>1E-4</v>
      </c>
      <c r="AW24" s="33">
        <v>0</v>
      </c>
      <c r="AX24" s="33">
        <v>1E-4</v>
      </c>
      <c r="AY24" s="33">
        <v>1E-4</v>
      </c>
      <c r="AZ24" s="33">
        <v>0</v>
      </c>
      <c r="BA24" s="33">
        <v>0</v>
      </c>
      <c r="BB24" s="33">
        <v>1E-4</v>
      </c>
      <c r="BC24" s="33">
        <v>1E-4</v>
      </c>
      <c r="BD24" s="33">
        <v>1E-4</v>
      </c>
      <c r="BE24" s="33">
        <v>0</v>
      </c>
      <c r="BF24" s="33">
        <v>1E-4</v>
      </c>
      <c r="BG24" s="33">
        <v>1E-4</v>
      </c>
      <c r="BH24" s="15">
        <v>2.0000000000000001E-4</v>
      </c>
      <c r="BI24" s="15">
        <v>2.0000000000000001E-4</v>
      </c>
      <c r="BJ24" s="15">
        <v>1E-4</v>
      </c>
      <c r="BK24" s="15">
        <v>0</v>
      </c>
      <c r="BL24" s="15">
        <v>1E-4</v>
      </c>
      <c r="BM24" s="15">
        <v>0</v>
      </c>
      <c r="BN24" s="15">
        <v>0</v>
      </c>
      <c r="BO24" s="15">
        <v>1E-4</v>
      </c>
      <c r="BP24" s="15">
        <v>2.0000000000000001E-4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1E-4</v>
      </c>
      <c r="BW24" s="15">
        <v>1E-4</v>
      </c>
      <c r="BX24" s="15">
        <v>2.0000000000000001E-4</v>
      </c>
      <c r="BY24" s="15">
        <v>1E-4</v>
      </c>
      <c r="BZ24" s="15">
        <v>0</v>
      </c>
      <c r="CA24" s="15">
        <v>1E-4</v>
      </c>
      <c r="CB24" s="15">
        <v>1E-4</v>
      </c>
      <c r="CC24" s="15">
        <v>2.0000000000000001E-4</v>
      </c>
      <c r="CD24" s="15">
        <v>2.0000000000000001E-4</v>
      </c>
      <c r="CE24" s="15">
        <v>1E-4</v>
      </c>
      <c r="CF24" s="15">
        <v>1E-4</v>
      </c>
      <c r="CG24" s="15">
        <f>VLOOKUP($A24,'1.Sep'!$A$6:$C$200,3,0)</f>
        <v>1E-4</v>
      </c>
      <c r="CH24" s="15">
        <f>VLOOKUP($A24,'2.Sep'!$A$6:$C$200,3,0)</f>
        <v>1E-4</v>
      </c>
      <c r="CI24" s="15">
        <f>VLOOKUP($A24,'3.Sep'!$A$6:$C$200,3,0)</f>
        <v>1E-4</v>
      </c>
      <c r="CJ24" s="15">
        <f>VLOOKUP($A24,'4.Sep'!$A$6:$C$200,3,0)</f>
        <v>1E-4</v>
      </c>
      <c r="CK24" s="15">
        <f>VLOOKUP($A24,'5.Sep'!$A$6:$C$200,3,0)</f>
        <v>1E-4</v>
      </c>
      <c r="CL24" s="15">
        <f>VLOOKUP($A24,'6.Sep'!$A$6:$C$200,3,0)</f>
        <v>1E-4</v>
      </c>
      <c r="CM24" s="15">
        <f>VLOOKUP($A24,'7.Sep'!$A$6:$C$200,3,0)</f>
        <v>1E-4</v>
      </c>
      <c r="CN24" s="15">
        <f>VLOOKUP($A24,'8.Sep'!$A$6:$C$200,3,0)</f>
        <v>2.0000000000000001E-4</v>
      </c>
      <c r="CO24" s="15">
        <f>VLOOKUP($A24,'9.Sep'!$A$6:$C$200,3,0)</f>
        <v>2.9999999999999997E-4</v>
      </c>
      <c r="CP24" s="15">
        <f>VLOOKUP($A24,'10.Sep'!$A$6:$C$200,3,0)</f>
        <v>2.0000000000000001E-4</v>
      </c>
      <c r="CQ24" s="15">
        <f>VLOOKUP($A24,'11.Sep'!$A$6:$C$200,3,0)</f>
        <v>1E-4</v>
      </c>
      <c r="CR24" s="15">
        <f>VLOOKUP($A24,'12.Sep'!$A$6:$C$200,3,0)</f>
        <v>1E-4</v>
      </c>
      <c r="CS24" s="15">
        <f>VLOOKUP($A24,'13.Sep'!$A$6:$C$200,3,0)</f>
        <v>1E-4</v>
      </c>
      <c r="CT24" s="15">
        <f>VLOOKUP($A24,'14.Sep'!$A$6:$C$200,3,0)</f>
        <v>1E-4</v>
      </c>
      <c r="CU24" s="15">
        <f>VLOOKUP($A24,'15.Sep'!$A$6:$C$200,3,0)</f>
        <v>1E-4</v>
      </c>
      <c r="CV24" s="15">
        <f>VLOOKUP($A24,'16.Sep'!$A$6:$C$200,3,0)</f>
        <v>1E-4</v>
      </c>
      <c r="CW24" s="15">
        <f>VLOOKUP($A24,'17.Sep'!$A$6:$C$200,3,0)</f>
        <v>1E-4</v>
      </c>
      <c r="CX24" s="15">
        <f>VLOOKUP($A24,'18.Sep'!$A$6:$C$200,3,0)</f>
        <v>1E-4</v>
      </c>
      <c r="CY24" s="15">
        <f>VLOOKUP($A24,'19.Sep'!$A$6:$C$200,3,0)</f>
        <v>2.0000000000000001E-4</v>
      </c>
      <c r="CZ24" s="15">
        <f>VLOOKUP($A24,'20.Sep'!$A$6:$C$200,3,0)</f>
        <v>2.0000000000000001E-4</v>
      </c>
      <c r="DA24" s="15">
        <f>VLOOKUP($A24,'21.Sep'!$A$6:$C$200,3,0)</f>
        <v>1E-4</v>
      </c>
      <c r="DB24" s="15">
        <f>VLOOKUP($A24,'22.Sep'!$A$6:$C$200,3,0)</f>
        <v>2.0000000000000001E-4</v>
      </c>
      <c r="DC24" s="15">
        <f>VLOOKUP($A24,'23.Sep'!$A$6:$C$200,3,0)</f>
        <v>0</v>
      </c>
      <c r="DD24" s="15">
        <f>VLOOKUP($A24,'24.Sep'!$A$6:$C$200,3,0)</f>
        <v>0</v>
      </c>
      <c r="DE24" s="15">
        <f>VLOOKUP($A24,'25.Sep'!$A$6:$C$200,3,0)</f>
        <v>1E-4</v>
      </c>
      <c r="DF24" s="15" t="e">
        <f>VLOOKUP($A24,'26.Sep'!$A$6:$C$200,3,0)</f>
        <v>#N/A</v>
      </c>
      <c r="DG24" s="21"/>
      <c r="DH24" s="21"/>
      <c r="DI24" s="21"/>
      <c r="DJ24" s="21"/>
      <c r="DK24" s="21"/>
      <c r="DL24" s="21"/>
    </row>
    <row r="25" spans="1:116" outlineLevel="1">
      <c r="A25" s="9" t="s">
        <v>71</v>
      </c>
      <c r="B25" s="15">
        <v>0</v>
      </c>
      <c r="C25" s="15">
        <v>2.8571428571428574E-5</v>
      </c>
      <c r="D25" s="15">
        <v>1.4285714285714287E-5</v>
      </c>
      <c r="E25" s="15">
        <v>0</v>
      </c>
      <c r="F25" s="15">
        <v>0</v>
      </c>
      <c r="G25" s="15">
        <v>2.8571428571428574E-5</v>
      </c>
      <c r="H25" s="15">
        <v>5.7142857142857148E-5</v>
      </c>
      <c r="I25" s="15">
        <v>7.1428571428571434E-5</v>
      </c>
      <c r="J25" s="15">
        <v>7.1428571428571434E-5</v>
      </c>
      <c r="K25" s="15">
        <v>1E-4</v>
      </c>
      <c r="L25" s="15">
        <f t="shared" si="0"/>
        <v>7.1428571428571434E-5</v>
      </c>
      <c r="M25" s="15">
        <f t="shared" si="1"/>
        <v>1.2857142857142858E-4</v>
      </c>
      <c r="N25" s="15">
        <f t="shared" si="2"/>
        <v>1.5714285714285716E-4</v>
      </c>
      <c r="O25" s="15">
        <f t="shared" si="3"/>
        <v>1.285714285714286E-4</v>
      </c>
      <c r="P25" s="19"/>
      <c r="Q25" s="16">
        <v>0</v>
      </c>
      <c r="R25" s="16">
        <v>0</v>
      </c>
      <c r="S25" s="16">
        <v>0</v>
      </c>
      <c r="T25" s="16">
        <v>0</v>
      </c>
      <c r="U25" s="15">
        <v>1E-4</v>
      </c>
      <c r="V25" s="16">
        <v>0</v>
      </c>
      <c r="W25" s="16">
        <v>0</v>
      </c>
      <c r="X25" s="16">
        <v>0</v>
      </c>
      <c r="Y25" s="15">
        <v>1E-4</v>
      </c>
      <c r="Z25" s="15">
        <v>1E-4</v>
      </c>
      <c r="AA25" s="14">
        <v>0</v>
      </c>
      <c r="AB25" s="15">
        <v>0</v>
      </c>
      <c r="AC25" s="15">
        <v>0</v>
      </c>
      <c r="AD25" s="15">
        <v>0</v>
      </c>
      <c r="AE25" s="15">
        <v>0</v>
      </c>
      <c r="AF25" s="14">
        <v>0</v>
      </c>
      <c r="AG25" s="15">
        <v>0</v>
      </c>
      <c r="AH25" s="15">
        <v>0</v>
      </c>
      <c r="AI25" s="15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16">
        <v>0</v>
      </c>
      <c r="AP25" s="14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1E-4</v>
      </c>
      <c r="AV25" s="33">
        <v>0</v>
      </c>
      <c r="AW25" s="33">
        <v>0</v>
      </c>
      <c r="AX25" s="33">
        <v>1E-4</v>
      </c>
      <c r="AY25" s="33">
        <v>0</v>
      </c>
      <c r="AZ25" s="33">
        <v>0</v>
      </c>
      <c r="BA25" s="33">
        <v>0</v>
      </c>
      <c r="BB25" s="33">
        <v>0</v>
      </c>
      <c r="BC25" s="33">
        <v>1E-4</v>
      </c>
      <c r="BD25" s="33">
        <v>1E-4</v>
      </c>
      <c r="BE25" s="16">
        <v>0</v>
      </c>
      <c r="BF25" s="33">
        <v>1E-4</v>
      </c>
      <c r="BG25" s="16">
        <v>0</v>
      </c>
      <c r="BH25" s="15">
        <v>1E-4</v>
      </c>
      <c r="BI25" s="15">
        <v>0</v>
      </c>
      <c r="BJ25" s="15">
        <v>1E-4</v>
      </c>
      <c r="BK25" s="15">
        <v>1E-4</v>
      </c>
      <c r="BL25" s="15">
        <v>1E-4</v>
      </c>
      <c r="BM25" s="15">
        <v>0</v>
      </c>
      <c r="BN25" s="15">
        <v>1E-4</v>
      </c>
      <c r="BO25" s="15">
        <v>1E-4</v>
      </c>
      <c r="BP25" s="15">
        <v>1E-4</v>
      </c>
      <c r="BQ25" s="15">
        <v>0</v>
      </c>
      <c r="BR25" s="15">
        <v>1E-4</v>
      </c>
      <c r="BS25" s="15">
        <v>1E-4</v>
      </c>
      <c r="BT25" s="15">
        <v>1E-4</v>
      </c>
      <c r="BU25" s="15">
        <v>0</v>
      </c>
      <c r="BV25" s="15">
        <v>1E-4</v>
      </c>
      <c r="BW25" s="15">
        <v>1E-4</v>
      </c>
      <c r="BX25" s="15">
        <v>0</v>
      </c>
      <c r="BY25" s="15">
        <v>1E-4</v>
      </c>
      <c r="BZ25" s="15">
        <v>1E-4</v>
      </c>
      <c r="CA25" s="15">
        <v>1E-4</v>
      </c>
      <c r="CB25" s="15">
        <v>1E-4</v>
      </c>
      <c r="CC25" s="15">
        <v>2.0000000000000001E-4</v>
      </c>
      <c r="CD25" s="15">
        <v>1E-4</v>
      </c>
      <c r="CE25" s="15">
        <v>1E-4</v>
      </c>
      <c r="CF25" s="15">
        <v>1E-4</v>
      </c>
      <c r="CG25" s="15">
        <f>VLOOKUP($A25,'1.Sep'!$A$6:$C$200,3,0)</f>
        <v>1E-4</v>
      </c>
      <c r="CH25" s="15">
        <f>VLOOKUP($A25,'2.Sep'!$A$6:$C$200,3,0)</f>
        <v>0</v>
      </c>
      <c r="CI25" s="15">
        <f>VLOOKUP($A25,'3.Sep'!$A$6:$C$200,3,0)</f>
        <v>0</v>
      </c>
      <c r="CJ25" s="15">
        <f>VLOOKUP($A25,'4.Sep'!$A$6:$C$200,3,0)</f>
        <v>1E-4</v>
      </c>
      <c r="CK25" s="15">
        <f>VLOOKUP($A25,'5.Sep'!$A$6:$C$200,3,0)</f>
        <v>1E-4</v>
      </c>
      <c r="CL25" s="15">
        <f>VLOOKUP($A25,'6.Sep'!$A$6:$C$200,3,0)</f>
        <v>2.0000000000000001E-4</v>
      </c>
      <c r="CM25" s="15">
        <f>VLOOKUP($A25,'7.Sep'!$A$6:$C$200,3,0)</f>
        <v>1E-4</v>
      </c>
      <c r="CN25" s="15">
        <f>VLOOKUP($A25,'8.Sep'!$A$6:$C$200,3,0)</f>
        <v>1E-4</v>
      </c>
      <c r="CO25" s="15">
        <f>VLOOKUP($A25,'9.Sep'!$A$6:$C$200,3,0)</f>
        <v>1E-4</v>
      </c>
      <c r="CP25" s="15">
        <f>VLOOKUP($A25,'10.Sep'!$A$6:$C$200,3,0)</f>
        <v>2.0000000000000001E-4</v>
      </c>
      <c r="CQ25" s="15">
        <f>VLOOKUP($A25,'11.Sep'!$A$6:$C$200,3,0)</f>
        <v>1E-4</v>
      </c>
      <c r="CR25" s="15">
        <f>VLOOKUP($A25,'12.Sep'!$A$6:$C$200,3,0)</f>
        <v>2.0000000000000001E-4</v>
      </c>
      <c r="CS25" s="15">
        <f>VLOOKUP($A25,'13.Sep'!$A$6:$C$200,3,0)</f>
        <v>1E-4</v>
      </c>
      <c r="CT25" s="15">
        <f>VLOOKUP($A25,'14.Sep'!$A$6:$C$200,3,0)</f>
        <v>2.0000000000000001E-4</v>
      </c>
      <c r="CU25" s="15">
        <f>VLOOKUP($A25,'15.Sep'!$A$6:$C$200,3,0)</f>
        <v>2.0000000000000001E-4</v>
      </c>
      <c r="CV25" s="15">
        <f>VLOOKUP($A25,'16.Sep'!$A$6:$C$200,3,0)</f>
        <v>1E-4</v>
      </c>
      <c r="CW25" s="15">
        <f>VLOOKUP($A25,'17.Sep'!$A$6:$C$200,3,0)</f>
        <v>2.0000000000000001E-4</v>
      </c>
      <c r="CX25" s="15">
        <f>VLOOKUP($A25,'18.Sep'!$A$6:$C$200,3,0)</f>
        <v>1E-4</v>
      </c>
      <c r="CY25" s="15">
        <f>VLOOKUP($A25,'19.Sep'!$A$6:$C$200,3,0)</f>
        <v>2.0000000000000001E-4</v>
      </c>
      <c r="CZ25" s="15">
        <f>VLOOKUP($A25,'20.Sep'!$A$6:$C$200,3,0)</f>
        <v>2.0000000000000001E-4</v>
      </c>
      <c r="DA25" s="15">
        <f>VLOOKUP($A25,'21.Sep'!$A$6:$C$200,3,0)</f>
        <v>1E-4</v>
      </c>
      <c r="DB25" s="15">
        <f>VLOOKUP($A25,'22.Sep'!$A$6:$C$200,3,0)</f>
        <v>1E-4</v>
      </c>
      <c r="DC25" s="15">
        <f>VLOOKUP($A25,'23.Sep'!$A$6:$C$200,3,0)</f>
        <v>1E-4</v>
      </c>
      <c r="DD25" s="15">
        <f>VLOOKUP($A25,'24.Sep'!$A$6:$C$200,3,0)</f>
        <v>1E-4</v>
      </c>
      <c r="DE25" s="15">
        <f>VLOOKUP($A25,'25.Sep'!$A$6:$C$200,3,0)</f>
        <v>1E-4</v>
      </c>
      <c r="DF25" s="15" t="e">
        <f>VLOOKUP($A25,'26.Sep'!$A$6:$C$200,3,0)</f>
        <v>#N/A</v>
      </c>
      <c r="DG25" s="21"/>
      <c r="DH25" s="21"/>
      <c r="DI25" s="21"/>
      <c r="DJ25" s="21"/>
      <c r="DK25" s="21"/>
      <c r="DL25" s="21"/>
    </row>
    <row r="26" spans="1:116" outlineLevel="1">
      <c r="A26" s="9" t="s">
        <v>76</v>
      </c>
      <c r="B26" s="15">
        <v>0</v>
      </c>
      <c r="C26" s="15">
        <v>1.4285714285714287E-5</v>
      </c>
      <c r="D26" s="15">
        <v>1.4285714285714287E-5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f t="shared" si="0"/>
        <v>0</v>
      </c>
      <c r="M26" s="15">
        <f t="shared" si="1"/>
        <v>0</v>
      </c>
      <c r="N26" s="15">
        <f t="shared" si="2"/>
        <v>0</v>
      </c>
      <c r="O26" s="15">
        <f t="shared" si="3"/>
        <v>0</v>
      </c>
      <c r="P26" s="19"/>
      <c r="Q26" s="16">
        <v>0</v>
      </c>
      <c r="R26" s="16">
        <v>0</v>
      </c>
      <c r="S26" s="16">
        <v>0</v>
      </c>
      <c r="T26" s="16">
        <v>0</v>
      </c>
      <c r="U26" s="15">
        <v>1E-4</v>
      </c>
      <c r="V26" s="16">
        <v>0</v>
      </c>
      <c r="W26" s="16">
        <v>0</v>
      </c>
      <c r="X26" s="16">
        <v>0</v>
      </c>
      <c r="Y26" s="15">
        <v>0</v>
      </c>
      <c r="Z26" s="15">
        <v>1E-4</v>
      </c>
      <c r="AA26" s="14">
        <v>0</v>
      </c>
      <c r="AB26" s="14">
        <v>0</v>
      </c>
      <c r="AC26" s="15">
        <v>0</v>
      </c>
      <c r="AD26" s="15">
        <v>0</v>
      </c>
      <c r="AE26" s="15">
        <v>0</v>
      </c>
      <c r="AF26" s="14">
        <v>0</v>
      </c>
      <c r="AG26" s="14">
        <v>0</v>
      </c>
      <c r="AH26" s="15">
        <v>0</v>
      </c>
      <c r="AI26" s="15">
        <v>0</v>
      </c>
      <c r="AJ26" s="34">
        <v>0</v>
      </c>
      <c r="AK26" s="14">
        <v>0</v>
      </c>
      <c r="AL26" s="14">
        <v>0</v>
      </c>
      <c r="AM26" s="16">
        <v>0</v>
      </c>
      <c r="AN26" s="16">
        <v>0</v>
      </c>
      <c r="AO26" s="16">
        <v>0</v>
      </c>
      <c r="AP26" s="14">
        <v>0</v>
      </c>
      <c r="AQ26" s="16">
        <v>0</v>
      </c>
      <c r="AR26" s="16">
        <v>0</v>
      </c>
      <c r="AS26" s="14">
        <v>0</v>
      </c>
      <c r="AT26" s="14">
        <v>0</v>
      </c>
      <c r="AU26" s="16">
        <v>0</v>
      </c>
      <c r="AV26" s="16">
        <v>0</v>
      </c>
      <c r="AW26" s="16">
        <v>0</v>
      </c>
      <c r="AX26" s="33">
        <v>0</v>
      </c>
      <c r="AY26" s="16">
        <v>0</v>
      </c>
      <c r="AZ26" s="16">
        <v>0</v>
      </c>
      <c r="BA26" s="33">
        <v>0</v>
      </c>
      <c r="BB26" s="16">
        <v>0</v>
      </c>
      <c r="BC26" s="33">
        <v>0</v>
      </c>
      <c r="BD26" s="16">
        <v>0</v>
      </c>
      <c r="BE26" s="16">
        <v>0</v>
      </c>
      <c r="BF26" s="33">
        <v>0</v>
      </c>
      <c r="BG26" s="16">
        <v>0</v>
      </c>
      <c r="BH26" s="16">
        <v>0</v>
      </c>
      <c r="BI26" s="15">
        <v>0</v>
      </c>
      <c r="BJ26" s="16">
        <v>0</v>
      </c>
      <c r="BK26" s="16">
        <v>0</v>
      </c>
      <c r="BL26" s="16">
        <v>0</v>
      </c>
      <c r="BM26" s="16">
        <v>0</v>
      </c>
      <c r="BN26" s="15">
        <v>0</v>
      </c>
      <c r="BO26" s="16">
        <v>0</v>
      </c>
      <c r="BP26" s="15">
        <v>0</v>
      </c>
      <c r="BQ26" s="15">
        <v>0</v>
      </c>
      <c r="BR26" s="16">
        <v>0</v>
      </c>
      <c r="BS26" s="16">
        <v>0</v>
      </c>
      <c r="BT26" s="16">
        <v>0</v>
      </c>
      <c r="BU26" s="15">
        <v>0</v>
      </c>
      <c r="BV26" s="15">
        <v>0</v>
      </c>
      <c r="BW26" s="15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5">
        <v>0</v>
      </c>
      <c r="CD26" s="16">
        <v>0</v>
      </c>
      <c r="CE26" s="15">
        <v>0</v>
      </c>
      <c r="CF26" s="16">
        <v>0</v>
      </c>
      <c r="CG26" s="15">
        <f>VLOOKUP($A26,'1.Sep'!$A$6:$C$200,3,0)</f>
        <v>0</v>
      </c>
      <c r="CH26" s="16">
        <v>0</v>
      </c>
      <c r="CI26" s="16">
        <v>0</v>
      </c>
      <c r="CJ26" s="15">
        <v>0</v>
      </c>
      <c r="CK26" s="16">
        <v>0</v>
      </c>
      <c r="CL26" s="15">
        <f>VLOOKUP($A26,'6.Sep'!$A$6:$C$200,3,0)</f>
        <v>0</v>
      </c>
      <c r="CM26" s="15">
        <f>VLOOKUP($A26,'7.Sep'!$A$6:$C$200,3,0)</f>
        <v>0</v>
      </c>
      <c r="CN26" s="15">
        <f>VLOOKUP($A26,'8.Sep'!$A$6:$C$200,3,0)</f>
        <v>0</v>
      </c>
      <c r="CO26" s="15">
        <f>VLOOKUP($A26,'9.Sep'!$A$6:$C$200,3,0)</f>
        <v>0</v>
      </c>
      <c r="CP26" s="15">
        <f>VLOOKUP($A26,'10.Sep'!$A$6:$C$200,3,0)</f>
        <v>0</v>
      </c>
      <c r="CQ26" s="16">
        <v>0</v>
      </c>
      <c r="CR26" s="15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5">
        <v>0</v>
      </c>
      <c r="DA26" s="16">
        <v>0</v>
      </c>
      <c r="DB26" s="16">
        <v>0</v>
      </c>
      <c r="DC26" s="16">
        <v>0</v>
      </c>
      <c r="DD26" s="16">
        <v>0</v>
      </c>
      <c r="DE26" s="15">
        <f>VLOOKUP($A26,'25.Sep'!$A$6:$C$200,3,0)</f>
        <v>0</v>
      </c>
      <c r="DF26" s="15" t="e">
        <f>VLOOKUP($A26,'26.Sep'!$A$6:$C$200,3,0)</f>
        <v>#N/A</v>
      </c>
      <c r="DG26" s="21"/>
      <c r="DH26" s="21"/>
      <c r="DI26" s="21"/>
      <c r="DJ26" s="21"/>
      <c r="DK26" s="21"/>
      <c r="DL26" s="21"/>
    </row>
    <row r="27" spans="1:116" outlineLevel="1">
      <c r="A27" s="9" t="s">
        <v>39</v>
      </c>
      <c r="B27" s="15">
        <v>1E-4</v>
      </c>
      <c r="C27" s="15">
        <v>8.5714285714285726E-5</v>
      </c>
      <c r="D27" s="15">
        <v>1.2857142857142858E-4</v>
      </c>
      <c r="E27" s="15">
        <v>2.5714285714285715E-4</v>
      </c>
      <c r="F27" s="15">
        <v>2.2857142857142859E-4</v>
      </c>
      <c r="G27" s="15">
        <v>2.2857142857142859E-4</v>
      </c>
      <c r="H27" s="15">
        <v>2.8571428571428568E-4</v>
      </c>
      <c r="I27" s="15">
        <v>3.0000000000000003E-4</v>
      </c>
      <c r="J27" s="15">
        <v>2.2857142857142859E-4</v>
      </c>
      <c r="K27" s="15">
        <v>2.1428571428571433E-4</v>
      </c>
      <c r="L27" s="15">
        <f t="shared" si="0"/>
        <v>1.7142857142857145E-4</v>
      </c>
      <c r="M27" s="15">
        <f t="shared" si="1"/>
        <v>1.4285714285714287E-4</v>
      </c>
      <c r="N27" s="15">
        <f t="shared" si="2"/>
        <v>2.1428571428571425E-4</v>
      </c>
      <c r="O27" s="15">
        <f t="shared" si="3"/>
        <v>1.8571428571428574E-4</v>
      </c>
      <c r="P27" s="19"/>
      <c r="Q27" s="16">
        <v>0</v>
      </c>
      <c r="R27" s="15">
        <v>2.0000000000000001E-4</v>
      </c>
      <c r="S27" s="16">
        <v>0</v>
      </c>
      <c r="T27" s="15">
        <v>1E-4</v>
      </c>
      <c r="U27" s="15">
        <v>1E-4</v>
      </c>
      <c r="V27" s="15">
        <v>1E-4</v>
      </c>
      <c r="W27" s="15">
        <v>0</v>
      </c>
      <c r="X27" s="15">
        <v>2.0000000000000001E-4</v>
      </c>
      <c r="Y27" s="15">
        <v>1E-4</v>
      </c>
      <c r="Z27" s="15">
        <v>1E-4</v>
      </c>
      <c r="AA27" s="15">
        <v>2.0000000000000001E-4</v>
      </c>
      <c r="AB27" s="15">
        <v>0</v>
      </c>
      <c r="AC27" s="15">
        <v>1E-4</v>
      </c>
      <c r="AD27" s="15">
        <v>1E-4</v>
      </c>
      <c r="AE27" s="15">
        <v>2.0000000000000001E-4</v>
      </c>
      <c r="AF27" s="15">
        <v>2.0000000000000001E-4</v>
      </c>
      <c r="AG27" s="15">
        <v>1E-4</v>
      </c>
      <c r="AH27" s="15">
        <v>2.0000000000000001E-4</v>
      </c>
      <c r="AI27" s="15">
        <v>2.9999999999999997E-4</v>
      </c>
      <c r="AJ27" s="33">
        <v>2.0000000000000001E-4</v>
      </c>
      <c r="AK27" s="33">
        <v>2.9999999999999997E-4</v>
      </c>
      <c r="AL27" s="33">
        <v>2.9999999999999997E-4</v>
      </c>
      <c r="AM27" s="33">
        <v>4.0000000000000002E-4</v>
      </c>
      <c r="AN27" s="33">
        <v>2.9999999999999997E-4</v>
      </c>
      <c r="AO27" s="33">
        <v>2.9999999999999997E-4</v>
      </c>
      <c r="AP27" s="33">
        <v>2.0000000000000001E-4</v>
      </c>
      <c r="AQ27" s="33">
        <v>2.0000000000000001E-4</v>
      </c>
      <c r="AR27" s="33">
        <v>2.9999999999999997E-4</v>
      </c>
      <c r="AS27" s="33">
        <v>1E-4</v>
      </c>
      <c r="AT27" s="33">
        <v>2.0000000000000001E-4</v>
      </c>
      <c r="AU27" s="33">
        <v>2.9999999999999997E-4</v>
      </c>
      <c r="AV27" s="33">
        <v>2.0000000000000001E-4</v>
      </c>
      <c r="AW27" s="33">
        <v>1E-4</v>
      </c>
      <c r="AX27" s="33">
        <v>2.0000000000000001E-4</v>
      </c>
      <c r="AY27" s="33">
        <v>2.0000000000000001E-4</v>
      </c>
      <c r="AZ27" s="33">
        <v>2.0000000000000001E-4</v>
      </c>
      <c r="BA27" s="33">
        <v>4.0000000000000002E-4</v>
      </c>
      <c r="BB27" s="33">
        <v>2.9999999999999997E-4</v>
      </c>
      <c r="BC27" s="33">
        <v>1E-4</v>
      </c>
      <c r="BD27" s="33">
        <v>2.0000000000000001E-4</v>
      </c>
      <c r="BE27" s="33">
        <v>2.0000000000000001E-4</v>
      </c>
      <c r="BF27" s="33">
        <v>5.9999999999999995E-4</v>
      </c>
      <c r="BG27" s="33">
        <v>4.0000000000000002E-4</v>
      </c>
      <c r="BH27" s="15">
        <v>2.0000000000000001E-4</v>
      </c>
      <c r="BI27" s="15">
        <v>8.9999999999999998E-4</v>
      </c>
      <c r="BJ27" s="15">
        <v>2.0000000000000001E-4</v>
      </c>
      <c r="BK27" s="15">
        <v>2.0000000000000001E-4</v>
      </c>
      <c r="BL27" s="15">
        <v>1E-4</v>
      </c>
      <c r="BM27" s="15">
        <v>2.9999999999999997E-4</v>
      </c>
      <c r="BN27" s="15">
        <v>2.0000000000000001E-4</v>
      </c>
      <c r="BO27" s="15">
        <v>2.0000000000000001E-4</v>
      </c>
      <c r="BP27" s="15">
        <v>2.9999999999999997E-4</v>
      </c>
      <c r="BQ27" s="15">
        <v>2.0000000000000001E-4</v>
      </c>
      <c r="BR27" s="15">
        <v>2.0000000000000001E-4</v>
      </c>
      <c r="BS27" s="15">
        <v>2.0000000000000001E-4</v>
      </c>
      <c r="BT27" s="15">
        <v>2.0000000000000001E-4</v>
      </c>
      <c r="BU27" s="15">
        <v>2.9999999999999997E-4</v>
      </c>
      <c r="BV27" s="15">
        <v>2.0000000000000001E-4</v>
      </c>
      <c r="BW27" s="15">
        <v>2.0000000000000001E-4</v>
      </c>
      <c r="BX27" s="15">
        <v>2.0000000000000001E-4</v>
      </c>
      <c r="BY27" s="15">
        <v>2.0000000000000001E-4</v>
      </c>
      <c r="BZ27" s="15">
        <v>2.0000000000000001E-4</v>
      </c>
      <c r="CA27" s="15">
        <v>2.9999999999999997E-4</v>
      </c>
      <c r="CB27" s="15">
        <v>2.0000000000000001E-4</v>
      </c>
      <c r="CC27" s="15">
        <v>2.0000000000000001E-4</v>
      </c>
      <c r="CD27" s="15">
        <v>2.9999999999999997E-4</v>
      </c>
      <c r="CE27" s="15">
        <v>2.0000000000000001E-4</v>
      </c>
      <c r="CF27" s="15">
        <v>1E-4</v>
      </c>
      <c r="CG27" s="15">
        <f>VLOOKUP($A27,'1.Sep'!$A$6:$C$200,3,0)</f>
        <v>2.0000000000000001E-4</v>
      </c>
      <c r="CH27" s="15">
        <f>VLOOKUP($A27,'2.Sep'!$A$6:$C$200,3,0)</f>
        <v>2.0000000000000001E-4</v>
      </c>
      <c r="CI27" s="15">
        <f>VLOOKUP($A27,'3.Sep'!$A$6:$C$200,3,0)</f>
        <v>1E-4</v>
      </c>
      <c r="CJ27" s="15">
        <f>VLOOKUP($A27,'4.Sep'!$A$6:$C$200,3,0)</f>
        <v>1E-4</v>
      </c>
      <c r="CK27" s="15">
        <f>VLOOKUP($A27,'5.Sep'!$A$6:$C$200,3,0)</f>
        <v>2.0000000000000001E-4</v>
      </c>
      <c r="CL27" s="15">
        <f>VLOOKUP($A27,'6.Sep'!$A$6:$C$200,3,0)</f>
        <v>0</v>
      </c>
      <c r="CM27" s="15">
        <f>VLOOKUP($A27,'7.Sep'!$A$6:$C$200,3,0)</f>
        <v>1E-4</v>
      </c>
      <c r="CN27" s="15">
        <f>VLOOKUP($A27,'8.Sep'!$A$6:$C$200,3,0)</f>
        <v>2.0000000000000001E-4</v>
      </c>
      <c r="CO27" s="15">
        <f>VLOOKUP($A27,'9.Sep'!$A$6:$C$200,3,0)</f>
        <v>2.0000000000000001E-4</v>
      </c>
      <c r="CP27" s="15">
        <f>VLOOKUP($A27,'10.Sep'!$A$6:$C$200,3,0)</f>
        <v>1E-4</v>
      </c>
      <c r="CQ27" s="15">
        <f>VLOOKUP($A27,'11.Sep'!$A$6:$C$200,3,0)</f>
        <v>2.0000000000000001E-4</v>
      </c>
      <c r="CR27" s="15">
        <f>VLOOKUP($A27,'12.Sep'!$A$6:$C$200,3,0)</f>
        <v>2.0000000000000001E-4</v>
      </c>
      <c r="CS27" s="15">
        <f>VLOOKUP($A27,'13.Sep'!$A$6:$C$200,3,0)</f>
        <v>2.0000000000000001E-4</v>
      </c>
      <c r="CT27" s="15">
        <f>VLOOKUP($A27,'14.Sep'!$A$6:$C$200,3,0)</f>
        <v>1E-4</v>
      </c>
      <c r="CU27" s="15">
        <f>VLOOKUP($A27,'15.Sep'!$A$6:$C$200,3,0)</f>
        <v>2.0000000000000001E-4</v>
      </c>
      <c r="CV27" s="15">
        <f>VLOOKUP($A27,'16.Sep'!$A$6:$C$200,3,0)</f>
        <v>2.0000000000000001E-4</v>
      </c>
      <c r="CW27" s="15">
        <f>VLOOKUP($A27,'17.Sep'!$A$6:$C$200,3,0)</f>
        <v>2.9999999999999997E-4</v>
      </c>
      <c r="CX27" s="15">
        <f>VLOOKUP($A27,'18.Sep'!$A$6:$C$200,3,0)</f>
        <v>2.9999999999999997E-4</v>
      </c>
      <c r="CY27" s="15">
        <f>VLOOKUP($A27,'19.Sep'!$A$6:$C$200,3,0)</f>
        <v>2.0000000000000001E-4</v>
      </c>
      <c r="CZ27" s="15">
        <f>VLOOKUP($A27,'20.Sep'!$A$6:$C$200,3,0)</f>
        <v>2.0000000000000001E-4</v>
      </c>
      <c r="DA27" s="15">
        <f>VLOOKUP($A27,'21.Sep'!$A$6:$C$200,3,0)</f>
        <v>2.0000000000000001E-4</v>
      </c>
      <c r="DB27" s="15">
        <f>VLOOKUP($A27,'22.Sep'!$A$6:$C$200,3,0)</f>
        <v>2.0000000000000001E-4</v>
      </c>
      <c r="DC27" s="15">
        <f>VLOOKUP($A27,'23.Sep'!$A$6:$C$200,3,0)</f>
        <v>2.0000000000000001E-4</v>
      </c>
      <c r="DD27" s="15">
        <f>VLOOKUP($A27,'24.Sep'!$A$6:$C$200,3,0)</f>
        <v>2.0000000000000001E-4</v>
      </c>
      <c r="DE27" s="15">
        <f>VLOOKUP($A27,'25.Sep'!$A$6:$C$200,3,0)</f>
        <v>1E-4</v>
      </c>
      <c r="DF27" s="15">
        <f>VLOOKUP($A27,'26.Sep'!$A$6:$C$200,3,0)</f>
        <v>1E-4</v>
      </c>
      <c r="DG27" s="21"/>
      <c r="DH27" s="21"/>
      <c r="DI27" s="21"/>
      <c r="DJ27" s="21"/>
      <c r="DK27" s="21"/>
      <c r="DL27" s="21"/>
    </row>
    <row r="28" spans="1:116" outlineLevel="1">
      <c r="A28" s="9" t="s">
        <v>62</v>
      </c>
      <c r="B28" s="15">
        <v>0</v>
      </c>
      <c r="C28" s="15">
        <v>8.5714285714285726E-5</v>
      </c>
      <c r="D28" s="15">
        <v>1.142857142857143E-4</v>
      </c>
      <c r="E28" s="15">
        <v>5.7142857142857148E-5</v>
      </c>
      <c r="F28" s="15">
        <v>7.1428571428571434E-5</v>
      </c>
      <c r="G28" s="15">
        <v>7.1428571428571434E-5</v>
      </c>
      <c r="H28" s="15">
        <v>8.5714285714285726E-5</v>
      </c>
      <c r="I28" s="15">
        <v>7.1428571428571434E-5</v>
      </c>
      <c r="J28" s="15">
        <v>4.2857142857142863E-5</v>
      </c>
      <c r="K28" s="15">
        <v>5.7142857142857148E-5</v>
      </c>
      <c r="L28" s="15">
        <f t="shared" si="0"/>
        <v>2.8571428571428574E-5</v>
      </c>
      <c r="M28" s="15">
        <f t="shared" si="1"/>
        <v>8.5714285714285726E-5</v>
      </c>
      <c r="N28" s="15">
        <f t="shared" si="2"/>
        <v>2.8571428571428574E-5</v>
      </c>
      <c r="O28" s="15">
        <f t="shared" si="3"/>
        <v>1.2857142857142858E-4</v>
      </c>
      <c r="P28" s="19"/>
      <c r="Q28" s="16">
        <v>0</v>
      </c>
      <c r="R28" s="16">
        <v>0</v>
      </c>
      <c r="S28" s="15">
        <v>1E-4</v>
      </c>
      <c r="T28" s="15">
        <v>1E-4</v>
      </c>
      <c r="U28" s="16">
        <v>0</v>
      </c>
      <c r="V28" s="15">
        <v>2.0000000000000001E-4</v>
      </c>
      <c r="W28" s="15">
        <v>0</v>
      </c>
      <c r="X28" s="15">
        <v>2.0000000000000001E-4</v>
      </c>
      <c r="Y28" s="16">
        <v>0</v>
      </c>
      <c r="Z28" s="15">
        <v>1E-4</v>
      </c>
      <c r="AA28" s="15">
        <v>1E-4</v>
      </c>
      <c r="AB28" s="15">
        <v>1E-4</v>
      </c>
      <c r="AC28" s="15">
        <v>2.0000000000000001E-4</v>
      </c>
      <c r="AD28" s="15">
        <v>2.0000000000000001E-4</v>
      </c>
      <c r="AE28" s="15">
        <v>1E-4</v>
      </c>
      <c r="AF28" s="15">
        <v>0</v>
      </c>
      <c r="AG28" s="15">
        <v>0</v>
      </c>
      <c r="AH28" s="15">
        <v>1E-4</v>
      </c>
      <c r="AI28" s="15">
        <v>0</v>
      </c>
      <c r="AJ28" s="33">
        <v>1E-4</v>
      </c>
      <c r="AK28" s="33">
        <v>1E-4</v>
      </c>
      <c r="AL28" s="33">
        <v>1E-4</v>
      </c>
      <c r="AM28" s="33">
        <v>0</v>
      </c>
      <c r="AN28" s="16">
        <v>0</v>
      </c>
      <c r="AO28" s="16">
        <v>0</v>
      </c>
      <c r="AP28" s="33">
        <v>1E-4</v>
      </c>
      <c r="AQ28" s="33">
        <v>1E-4</v>
      </c>
      <c r="AR28" s="33">
        <v>1E-4</v>
      </c>
      <c r="AS28" s="33">
        <v>1E-4</v>
      </c>
      <c r="AT28" s="33">
        <v>1E-4</v>
      </c>
      <c r="AU28" s="33">
        <v>0</v>
      </c>
      <c r="AV28" s="33">
        <v>0</v>
      </c>
      <c r="AW28" s="33">
        <v>0</v>
      </c>
      <c r="AX28" s="33">
        <v>0</v>
      </c>
      <c r="AY28" s="33">
        <v>2.0000000000000001E-4</v>
      </c>
      <c r="AZ28" s="33">
        <v>0</v>
      </c>
      <c r="BA28" s="33">
        <v>2.9999999999999997E-4</v>
      </c>
      <c r="BB28" s="33">
        <v>1E-4</v>
      </c>
      <c r="BC28" s="33">
        <v>1E-4</v>
      </c>
      <c r="BD28" s="33">
        <v>0</v>
      </c>
      <c r="BE28" s="33">
        <v>0</v>
      </c>
      <c r="BF28" s="33">
        <v>1E-4</v>
      </c>
      <c r="BG28" s="33">
        <v>2.9999999999999997E-4</v>
      </c>
      <c r="BH28" s="15">
        <v>0</v>
      </c>
      <c r="BI28" s="15">
        <v>0</v>
      </c>
      <c r="BJ28" s="15">
        <v>1E-4</v>
      </c>
      <c r="BK28" s="15">
        <v>1E-4</v>
      </c>
      <c r="BL28" s="15">
        <v>1E-4</v>
      </c>
      <c r="BM28" s="15">
        <v>1E-4</v>
      </c>
      <c r="BN28" s="15">
        <v>0</v>
      </c>
      <c r="BO28" s="15">
        <v>1E-4</v>
      </c>
      <c r="BP28" s="15">
        <v>1E-4</v>
      </c>
      <c r="BQ28" s="15">
        <v>0</v>
      </c>
      <c r="BR28" s="15">
        <v>1E-4</v>
      </c>
      <c r="BS28" s="15">
        <v>0</v>
      </c>
      <c r="BT28" s="15">
        <v>0</v>
      </c>
      <c r="BU28" s="15">
        <v>0</v>
      </c>
      <c r="BV28" s="15">
        <v>1E-4</v>
      </c>
      <c r="BW28" s="15">
        <v>0</v>
      </c>
      <c r="BX28" s="15">
        <v>0</v>
      </c>
      <c r="BY28" s="15">
        <v>2.0000000000000001E-4</v>
      </c>
      <c r="BZ28" s="15">
        <v>1E-4</v>
      </c>
      <c r="CA28" s="15">
        <v>0</v>
      </c>
      <c r="CB28" s="15">
        <v>1E-4</v>
      </c>
      <c r="CC28" s="15">
        <v>0</v>
      </c>
      <c r="CD28" s="15">
        <v>0</v>
      </c>
      <c r="CE28" s="15">
        <v>0</v>
      </c>
      <c r="CF28" s="16">
        <v>0</v>
      </c>
      <c r="CG28" s="15">
        <f>VLOOKUP($A28,'1.Sep'!$A$6:$C$200,3,0)</f>
        <v>0</v>
      </c>
      <c r="CH28" s="15">
        <f>VLOOKUP($A28,'2.Sep'!$A$6:$C$200,3,0)</f>
        <v>1E-4</v>
      </c>
      <c r="CI28" s="15">
        <f>VLOOKUP($A28,'3.Sep'!$A$6:$C$200,3,0)</f>
        <v>1E-4</v>
      </c>
      <c r="CJ28" s="15">
        <f>VLOOKUP($A28,'4.Sep'!$A$6:$C$200,3,0)</f>
        <v>0</v>
      </c>
      <c r="CK28" s="15">
        <f>VLOOKUP($A28,'5.Sep'!$A$6:$C$200,3,0)</f>
        <v>1E-4</v>
      </c>
      <c r="CL28" s="15">
        <f>VLOOKUP($A28,'6.Sep'!$A$6:$C$200,3,0)</f>
        <v>2.0000000000000001E-4</v>
      </c>
      <c r="CM28" s="15">
        <f>VLOOKUP($A28,'7.Sep'!$A$6:$C$200,3,0)</f>
        <v>1E-4</v>
      </c>
      <c r="CN28" s="15">
        <f>VLOOKUP($A28,'8.Sep'!$A$6:$C$200,3,0)</f>
        <v>0</v>
      </c>
      <c r="CO28" s="15">
        <f>VLOOKUP($A28,'9.Sep'!$A$6:$C$200,3,0)</f>
        <v>1E-4</v>
      </c>
      <c r="CP28" s="16">
        <v>0</v>
      </c>
      <c r="CQ28" s="15">
        <f>VLOOKUP($A28,'11.Sep'!$A$6:$C$200,3,0)</f>
        <v>1E-4</v>
      </c>
      <c r="CR28" s="15">
        <f>VLOOKUP($A28,'12.Sep'!$A$6:$C$200,3,0)</f>
        <v>0</v>
      </c>
      <c r="CS28" s="15">
        <f>VLOOKUP($A28,'13.Sep'!$A$6:$C$200,3,0)</f>
        <v>1E-4</v>
      </c>
      <c r="CT28" s="15">
        <f>VLOOKUP($A28,'14.Sep'!$A$6:$C$200,3,0)</f>
        <v>0</v>
      </c>
      <c r="CU28" s="15">
        <f>VLOOKUP($A28,'15.Sep'!$A$6:$C$200,3,0)</f>
        <v>0</v>
      </c>
      <c r="CV28" s="15">
        <f>VLOOKUP($A28,'16.Sep'!$A$6:$C$200,3,0)</f>
        <v>1E-4</v>
      </c>
      <c r="CW28" s="15">
        <f>VLOOKUP($A28,'17.Sep'!$A$6:$C$200,3,0)</f>
        <v>0</v>
      </c>
      <c r="CX28" s="15">
        <f>VLOOKUP($A28,'18.Sep'!$A$6:$C$200,3,0)</f>
        <v>0</v>
      </c>
      <c r="CY28" s="15">
        <f>VLOOKUP($A28,'19.Sep'!$A$6:$C$200,3,0)</f>
        <v>0</v>
      </c>
      <c r="CZ28" s="15">
        <f>VLOOKUP($A28,'20.Sep'!$A$6:$C$200,3,0)</f>
        <v>1E-4</v>
      </c>
      <c r="DA28" s="15">
        <f>VLOOKUP($A28,'21.Sep'!$A$6:$C$200,3,0)</f>
        <v>2.0000000000000001E-4</v>
      </c>
      <c r="DB28" s="15">
        <f>VLOOKUP($A28,'22.Sep'!$A$6:$C$200,3,0)</f>
        <v>2.0000000000000001E-4</v>
      </c>
      <c r="DC28" s="15">
        <f>VLOOKUP($A28,'23.Sep'!$A$6:$C$200,3,0)</f>
        <v>2.0000000000000001E-4</v>
      </c>
      <c r="DD28" s="15">
        <f>VLOOKUP($A28,'24.Sep'!$A$6:$C$200,3,0)</f>
        <v>1E-4</v>
      </c>
      <c r="DE28" s="15">
        <f>VLOOKUP($A28,'25.Sep'!$A$6:$C$200,3,0)</f>
        <v>1E-4</v>
      </c>
      <c r="DF28" s="15">
        <f>VLOOKUP($A28,'26.Sep'!$A$6:$C$200,3,0)</f>
        <v>1E-4</v>
      </c>
      <c r="DG28" s="21"/>
      <c r="DH28" s="21"/>
      <c r="DI28" s="21"/>
      <c r="DJ28" s="21"/>
      <c r="DK28" s="21"/>
      <c r="DL28" s="21"/>
    </row>
    <row r="29" spans="1:116" outlineLevel="1">
      <c r="A29" s="9" t="s">
        <v>42</v>
      </c>
      <c r="B29" s="15">
        <v>2.5000000000000001E-4</v>
      </c>
      <c r="C29" s="15">
        <v>1.4285714285714287E-4</v>
      </c>
      <c r="D29" s="15">
        <v>1.1428571428571431E-4</v>
      </c>
      <c r="E29" s="15">
        <v>2.5714285714285715E-4</v>
      </c>
      <c r="F29" s="15">
        <v>2.2857142857142859E-4</v>
      </c>
      <c r="G29" s="15">
        <v>2.2857142857142854E-4</v>
      </c>
      <c r="H29" s="15">
        <v>2.2857142857142859E-4</v>
      </c>
      <c r="I29" s="15">
        <v>3.1428571428571432E-4</v>
      </c>
      <c r="J29" s="15">
        <v>2.8571428571428574E-4</v>
      </c>
      <c r="K29" s="15">
        <v>2.5714285714285715E-4</v>
      </c>
      <c r="L29" s="15">
        <f t="shared" si="0"/>
        <v>2.2857142857142859E-4</v>
      </c>
      <c r="M29" s="15">
        <f t="shared" si="1"/>
        <v>1.8571428571428574E-4</v>
      </c>
      <c r="N29" s="15">
        <f t="shared" si="2"/>
        <v>2.2857142857142854E-4</v>
      </c>
      <c r="O29" s="15">
        <f t="shared" si="3"/>
        <v>2.2857142857142859E-4</v>
      </c>
      <c r="P29" s="19"/>
      <c r="Q29" s="15">
        <v>2.0000000000000001E-4</v>
      </c>
      <c r="R29" s="15">
        <v>2.9999999999999997E-4</v>
      </c>
      <c r="S29" s="15">
        <v>1E-4</v>
      </c>
      <c r="T29" s="15">
        <v>1E-4</v>
      </c>
      <c r="U29" s="15">
        <v>2.0000000000000001E-4</v>
      </c>
      <c r="V29" s="16">
        <v>0</v>
      </c>
      <c r="W29" s="15">
        <v>2.0000000000000001E-4</v>
      </c>
      <c r="X29" s="15">
        <v>2.0000000000000001E-4</v>
      </c>
      <c r="Y29" s="15">
        <v>2.0000000000000001E-4</v>
      </c>
      <c r="Z29" s="15">
        <v>1E-4</v>
      </c>
      <c r="AA29" s="15">
        <v>1E-4</v>
      </c>
      <c r="AB29" s="15">
        <v>1E-4</v>
      </c>
      <c r="AC29" s="15">
        <v>1E-4</v>
      </c>
      <c r="AD29" s="15">
        <v>2.0000000000000001E-4</v>
      </c>
      <c r="AE29" s="15">
        <v>1E-4</v>
      </c>
      <c r="AF29" s="15">
        <v>1E-4</v>
      </c>
      <c r="AG29" s="15">
        <v>2.0000000000000001E-4</v>
      </c>
      <c r="AH29" s="15">
        <v>2.0000000000000001E-4</v>
      </c>
      <c r="AI29" s="15">
        <v>2.0000000000000001E-4</v>
      </c>
      <c r="AJ29" s="33">
        <v>2.0000000000000001E-4</v>
      </c>
      <c r="AK29" s="33">
        <v>2.0000000000000001E-4</v>
      </c>
      <c r="AL29" s="33">
        <v>2.9999999999999997E-4</v>
      </c>
      <c r="AM29" s="33">
        <v>5.0000000000000001E-4</v>
      </c>
      <c r="AN29" s="33">
        <v>2.9999999999999997E-4</v>
      </c>
      <c r="AO29" s="33">
        <v>2.0000000000000001E-4</v>
      </c>
      <c r="AP29" s="33">
        <v>2.0000000000000001E-4</v>
      </c>
      <c r="AQ29" s="33">
        <v>2.0000000000000001E-4</v>
      </c>
      <c r="AR29" s="33">
        <v>2.0000000000000001E-4</v>
      </c>
      <c r="AS29" s="33">
        <v>2.0000000000000001E-4</v>
      </c>
      <c r="AT29" s="33">
        <v>2.9999999999999997E-4</v>
      </c>
      <c r="AU29" s="33">
        <v>2.9999999999999997E-4</v>
      </c>
      <c r="AV29" s="33">
        <v>1E-4</v>
      </c>
      <c r="AW29" s="33">
        <v>1E-4</v>
      </c>
      <c r="AX29" s="33">
        <v>2.0000000000000001E-4</v>
      </c>
      <c r="AY29" s="33">
        <v>2.0000000000000001E-4</v>
      </c>
      <c r="AZ29" s="33">
        <v>4.0000000000000002E-4</v>
      </c>
      <c r="BA29" s="33">
        <v>2.9999999999999997E-4</v>
      </c>
      <c r="BB29" s="33">
        <v>2.9999999999999997E-4</v>
      </c>
      <c r="BC29" s="33">
        <v>2.0000000000000001E-4</v>
      </c>
      <c r="BD29" s="33">
        <v>2.0000000000000001E-4</v>
      </c>
      <c r="BE29" s="33">
        <v>2.0000000000000001E-4</v>
      </c>
      <c r="BF29" s="33">
        <v>2.0000000000000001E-4</v>
      </c>
      <c r="BG29" s="33">
        <v>2.0000000000000001E-4</v>
      </c>
      <c r="BH29" s="15">
        <v>2.9999999999999997E-4</v>
      </c>
      <c r="BI29" s="15">
        <v>4.0000000000000002E-4</v>
      </c>
      <c r="BJ29" s="15">
        <v>2.9999999999999997E-4</v>
      </c>
      <c r="BK29" s="15">
        <v>2.9999999999999997E-4</v>
      </c>
      <c r="BL29" s="15">
        <v>2.9999999999999997E-4</v>
      </c>
      <c r="BM29" s="15">
        <v>2.9999999999999997E-4</v>
      </c>
      <c r="BN29" s="15">
        <v>4.0000000000000002E-4</v>
      </c>
      <c r="BO29" s="15">
        <v>2.0000000000000001E-4</v>
      </c>
      <c r="BP29" s="15">
        <v>2.0000000000000001E-4</v>
      </c>
      <c r="BQ29" s="15">
        <v>4.0000000000000002E-4</v>
      </c>
      <c r="BR29" s="15">
        <v>4.0000000000000002E-4</v>
      </c>
      <c r="BS29" s="15">
        <v>2.9999999999999997E-4</v>
      </c>
      <c r="BT29" s="15">
        <v>2.0000000000000001E-4</v>
      </c>
      <c r="BU29" s="15">
        <v>2.9999999999999997E-4</v>
      </c>
      <c r="BV29" s="15">
        <v>2.0000000000000001E-4</v>
      </c>
      <c r="BW29" s="15">
        <v>2.0000000000000001E-4</v>
      </c>
      <c r="BX29" s="15">
        <v>2.0000000000000001E-4</v>
      </c>
      <c r="BY29" s="15">
        <v>2.0000000000000001E-4</v>
      </c>
      <c r="BZ29" s="15">
        <v>2.9999999999999997E-4</v>
      </c>
      <c r="CA29" s="15">
        <v>2.0000000000000001E-4</v>
      </c>
      <c r="CB29" s="15">
        <v>4.0000000000000002E-4</v>
      </c>
      <c r="CC29" s="15">
        <v>2.9999999999999997E-4</v>
      </c>
      <c r="CD29" s="15">
        <v>2.9999999999999997E-4</v>
      </c>
      <c r="CE29" s="15">
        <v>2.9999999999999997E-4</v>
      </c>
      <c r="CF29" s="15">
        <v>2.0000000000000001E-4</v>
      </c>
      <c r="CG29" s="15">
        <f>VLOOKUP($A29,'1.Sep'!$A$6:$C$200,3,0)</f>
        <v>2.0000000000000001E-4</v>
      </c>
      <c r="CH29" s="15">
        <f>VLOOKUP($A29,'2.Sep'!$A$6:$C$200,3,0)</f>
        <v>2.9999999999999997E-4</v>
      </c>
      <c r="CI29" s="15">
        <f>VLOOKUP($A29,'3.Sep'!$A$6:$C$200,3,0)</f>
        <v>1E-4</v>
      </c>
      <c r="CJ29" s="15">
        <f>VLOOKUP($A29,'4.Sep'!$A$6:$C$200,3,0)</f>
        <v>2.0000000000000001E-4</v>
      </c>
      <c r="CK29" s="15">
        <f>VLOOKUP($A29,'5.Sep'!$A$6:$C$200,3,0)</f>
        <v>1E-4</v>
      </c>
      <c r="CL29" s="15">
        <f>VLOOKUP($A29,'6.Sep'!$A$6:$C$200,3,0)</f>
        <v>1E-4</v>
      </c>
      <c r="CM29" s="15">
        <f>VLOOKUP($A29,'7.Sep'!$A$6:$C$200,3,0)</f>
        <v>2.0000000000000001E-4</v>
      </c>
      <c r="CN29" s="15">
        <f>VLOOKUP($A29,'8.Sep'!$A$6:$C$200,3,0)</f>
        <v>2.9999999999999997E-4</v>
      </c>
      <c r="CO29" s="15">
        <f>VLOOKUP($A29,'9.Sep'!$A$6:$C$200,3,0)</f>
        <v>2.0000000000000001E-4</v>
      </c>
      <c r="CP29" s="15">
        <f>VLOOKUP($A29,'10.Sep'!$A$6:$C$200,3,0)</f>
        <v>2.0000000000000001E-4</v>
      </c>
      <c r="CQ29" s="15">
        <f>VLOOKUP($A29,'11.Sep'!$A$6:$C$200,3,0)</f>
        <v>2.0000000000000001E-4</v>
      </c>
      <c r="CR29" s="15">
        <f>VLOOKUP($A29,'12.Sep'!$A$6:$C$200,3,0)</f>
        <v>2.0000000000000001E-4</v>
      </c>
      <c r="CS29" s="15">
        <f>VLOOKUP($A29,'13.Sep'!$A$6:$C$200,3,0)</f>
        <v>2.0000000000000001E-4</v>
      </c>
      <c r="CT29" s="15">
        <f>VLOOKUP($A29,'14.Sep'!$A$6:$C$200,3,0)</f>
        <v>2.0000000000000001E-4</v>
      </c>
      <c r="CU29" s="15">
        <f>VLOOKUP($A29,'15.Sep'!$A$6:$C$200,3,0)</f>
        <v>2.0000000000000001E-4</v>
      </c>
      <c r="CV29" s="15">
        <f>VLOOKUP($A29,'16.Sep'!$A$6:$C$200,3,0)</f>
        <v>2.0000000000000001E-4</v>
      </c>
      <c r="CW29" s="15">
        <f>VLOOKUP($A29,'17.Sep'!$A$6:$C$200,3,0)</f>
        <v>2.9999999999999997E-4</v>
      </c>
      <c r="CX29" s="15">
        <f>VLOOKUP($A29,'18.Sep'!$A$6:$C$200,3,0)</f>
        <v>2.9999999999999997E-4</v>
      </c>
      <c r="CY29" s="15">
        <f>VLOOKUP($A29,'19.Sep'!$A$6:$C$200,3,0)</f>
        <v>2.0000000000000001E-4</v>
      </c>
      <c r="CZ29" s="15">
        <f>VLOOKUP($A29,'20.Sep'!$A$6:$C$200,3,0)</f>
        <v>2.0000000000000001E-4</v>
      </c>
      <c r="DA29" s="15">
        <f>VLOOKUP($A29,'21.Sep'!$A$6:$C$200,3,0)</f>
        <v>2.0000000000000001E-4</v>
      </c>
      <c r="DB29" s="15">
        <f>VLOOKUP($A29,'22.Sep'!$A$6:$C$200,3,0)</f>
        <v>2.0000000000000001E-4</v>
      </c>
      <c r="DC29" s="15">
        <f>VLOOKUP($A29,'23.Sep'!$A$6:$C$200,3,0)</f>
        <v>2.9999999999999997E-4</v>
      </c>
      <c r="DD29" s="15">
        <f>VLOOKUP($A29,'24.Sep'!$A$6:$C$200,3,0)</f>
        <v>2.9999999999999997E-4</v>
      </c>
      <c r="DE29" s="15">
        <f>VLOOKUP($A29,'25.Sep'!$A$6:$C$200,3,0)</f>
        <v>2.0000000000000001E-4</v>
      </c>
      <c r="DF29" s="15">
        <f>VLOOKUP($A29,'26.Sep'!$A$6:$C$200,3,0)</f>
        <v>2.0000000000000001E-4</v>
      </c>
      <c r="DG29" s="21"/>
      <c r="DH29" s="21"/>
      <c r="DI29" s="21"/>
      <c r="DJ29" s="21"/>
      <c r="DK29" s="21"/>
      <c r="DL29" s="21"/>
    </row>
    <row r="30" spans="1:116" outlineLevel="1">
      <c r="A30" s="9" t="s">
        <v>41</v>
      </c>
      <c r="B30" s="15">
        <v>1E-4</v>
      </c>
      <c r="C30" s="15">
        <v>1.4285714285714287E-5</v>
      </c>
      <c r="D30" s="15">
        <v>2.8571428571428574E-5</v>
      </c>
      <c r="E30" s="15">
        <v>4.2857142857142863E-5</v>
      </c>
      <c r="F30" s="15">
        <v>0</v>
      </c>
      <c r="G30" s="15">
        <v>1.4285714285714287E-5</v>
      </c>
      <c r="H30" s="15">
        <v>1.4285714285714287E-5</v>
      </c>
      <c r="I30" s="15">
        <v>0</v>
      </c>
      <c r="J30" s="15">
        <v>0</v>
      </c>
      <c r="K30" s="15">
        <v>4.2857142857142863E-5</v>
      </c>
      <c r="L30" s="15">
        <f t="shared" si="0"/>
        <v>1.4285714285714287E-5</v>
      </c>
      <c r="M30" s="15">
        <f t="shared" si="1"/>
        <v>4.2857142857142863E-5</v>
      </c>
      <c r="N30" s="15">
        <f t="shared" si="2"/>
        <v>2.8571428571428574E-5</v>
      </c>
      <c r="O30" s="15">
        <f t="shared" si="3"/>
        <v>2.8571428571428574E-5</v>
      </c>
      <c r="P30" s="19"/>
      <c r="Q30" s="15">
        <v>1E-4</v>
      </c>
      <c r="R30" s="15">
        <v>1E-4</v>
      </c>
      <c r="S30" s="16">
        <v>0</v>
      </c>
      <c r="T30" s="16">
        <v>0</v>
      </c>
      <c r="U30" s="15">
        <v>1E-4</v>
      </c>
      <c r="V30" s="16">
        <v>0</v>
      </c>
      <c r="W30" s="15">
        <v>0</v>
      </c>
      <c r="X30" s="15">
        <v>0</v>
      </c>
      <c r="Y30" s="15">
        <v>0</v>
      </c>
      <c r="Z30" s="15">
        <v>1E-4</v>
      </c>
      <c r="AA30" s="14">
        <v>0</v>
      </c>
      <c r="AB30" s="14">
        <v>0</v>
      </c>
      <c r="AC30" s="15">
        <v>1E-4</v>
      </c>
      <c r="AD30" s="15">
        <v>0</v>
      </c>
      <c r="AE30" s="15">
        <v>0</v>
      </c>
      <c r="AF30" s="15">
        <v>0</v>
      </c>
      <c r="AG30" s="15">
        <v>0</v>
      </c>
      <c r="AH30" s="15">
        <v>1E-4</v>
      </c>
      <c r="AI30" s="15">
        <v>1E-4</v>
      </c>
      <c r="AJ30" s="34">
        <v>0</v>
      </c>
      <c r="AK30" s="33">
        <v>1E-4</v>
      </c>
      <c r="AL30" s="14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16">
        <v>0</v>
      </c>
      <c r="AS30" s="14">
        <v>0</v>
      </c>
      <c r="AT30" s="14">
        <v>0</v>
      </c>
      <c r="AU30" s="33">
        <v>1E-4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16">
        <v>0</v>
      </c>
      <c r="BB30" s="33">
        <v>1E-4</v>
      </c>
      <c r="BC30" s="16">
        <v>0</v>
      </c>
      <c r="BD30" s="16">
        <v>0</v>
      </c>
      <c r="BE30" s="33">
        <v>0</v>
      </c>
      <c r="BF30" s="33">
        <v>0</v>
      </c>
      <c r="BG30" s="33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6">
        <v>0</v>
      </c>
      <c r="BR30" s="15">
        <v>0</v>
      </c>
      <c r="BS30" s="16">
        <v>0</v>
      </c>
      <c r="BT30" s="15">
        <v>0</v>
      </c>
      <c r="BU30" s="15">
        <v>0</v>
      </c>
      <c r="BV30" s="16">
        <v>0</v>
      </c>
      <c r="BW30" s="15">
        <v>0</v>
      </c>
      <c r="BX30" s="15">
        <v>1E-4</v>
      </c>
      <c r="BY30" s="16">
        <v>0</v>
      </c>
      <c r="BZ30" s="16">
        <v>0</v>
      </c>
      <c r="CA30" s="15">
        <v>0</v>
      </c>
      <c r="CB30" s="15">
        <v>1E-4</v>
      </c>
      <c r="CC30" s="15">
        <v>1E-4</v>
      </c>
      <c r="CD30" s="16">
        <v>0</v>
      </c>
      <c r="CE30" s="15">
        <v>0</v>
      </c>
      <c r="CF30" s="16">
        <v>0</v>
      </c>
      <c r="CG30" s="15">
        <f>VLOOKUP($A30,'1.Sep'!$A$6:$C$200,3,0)</f>
        <v>1E-4</v>
      </c>
      <c r="CH30" s="15">
        <f>VLOOKUP($A30,'2.Sep'!$A$6:$C$200,3,0)</f>
        <v>0</v>
      </c>
      <c r="CI30" s="16">
        <v>0</v>
      </c>
      <c r="CJ30" s="15">
        <f>VLOOKUP($A30,'4.Sep'!$A$6:$C$200,3,0)</f>
        <v>0</v>
      </c>
      <c r="CK30" s="15">
        <f>VLOOKUP($A30,'5.Sep'!$A$6:$C$200,3,0)</f>
        <v>0</v>
      </c>
      <c r="CL30" s="15">
        <f>VLOOKUP($A30,'6.Sep'!$A$6:$C$200,3,0)</f>
        <v>1E-4</v>
      </c>
      <c r="CM30" s="15">
        <f>VLOOKUP($A30,'7.Sep'!$A$6:$C$200,3,0)</f>
        <v>0</v>
      </c>
      <c r="CN30" s="15">
        <f>VLOOKUP($A30,'8.Sep'!$A$6:$C$200,3,0)</f>
        <v>0</v>
      </c>
      <c r="CO30" s="15">
        <f>VLOOKUP($A30,'9.Sep'!$A$6:$C$200,3,0)</f>
        <v>0</v>
      </c>
      <c r="CP30" s="15">
        <f>VLOOKUP($A30,'10.Sep'!$A$6:$C$200,3,0)</f>
        <v>1E-4</v>
      </c>
      <c r="CQ30" s="15">
        <f>VLOOKUP($A30,'11.Sep'!$A$6:$C$200,3,0)</f>
        <v>1E-4</v>
      </c>
      <c r="CR30" s="15">
        <f>VLOOKUP($A30,'12.Sep'!$A$6:$C$200,3,0)</f>
        <v>1E-4</v>
      </c>
      <c r="CS30" s="16">
        <v>0</v>
      </c>
      <c r="CT30" s="15">
        <f>VLOOKUP($A30,'14.Sep'!$A$6:$C$200,3,0)</f>
        <v>0</v>
      </c>
      <c r="CU30" s="16">
        <v>0</v>
      </c>
      <c r="CV30" s="15">
        <f>VLOOKUP($A30,'16.Sep'!$A$6:$C$200,3,0)</f>
        <v>1E-4</v>
      </c>
      <c r="CW30" s="16">
        <v>0</v>
      </c>
      <c r="CX30" s="15">
        <f>VLOOKUP($A30,'18.Sep'!$A$6:$C$200,3,0)</f>
        <v>0</v>
      </c>
      <c r="CY30" s="16">
        <v>0</v>
      </c>
      <c r="CZ30" s="15">
        <f>VLOOKUP($A30,'20.Sep'!$A$6:$C$200,3,0)</f>
        <v>1E-4</v>
      </c>
      <c r="DA30" s="15">
        <f>VLOOKUP($A30,'21.Sep'!$A$6:$C$200,3,0)</f>
        <v>0</v>
      </c>
      <c r="DB30" s="15">
        <f>VLOOKUP($A30,'22.Sep'!$A$6:$C$200,3,0)</f>
        <v>0</v>
      </c>
      <c r="DC30" s="15">
        <f>VLOOKUP($A30,'23.Sep'!$A$6:$C$200,3,0)</f>
        <v>0</v>
      </c>
      <c r="DD30" s="16">
        <v>0</v>
      </c>
      <c r="DE30" s="15">
        <f>VLOOKUP($A30,'25.Sep'!$A$6:$C$200,3,0)</f>
        <v>1E-4</v>
      </c>
      <c r="DF30" s="15" t="e">
        <f>VLOOKUP($A30,'26.Sep'!$A$6:$C$200,3,0)</f>
        <v>#N/A</v>
      </c>
      <c r="DG30" s="21"/>
      <c r="DH30" s="21"/>
      <c r="DI30" s="21"/>
      <c r="DJ30" s="21"/>
      <c r="DK30" s="21"/>
      <c r="DL30" s="21"/>
    </row>
    <row r="31" spans="1:116" outlineLevel="1">
      <c r="A31" s="9" t="s">
        <v>81</v>
      </c>
      <c r="B31" s="15">
        <v>0</v>
      </c>
      <c r="C31" s="15">
        <v>5.7142857142857148E-5</v>
      </c>
      <c r="D31" s="15">
        <v>5.7142857142857148E-5</v>
      </c>
      <c r="E31" s="15">
        <v>2.8571428571428574E-5</v>
      </c>
      <c r="F31" s="15">
        <v>2.8571428571428574E-5</v>
      </c>
      <c r="G31" s="15">
        <v>7.1428571428571434E-5</v>
      </c>
      <c r="H31" s="15">
        <v>5.7142857142857148E-5</v>
      </c>
      <c r="I31" s="15">
        <v>0</v>
      </c>
      <c r="J31" s="15">
        <v>1.4285714285714287E-5</v>
      </c>
      <c r="K31" s="15">
        <v>5.7142857142857148E-5</v>
      </c>
      <c r="L31" s="15">
        <f t="shared" si="0"/>
        <v>2.8571428571428574E-5</v>
      </c>
      <c r="M31" s="15">
        <f t="shared" si="1"/>
        <v>4.2857142857142863E-5</v>
      </c>
      <c r="N31" s="15">
        <f t="shared" si="2"/>
        <v>1.4285714285714287E-5</v>
      </c>
      <c r="O31" s="15">
        <f t="shared" si="3"/>
        <v>2.8571428571428574E-5</v>
      </c>
      <c r="P31" s="19"/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5">
        <v>1E-4</v>
      </c>
      <c r="W31" s="15">
        <v>2.0000000000000001E-4</v>
      </c>
      <c r="X31" s="15">
        <v>1E-4</v>
      </c>
      <c r="Y31" s="16">
        <v>0</v>
      </c>
      <c r="Z31" s="15">
        <v>1E-4</v>
      </c>
      <c r="AA31" s="15">
        <v>1E-4</v>
      </c>
      <c r="AB31" s="15">
        <v>0</v>
      </c>
      <c r="AC31" s="15">
        <v>1E-4</v>
      </c>
      <c r="AD31" s="14">
        <v>0</v>
      </c>
      <c r="AE31" s="15">
        <v>0</v>
      </c>
      <c r="AF31" s="15">
        <v>1E-4</v>
      </c>
      <c r="AG31" s="15">
        <v>0</v>
      </c>
      <c r="AH31" s="15">
        <v>0</v>
      </c>
      <c r="AI31" s="15">
        <v>0</v>
      </c>
      <c r="AJ31" s="33">
        <v>0</v>
      </c>
      <c r="AK31" s="33">
        <v>0</v>
      </c>
      <c r="AL31" s="33">
        <v>1E-4</v>
      </c>
      <c r="AM31" s="33">
        <v>1E-4</v>
      </c>
      <c r="AN31" s="33">
        <v>1E-4</v>
      </c>
      <c r="AO31" s="33">
        <v>0</v>
      </c>
      <c r="AP31" s="33">
        <v>0</v>
      </c>
      <c r="AQ31" s="33">
        <v>0</v>
      </c>
      <c r="AR31" s="33">
        <v>0</v>
      </c>
      <c r="AS31" s="33">
        <v>1E-4</v>
      </c>
      <c r="AT31" s="33">
        <v>0</v>
      </c>
      <c r="AU31" s="33">
        <v>1E-4</v>
      </c>
      <c r="AV31" s="33">
        <v>0</v>
      </c>
      <c r="AW31" s="33">
        <v>1E-4</v>
      </c>
      <c r="AX31" s="33">
        <v>0</v>
      </c>
      <c r="AY31" s="33">
        <v>0</v>
      </c>
      <c r="AZ31" s="33">
        <v>1E-4</v>
      </c>
      <c r="BA31" s="33">
        <v>2.0000000000000001E-4</v>
      </c>
      <c r="BB31" s="33">
        <v>1E-4</v>
      </c>
      <c r="BC31" s="33">
        <v>1E-4</v>
      </c>
      <c r="BD31" s="33">
        <v>0</v>
      </c>
      <c r="BE31" s="33">
        <v>0</v>
      </c>
      <c r="BF31" s="33">
        <v>0</v>
      </c>
      <c r="BG31" s="33">
        <v>1E-4</v>
      </c>
      <c r="BH31" s="15">
        <v>1E-4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6">
        <v>0</v>
      </c>
      <c r="BP31" s="15">
        <v>0</v>
      </c>
      <c r="BQ31" s="15">
        <v>0</v>
      </c>
      <c r="BR31" s="15">
        <v>0</v>
      </c>
      <c r="BS31" s="15">
        <v>0</v>
      </c>
      <c r="BT31" s="15">
        <v>1E-4</v>
      </c>
      <c r="BU31" s="15">
        <v>0</v>
      </c>
      <c r="BV31" s="15">
        <v>0</v>
      </c>
      <c r="BW31" s="15">
        <v>0</v>
      </c>
      <c r="BX31" s="15">
        <v>1E-4</v>
      </c>
      <c r="BY31" s="15">
        <v>1E-4</v>
      </c>
      <c r="BZ31" s="15">
        <v>1E-4</v>
      </c>
      <c r="CA31" s="15">
        <v>1E-4</v>
      </c>
      <c r="CB31" s="16">
        <v>0</v>
      </c>
      <c r="CC31" s="15">
        <v>0</v>
      </c>
      <c r="CD31" s="15">
        <v>0</v>
      </c>
      <c r="CE31" s="15">
        <v>0</v>
      </c>
      <c r="CF31" s="15">
        <v>1E-4</v>
      </c>
      <c r="CG31" s="15">
        <f>VLOOKUP($A31,'1.Sep'!$A$6:$C$200,3,0)</f>
        <v>1E-4</v>
      </c>
      <c r="CH31" s="15">
        <f>VLOOKUP($A31,'2.Sep'!$A$6:$C$200,3,0)</f>
        <v>0</v>
      </c>
      <c r="CI31" s="15">
        <f>VLOOKUP($A31,'3.Sep'!$A$6:$C$200,3,0)</f>
        <v>0</v>
      </c>
      <c r="CJ31" s="15">
        <v>0</v>
      </c>
      <c r="CK31" s="15">
        <f>VLOOKUP($A31,'5.Sep'!$A$6:$C$200,3,0)</f>
        <v>1E-4</v>
      </c>
      <c r="CL31" s="15">
        <f>VLOOKUP($A31,'6.Sep'!$A$6:$C$200,3,0)</f>
        <v>1E-4</v>
      </c>
      <c r="CM31" s="15">
        <f>VLOOKUP($A31,'7.Sep'!$A$6:$C$200,3,0)</f>
        <v>0</v>
      </c>
      <c r="CN31" s="15">
        <f>VLOOKUP($A31,'8.Sep'!$A$6:$C$200,3,0)</f>
        <v>0</v>
      </c>
      <c r="CO31" s="15">
        <f>VLOOKUP($A31,'9.Sep'!$A$6:$C$200,3,0)</f>
        <v>0</v>
      </c>
      <c r="CP31" s="15">
        <f>VLOOKUP($A31,'10.Sep'!$A$6:$C$200,3,0)</f>
        <v>0</v>
      </c>
      <c r="CQ31" s="15">
        <f>VLOOKUP($A31,'11.Sep'!$A$6:$C$200,3,0)</f>
        <v>1E-4</v>
      </c>
      <c r="CR31" s="15">
        <f>VLOOKUP($A31,'12.Sep'!$A$6:$C$200,3,0)</f>
        <v>0</v>
      </c>
      <c r="CS31" s="16">
        <v>0</v>
      </c>
      <c r="CT31" s="15">
        <f>VLOOKUP($A31,'14.Sep'!$A$6:$C$200,3,0)</f>
        <v>0</v>
      </c>
      <c r="CU31" s="15">
        <f>VLOOKUP($A31,'15.Sep'!$A$6:$C$200,3,0)</f>
        <v>0</v>
      </c>
      <c r="CV31" s="15">
        <f>VLOOKUP($A31,'16.Sep'!$A$6:$C$200,3,0)</f>
        <v>1E-4</v>
      </c>
      <c r="CW31" s="15">
        <f>VLOOKUP($A31,'17.Sep'!$A$6:$C$200,3,0)</f>
        <v>0</v>
      </c>
      <c r="CX31" s="15">
        <f>VLOOKUP($A31,'18.Sep'!$A$6:$C$200,3,0)</f>
        <v>0</v>
      </c>
      <c r="CY31" s="15">
        <f>VLOOKUP($A31,'19.Sep'!$A$6:$C$200,3,0)</f>
        <v>0</v>
      </c>
      <c r="CZ31" s="15">
        <f>VLOOKUP($A31,'20.Sep'!$A$6:$C$200,3,0)</f>
        <v>1E-4</v>
      </c>
      <c r="DA31" s="15">
        <f>VLOOKUP($A31,'21.Sep'!$A$6:$C$200,3,0)</f>
        <v>0</v>
      </c>
      <c r="DB31" s="15">
        <f>VLOOKUP($A31,'22.Sep'!$A$6:$C$200,3,0)</f>
        <v>0</v>
      </c>
      <c r="DC31" s="15">
        <f>VLOOKUP($A31,'23.Sep'!$A$6:$C$200,3,0)</f>
        <v>0</v>
      </c>
      <c r="DD31" s="15">
        <f>VLOOKUP($A31,'24.Sep'!$A$6:$C$200,3,0)</f>
        <v>1E-4</v>
      </c>
      <c r="DE31" s="15">
        <f>VLOOKUP($A31,'25.Sep'!$A$6:$C$200,3,0)</f>
        <v>0</v>
      </c>
      <c r="DF31" s="15" t="e">
        <f>VLOOKUP($A31,'26.Sep'!$A$6:$C$200,3,0)</f>
        <v>#N/A</v>
      </c>
      <c r="DG31" s="21"/>
      <c r="DH31" s="21"/>
      <c r="DI31" s="21"/>
      <c r="DJ31" s="21"/>
      <c r="DK31" s="21"/>
      <c r="DL31" s="21"/>
    </row>
    <row r="32" spans="1:116" outlineLevel="1">
      <c r="A32" s="9" t="s">
        <v>61</v>
      </c>
      <c r="B32" s="15">
        <v>0</v>
      </c>
      <c r="C32" s="15">
        <v>1.4285714285714287E-5</v>
      </c>
      <c r="D32" s="15">
        <v>0</v>
      </c>
      <c r="E32" s="15">
        <v>0</v>
      </c>
      <c r="F32" s="15">
        <v>0</v>
      </c>
      <c r="G32" s="15">
        <v>0</v>
      </c>
      <c r="H32" s="15">
        <v>2.8571428571428574E-5</v>
      </c>
      <c r="I32" s="15">
        <v>0</v>
      </c>
      <c r="J32" s="15">
        <v>0</v>
      </c>
      <c r="K32" s="15">
        <v>1.4285714285714287E-5</v>
      </c>
      <c r="L32" s="15">
        <f t="shared" si="0"/>
        <v>0</v>
      </c>
      <c r="M32" s="15">
        <f t="shared" si="1"/>
        <v>0</v>
      </c>
      <c r="N32" s="15">
        <f t="shared" si="2"/>
        <v>0</v>
      </c>
      <c r="O32" s="15">
        <f t="shared" si="3"/>
        <v>0</v>
      </c>
      <c r="P32" s="19"/>
      <c r="Q32" s="16">
        <v>0</v>
      </c>
      <c r="R32" s="16">
        <v>0</v>
      </c>
      <c r="S32" s="16">
        <v>0</v>
      </c>
      <c r="T32" s="15">
        <v>1E-4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5">
        <v>0</v>
      </c>
      <c r="AA32" s="14">
        <v>0</v>
      </c>
      <c r="AB32" s="14">
        <v>0</v>
      </c>
      <c r="AC32" s="15">
        <v>0</v>
      </c>
      <c r="AD32" s="15">
        <v>0</v>
      </c>
      <c r="AE32" s="14">
        <v>0</v>
      </c>
      <c r="AF32" s="15">
        <v>0</v>
      </c>
      <c r="AG32" s="14">
        <v>0</v>
      </c>
      <c r="AH32" s="15">
        <v>0</v>
      </c>
      <c r="AI32" s="15">
        <v>0</v>
      </c>
      <c r="AJ32" s="34">
        <v>0</v>
      </c>
      <c r="AK32" s="14">
        <v>0</v>
      </c>
      <c r="AL32" s="33">
        <v>0</v>
      </c>
      <c r="AM32" s="16">
        <v>0</v>
      </c>
      <c r="AN32" s="16">
        <v>0</v>
      </c>
      <c r="AO32" s="16">
        <v>0</v>
      </c>
      <c r="AP32" s="33">
        <v>0</v>
      </c>
      <c r="AQ32" s="33">
        <v>0</v>
      </c>
      <c r="AR32" s="33">
        <v>0</v>
      </c>
      <c r="AS32" s="14">
        <v>0</v>
      </c>
      <c r="AT32" s="14">
        <v>0</v>
      </c>
      <c r="AU32" s="33">
        <v>0</v>
      </c>
      <c r="AV32" s="16">
        <v>0</v>
      </c>
      <c r="AW32" s="33">
        <v>0</v>
      </c>
      <c r="AX32" s="16">
        <v>0</v>
      </c>
      <c r="AY32" s="33">
        <v>0</v>
      </c>
      <c r="AZ32" s="16">
        <v>0</v>
      </c>
      <c r="BA32" s="16">
        <v>0</v>
      </c>
      <c r="BB32" s="33">
        <v>0</v>
      </c>
      <c r="BC32" s="16">
        <v>0</v>
      </c>
      <c r="BD32" s="33">
        <v>2.0000000000000001E-4</v>
      </c>
      <c r="BE32" s="16">
        <v>0</v>
      </c>
      <c r="BF32" s="33">
        <v>0</v>
      </c>
      <c r="BG32" s="16">
        <v>0</v>
      </c>
      <c r="BH32" s="15">
        <v>0</v>
      </c>
      <c r="BI32" s="15">
        <v>0</v>
      </c>
      <c r="BJ32" s="16">
        <v>0</v>
      </c>
      <c r="BK32" s="15">
        <v>0</v>
      </c>
      <c r="BL32" s="16">
        <v>0</v>
      </c>
      <c r="BM32" s="15">
        <v>0</v>
      </c>
      <c r="BN32" s="16">
        <v>0</v>
      </c>
      <c r="BO32" s="16">
        <v>0</v>
      </c>
      <c r="BP32" s="16">
        <v>0</v>
      </c>
      <c r="BQ32" s="15">
        <v>0</v>
      </c>
      <c r="BR32" s="16">
        <v>0</v>
      </c>
      <c r="BS32" s="16">
        <v>0</v>
      </c>
      <c r="BT32" s="16">
        <v>0</v>
      </c>
      <c r="BU32" s="15">
        <v>0</v>
      </c>
      <c r="BV32" s="15">
        <v>0</v>
      </c>
      <c r="BW32" s="15">
        <v>0</v>
      </c>
      <c r="BX32" s="16">
        <v>0</v>
      </c>
      <c r="BY32" s="16">
        <v>0</v>
      </c>
      <c r="BZ32" s="16">
        <v>0</v>
      </c>
      <c r="CA32" s="15">
        <v>1E-4</v>
      </c>
      <c r="CB32" s="15">
        <v>0</v>
      </c>
      <c r="CC32" s="15">
        <v>0</v>
      </c>
      <c r="CD32" s="16">
        <v>0</v>
      </c>
      <c r="CE32" s="15">
        <v>0</v>
      </c>
      <c r="CF32" s="15">
        <v>0</v>
      </c>
      <c r="CG32" s="16">
        <v>0</v>
      </c>
      <c r="CH32" s="16">
        <v>0</v>
      </c>
      <c r="CI32" s="16">
        <v>0</v>
      </c>
      <c r="CJ32" s="15">
        <f>VLOOKUP($A32,'4.Sep'!$A$6:$C$200,3,0)</f>
        <v>0</v>
      </c>
      <c r="CK32" s="16">
        <v>0</v>
      </c>
      <c r="CL32" s="15">
        <f>VLOOKUP($A32,'6.Sep'!$A$6:$C$200,3,0)</f>
        <v>0</v>
      </c>
      <c r="CM32" s="15">
        <f>VLOOKUP($A32,'7.Sep'!$A$6:$C$200,3,0)</f>
        <v>0</v>
      </c>
      <c r="CN32" s="16">
        <v>0</v>
      </c>
      <c r="CO32" s="15">
        <f>VLOOKUP($A32,'9.Sep'!$A$6:$C$200,3,0)</f>
        <v>0</v>
      </c>
      <c r="CP32" s="15">
        <f>VLOOKUP($A32,'10.Sep'!$A$6:$C$200,3,0)</f>
        <v>0</v>
      </c>
      <c r="CQ32" s="15">
        <f>VLOOKUP($A32,'11.Sep'!$A$6:$C$200,3,0)</f>
        <v>0</v>
      </c>
      <c r="CR32" s="15">
        <f>VLOOKUP($A32,'12.Sep'!$A$6:$C$200,3,0)</f>
        <v>0</v>
      </c>
      <c r="CS32" s="15">
        <f>VLOOKUP($A32,'13.Sep'!$A$6:$C$200,3,0)</f>
        <v>0</v>
      </c>
      <c r="CT32" s="15">
        <f>VLOOKUP($A32,'14.Sep'!$A$6:$C$200,3,0)</f>
        <v>0</v>
      </c>
      <c r="CU32" s="16">
        <v>0</v>
      </c>
      <c r="CV32" s="15">
        <f>VLOOKUP($A32,'16.Sep'!$A$6:$C$200,3,0)</f>
        <v>0</v>
      </c>
      <c r="CW32" s="15">
        <f>VLOOKUP($A32,'17.Sep'!$A$6:$C$200,3,0)</f>
        <v>0</v>
      </c>
      <c r="CX32" s="15">
        <f>VLOOKUP($A32,'18.Sep'!$A$6:$C$200,3,0)</f>
        <v>0</v>
      </c>
      <c r="CY32" s="16">
        <v>0</v>
      </c>
      <c r="CZ32" s="15">
        <f>VLOOKUP($A32,'20.Sep'!$A$6:$C$200,3,0)</f>
        <v>0</v>
      </c>
      <c r="DA32" s="15">
        <f>VLOOKUP($A32,'21.Sep'!$A$6:$C$200,3,0)</f>
        <v>0</v>
      </c>
      <c r="DB32" s="15">
        <f>VLOOKUP($A32,'22.Sep'!$A$6:$C$200,3,0)</f>
        <v>0</v>
      </c>
      <c r="DC32" s="15">
        <f>VLOOKUP($A32,'23.Sep'!$A$6:$C$200,3,0)</f>
        <v>0</v>
      </c>
      <c r="DD32" s="15">
        <f>VLOOKUP($A32,'24.Sep'!$A$6:$C$200,3,0)</f>
        <v>0</v>
      </c>
      <c r="DE32" s="15">
        <f>VLOOKUP($A32,'25.Sep'!$A$6:$C$200,3,0)</f>
        <v>0</v>
      </c>
      <c r="DF32" s="15" t="e">
        <f>VLOOKUP($A32,'26.Sep'!$A$6:$C$200,3,0)</f>
        <v>#N/A</v>
      </c>
      <c r="DG32" s="21"/>
      <c r="DH32" s="21"/>
      <c r="DI32" s="21"/>
      <c r="DJ32" s="21"/>
      <c r="DK32" s="21"/>
      <c r="DL32" s="21"/>
    </row>
    <row r="33" spans="1:116" outlineLevel="1">
      <c r="A33" s="9" t="s">
        <v>69</v>
      </c>
      <c r="B33" s="15">
        <v>0</v>
      </c>
      <c r="C33" s="15">
        <v>2.8571428571428574E-5</v>
      </c>
      <c r="D33" s="15">
        <v>0</v>
      </c>
      <c r="E33" s="15">
        <v>2.8571428571428574E-5</v>
      </c>
      <c r="F33" s="15">
        <v>2.8571428571428574E-5</v>
      </c>
      <c r="G33" s="15">
        <v>2.8571428571428574E-5</v>
      </c>
      <c r="H33" s="15">
        <v>0</v>
      </c>
      <c r="I33" s="15">
        <v>4.2857142857142863E-5</v>
      </c>
      <c r="J33" s="15">
        <v>5.7142857142857148E-5</v>
      </c>
      <c r="K33" s="15">
        <v>2.8571428571428574E-5</v>
      </c>
      <c r="L33" s="15">
        <f t="shared" si="0"/>
        <v>4.2857142857142863E-5</v>
      </c>
      <c r="M33" s="15">
        <f t="shared" si="1"/>
        <v>4.2857142857142863E-5</v>
      </c>
      <c r="N33" s="15">
        <f t="shared" si="2"/>
        <v>4.2857142857142863E-5</v>
      </c>
      <c r="O33" s="15">
        <f t="shared" si="3"/>
        <v>4.2857142857142863E-5</v>
      </c>
      <c r="P33" s="19"/>
      <c r="Q33" s="16">
        <v>0</v>
      </c>
      <c r="R33" s="16">
        <v>0</v>
      </c>
      <c r="S33" s="16">
        <v>0</v>
      </c>
      <c r="T33" s="16">
        <v>0</v>
      </c>
      <c r="U33" s="15">
        <v>1E-4</v>
      </c>
      <c r="V33" s="16">
        <v>0</v>
      </c>
      <c r="W33" s="15">
        <v>1E-4</v>
      </c>
      <c r="X33" s="16">
        <v>0</v>
      </c>
      <c r="Y33" s="15">
        <v>0</v>
      </c>
      <c r="Z33" s="15">
        <v>0</v>
      </c>
      <c r="AA33" s="15">
        <v>0</v>
      </c>
      <c r="AB33" s="14">
        <v>0</v>
      </c>
      <c r="AC33" s="15">
        <v>0</v>
      </c>
      <c r="AD33" s="15">
        <v>0</v>
      </c>
      <c r="AE33" s="15">
        <v>0</v>
      </c>
      <c r="AF33" s="14">
        <v>0</v>
      </c>
      <c r="AG33" s="15">
        <v>0</v>
      </c>
      <c r="AH33" s="15">
        <v>0</v>
      </c>
      <c r="AI33" s="15">
        <v>0</v>
      </c>
      <c r="AJ33" s="34">
        <v>0</v>
      </c>
      <c r="AK33" s="33">
        <v>1E-4</v>
      </c>
      <c r="AL33" s="33">
        <v>1E-4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1E-4</v>
      </c>
      <c r="AS33" s="33">
        <v>0</v>
      </c>
      <c r="AT33" s="33">
        <v>1E-4</v>
      </c>
      <c r="AU33" s="33">
        <v>1E-4</v>
      </c>
      <c r="AV33" s="33">
        <v>0</v>
      </c>
      <c r="AW33" s="33">
        <v>0</v>
      </c>
      <c r="AX33" s="16">
        <v>0</v>
      </c>
      <c r="AY33" s="16">
        <v>0</v>
      </c>
      <c r="AZ33" s="33">
        <v>0</v>
      </c>
      <c r="BA33" s="33">
        <v>1E-4</v>
      </c>
      <c r="BB33" s="33">
        <v>0</v>
      </c>
      <c r="BC33" s="33">
        <v>0</v>
      </c>
      <c r="BD33" s="16">
        <v>0</v>
      </c>
      <c r="BE33" s="33">
        <v>0</v>
      </c>
      <c r="BF33" s="33">
        <v>0</v>
      </c>
      <c r="BG33" s="33">
        <v>0</v>
      </c>
      <c r="BH33" s="15">
        <v>0</v>
      </c>
      <c r="BI33" s="15">
        <v>1E-4</v>
      </c>
      <c r="BJ33" s="15">
        <v>0</v>
      </c>
      <c r="BK33" s="15">
        <v>0</v>
      </c>
      <c r="BL33" s="16">
        <v>0</v>
      </c>
      <c r="BM33" s="15">
        <v>0</v>
      </c>
      <c r="BN33" s="15">
        <v>0</v>
      </c>
      <c r="BO33" s="15">
        <v>2.0000000000000001E-4</v>
      </c>
      <c r="BP33" s="15">
        <v>0</v>
      </c>
      <c r="BQ33" s="15">
        <v>2.0000000000000001E-4</v>
      </c>
      <c r="BR33" s="15">
        <v>1E-4</v>
      </c>
      <c r="BS33" s="15">
        <v>0</v>
      </c>
      <c r="BT33" s="15">
        <v>0</v>
      </c>
      <c r="BU33" s="15">
        <v>1E-4</v>
      </c>
      <c r="BV33" s="15">
        <v>0</v>
      </c>
      <c r="BW33" s="15">
        <v>0</v>
      </c>
      <c r="BX33" s="15">
        <v>0</v>
      </c>
      <c r="BY33" s="15">
        <v>0</v>
      </c>
      <c r="BZ33" s="15">
        <v>0</v>
      </c>
      <c r="CA33" s="15">
        <v>1E-4</v>
      </c>
      <c r="CB33" s="15">
        <v>1E-4</v>
      </c>
      <c r="CC33" s="15">
        <v>0</v>
      </c>
      <c r="CD33" s="15">
        <v>0</v>
      </c>
      <c r="CE33" s="15">
        <v>0</v>
      </c>
      <c r="CF33" s="15">
        <v>0</v>
      </c>
      <c r="CG33" s="15">
        <f>VLOOKUP($A33,'1.Sep'!$A$6:$C$200,3,0)</f>
        <v>1E-4</v>
      </c>
      <c r="CH33" s="15">
        <f>VLOOKUP($A33,'2.Sep'!$A$6:$C$200,3,0)</f>
        <v>0</v>
      </c>
      <c r="CI33" s="15">
        <f>VLOOKUP($A33,'3.Sep'!$A$6:$C$200,3,0)</f>
        <v>1E-4</v>
      </c>
      <c r="CJ33" s="15">
        <f>VLOOKUP($A33,'4.Sep'!$A$6:$C$200,3,0)</f>
        <v>1E-4</v>
      </c>
      <c r="CK33" s="15">
        <f>VLOOKUP($A33,'5.Sep'!$A$6:$C$200,3,0)</f>
        <v>1E-4</v>
      </c>
      <c r="CL33" s="15">
        <f>VLOOKUP($A33,'6.Sep'!$A$6:$C$200,3,0)</f>
        <v>0</v>
      </c>
      <c r="CM33" s="15">
        <f>VLOOKUP($A33,'7.Sep'!$A$6:$C$200,3,0)</f>
        <v>0</v>
      </c>
      <c r="CN33" s="15">
        <f>VLOOKUP($A33,'8.Sep'!$A$6:$C$200,3,0)</f>
        <v>0</v>
      </c>
      <c r="CO33" s="15">
        <f>VLOOKUP($A33,'9.Sep'!$A$6:$C$200,3,0)</f>
        <v>1E-4</v>
      </c>
      <c r="CP33" s="15">
        <f>VLOOKUP($A33,'10.Sep'!$A$6:$C$200,3,0)</f>
        <v>0</v>
      </c>
      <c r="CQ33" s="15">
        <f>VLOOKUP($A33,'11.Sep'!$A$6:$C$200,3,0)</f>
        <v>1E-4</v>
      </c>
      <c r="CR33" s="15">
        <f>VLOOKUP($A33,'12.Sep'!$A$6:$C$200,3,0)</f>
        <v>0</v>
      </c>
      <c r="CS33" s="15">
        <f>VLOOKUP($A33,'13.Sep'!$A$6:$C$200,3,0)</f>
        <v>0</v>
      </c>
      <c r="CT33" s="15">
        <f>VLOOKUP($A33,'14.Sep'!$A$6:$C$200,3,0)</f>
        <v>1E-4</v>
      </c>
      <c r="CU33" s="15">
        <f>VLOOKUP($A33,'15.Sep'!$A$6:$C$200,3,0)</f>
        <v>0</v>
      </c>
      <c r="CV33" s="15">
        <f>VLOOKUP($A33,'16.Sep'!$A$6:$C$200,3,0)</f>
        <v>1E-4</v>
      </c>
      <c r="CW33" s="15">
        <f>VLOOKUP($A33,'17.Sep'!$A$6:$C$200,3,0)</f>
        <v>1E-4</v>
      </c>
      <c r="CX33" s="16">
        <v>0</v>
      </c>
      <c r="CY33" s="15">
        <f>VLOOKUP($A33,'19.Sep'!$A$6:$C$200,3,0)</f>
        <v>0</v>
      </c>
      <c r="CZ33" s="15">
        <f>VLOOKUP($A33,'20.Sep'!$A$6:$C$200,3,0)</f>
        <v>1E-4</v>
      </c>
      <c r="DA33" s="15">
        <f>VLOOKUP($A33,'21.Sep'!$A$6:$C$200,3,0)</f>
        <v>0</v>
      </c>
      <c r="DB33" s="16">
        <v>0</v>
      </c>
      <c r="DC33" s="15">
        <f>VLOOKUP($A33,'23.Sep'!$A$6:$C$200,3,0)</f>
        <v>1E-4</v>
      </c>
      <c r="DD33" s="15">
        <f>VLOOKUP($A33,'24.Sep'!$A$6:$C$200,3,0)</f>
        <v>0</v>
      </c>
      <c r="DE33" s="15">
        <f>VLOOKUP($A33,'25.Sep'!$A$6:$C$200,3,0)</f>
        <v>1E-4</v>
      </c>
      <c r="DF33" s="15">
        <f>VLOOKUP($A33,'26.Sep'!$A$6:$C$200,3,0)</f>
        <v>1E-4</v>
      </c>
      <c r="DG33" s="21"/>
      <c r="DH33" s="21"/>
      <c r="DI33" s="21"/>
      <c r="DJ33" s="21"/>
      <c r="DK33" s="21"/>
      <c r="DL33" s="21"/>
    </row>
    <row r="34" spans="1:116" outlineLevel="1">
      <c r="A34" s="9" t="s">
        <v>34</v>
      </c>
      <c r="B34" s="15">
        <v>5.0000000000000002E-5</v>
      </c>
      <c r="C34" s="15">
        <v>2.8571428571428574E-5</v>
      </c>
      <c r="D34" s="15">
        <v>7.1428571428571434E-5</v>
      </c>
      <c r="E34" s="15">
        <v>5.7142857142857148E-5</v>
      </c>
      <c r="F34" s="15">
        <v>4.2857142857142863E-5</v>
      </c>
      <c r="G34" s="15">
        <v>2.8571428571428574E-5</v>
      </c>
      <c r="H34" s="15">
        <v>2.8571428571428574E-5</v>
      </c>
      <c r="I34" s="15">
        <v>0</v>
      </c>
      <c r="J34" s="15">
        <v>0</v>
      </c>
      <c r="K34" s="15">
        <v>5.7142857142857148E-5</v>
      </c>
      <c r="L34" s="15">
        <f t="shared" si="0"/>
        <v>0</v>
      </c>
      <c r="M34" s="15">
        <f t="shared" si="1"/>
        <v>4.2857142857142863E-5</v>
      </c>
      <c r="N34" s="15">
        <f t="shared" si="2"/>
        <v>4.2857142857142863E-5</v>
      </c>
      <c r="O34" s="15">
        <f t="shared" si="3"/>
        <v>2.8571428571428574E-5</v>
      </c>
      <c r="P34" s="19"/>
      <c r="Q34" s="15">
        <v>1E-4</v>
      </c>
      <c r="R34" s="16">
        <v>0</v>
      </c>
      <c r="S34" s="15">
        <v>1E-4</v>
      </c>
      <c r="T34" s="15">
        <v>1E-4</v>
      </c>
      <c r="U34" s="16">
        <v>0</v>
      </c>
      <c r="V34" s="16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2.0000000000000001E-4</v>
      </c>
      <c r="AB34" s="15">
        <v>1E-4</v>
      </c>
      <c r="AC34" s="15">
        <v>2.0000000000000001E-4</v>
      </c>
      <c r="AD34" s="15">
        <v>0</v>
      </c>
      <c r="AE34" s="15">
        <v>0</v>
      </c>
      <c r="AF34" s="15">
        <v>0</v>
      </c>
      <c r="AG34" s="15">
        <v>1E-4</v>
      </c>
      <c r="AH34" s="15">
        <v>0</v>
      </c>
      <c r="AI34" s="15">
        <v>0</v>
      </c>
      <c r="AJ34" s="33">
        <v>0</v>
      </c>
      <c r="AK34" s="33">
        <v>1E-4</v>
      </c>
      <c r="AL34" s="33">
        <v>1E-4</v>
      </c>
      <c r="AM34" s="33">
        <v>1E-4</v>
      </c>
      <c r="AN34" s="33">
        <v>1E-4</v>
      </c>
      <c r="AO34" s="33">
        <v>0</v>
      </c>
      <c r="AP34" s="33">
        <v>0</v>
      </c>
      <c r="AQ34" s="33">
        <v>1E-4</v>
      </c>
      <c r="AR34" s="33">
        <v>0</v>
      </c>
      <c r="AS34" s="33">
        <v>0</v>
      </c>
      <c r="AT34" s="33">
        <v>1E-4</v>
      </c>
      <c r="AU34" s="33">
        <v>0</v>
      </c>
      <c r="AV34" s="33">
        <v>0</v>
      </c>
      <c r="AW34" s="16">
        <v>0</v>
      </c>
      <c r="AX34" s="33">
        <v>1E-4</v>
      </c>
      <c r="AY34" s="33">
        <v>1E-4</v>
      </c>
      <c r="AZ34" s="33">
        <v>0</v>
      </c>
      <c r="BA34" s="16">
        <v>0</v>
      </c>
      <c r="BB34" s="33">
        <v>0</v>
      </c>
      <c r="BC34" s="33">
        <v>1E-4</v>
      </c>
      <c r="BD34" s="33">
        <v>1E-4</v>
      </c>
      <c r="BE34" s="33">
        <v>0</v>
      </c>
      <c r="BF34" s="33">
        <v>0</v>
      </c>
      <c r="BG34" s="33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6">
        <v>0</v>
      </c>
      <c r="BS34" s="15">
        <v>0</v>
      </c>
      <c r="BT34" s="15">
        <v>0</v>
      </c>
      <c r="BU34" s="15">
        <v>0</v>
      </c>
      <c r="BV34" s="15">
        <v>0</v>
      </c>
      <c r="BW34" s="15">
        <v>0</v>
      </c>
      <c r="BX34" s="16">
        <v>0</v>
      </c>
      <c r="BY34" s="15">
        <v>1E-4</v>
      </c>
      <c r="BZ34" s="15">
        <v>2.0000000000000001E-4</v>
      </c>
      <c r="CA34" s="15">
        <v>0</v>
      </c>
      <c r="CB34" s="15">
        <v>1E-4</v>
      </c>
      <c r="CC34" s="15">
        <v>0</v>
      </c>
      <c r="CD34" s="15">
        <v>0</v>
      </c>
      <c r="CE34" s="15">
        <v>0</v>
      </c>
      <c r="CF34" s="15">
        <v>0</v>
      </c>
      <c r="CG34" s="16">
        <v>0</v>
      </c>
      <c r="CH34" s="15">
        <f>VLOOKUP($A34,'2.Sep'!$A$6:$C$200,3,0)</f>
        <v>0</v>
      </c>
      <c r="CI34" s="15">
        <f>VLOOKUP($A34,'3.Sep'!$A$6:$C$200,3,0)</f>
        <v>0</v>
      </c>
      <c r="CJ34" s="15">
        <f>VLOOKUP($A34,'4.Sep'!$A$6:$C$200,3,0)</f>
        <v>0</v>
      </c>
      <c r="CK34" s="15">
        <f>VLOOKUP($A34,'5.Sep'!$A$6:$C$200,3,0)</f>
        <v>1E-4</v>
      </c>
      <c r="CL34" s="15">
        <f>VLOOKUP($A34,'6.Sep'!$A$6:$C$200,3,0)</f>
        <v>1E-4</v>
      </c>
      <c r="CM34" s="16">
        <v>0</v>
      </c>
      <c r="CN34" s="15">
        <f>VLOOKUP($A34,'8.Sep'!$A$6:$C$200,3,0)</f>
        <v>0</v>
      </c>
      <c r="CO34" s="15">
        <f>VLOOKUP($A34,'9.Sep'!$A$6:$C$200,3,0)</f>
        <v>0</v>
      </c>
      <c r="CP34" s="15">
        <f>VLOOKUP($A34,'10.Sep'!$A$6:$C$200,3,0)</f>
        <v>0</v>
      </c>
      <c r="CQ34" s="15">
        <f>VLOOKUP($A34,'11.Sep'!$A$6:$C$200,3,0)</f>
        <v>1E-4</v>
      </c>
      <c r="CR34" s="15">
        <v>0</v>
      </c>
      <c r="CS34" s="15">
        <f>VLOOKUP($A34,'13.Sep'!$A$6:$C$200,3,0)</f>
        <v>0</v>
      </c>
      <c r="CT34" s="15">
        <f>VLOOKUP($A34,'14.Sep'!$A$6:$C$200,3,0)</f>
        <v>0</v>
      </c>
      <c r="CU34" s="15">
        <f>VLOOKUP($A34,'15.Sep'!$A$6:$C$200,3,0)</f>
        <v>1E-4</v>
      </c>
      <c r="CV34" s="15">
        <f>VLOOKUP($A34,'16.Sep'!$A$6:$C$200,3,0)</f>
        <v>1E-4</v>
      </c>
      <c r="CW34" s="15">
        <f>VLOOKUP($A34,'17.Sep'!$A$6:$C$200,3,0)</f>
        <v>1E-4</v>
      </c>
      <c r="CX34" s="15">
        <f>VLOOKUP($A34,'18.Sep'!$A$6:$C$200,3,0)</f>
        <v>0</v>
      </c>
      <c r="CY34" s="15">
        <f>VLOOKUP($A34,'19.Sep'!$A$6:$C$200,3,0)</f>
        <v>0</v>
      </c>
      <c r="CZ34" s="15">
        <f>VLOOKUP($A34,'20.Sep'!$A$6:$C$200,3,0)</f>
        <v>0</v>
      </c>
      <c r="DA34" s="15">
        <f>VLOOKUP($A34,'21.Sep'!$A$6:$C$200,3,0)</f>
        <v>1E-4</v>
      </c>
      <c r="DB34" s="15">
        <f>VLOOKUP($A34,'22.Sep'!$A$6:$C$200,3,0)</f>
        <v>0</v>
      </c>
      <c r="DC34" s="15">
        <f>VLOOKUP($A34,'23.Sep'!$A$6:$C$200,3,0)</f>
        <v>0</v>
      </c>
      <c r="DD34" s="15">
        <f>VLOOKUP($A34,'24.Sep'!$A$6:$C$200,3,0)</f>
        <v>1E-4</v>
      </c>
      <c r="DE34" s="16">
        <v>0</v>
      </c>
      <c r="DF34" s="15" t="e">
        <f>VLOOKUP($A34,'26.Sep'!$A$6:$C$200,3,0)</f>
        <v>#N/A</v>
      </c>
      <c r="DG34" s="23"/>
      <c r="DH34" s="23"/>
      <c r="DI34" s="23"/>
      <c r="DJ34" s="23"/>
      <c r="DK34" s="23"/>
      <c r="DL34" s="23"/>
    </row>
    <row r="35" spans="1:116" outlineLevel="1">
      <c r="A35" s="9" t="s">
        <v>44</v>
      </c>
      <c r="B35" s="15">
        <v>2.0000000000000001E-4</v>
      </c>
      <c r="C35" s="15">
        <v>1.1428571428571431E-4</v>
      </c>
      <c r="D35" s="15">
        <v>8.5714285714285726E-5</v>
      </c>
      <c r="E35" s="15">
        <v>3.1428571428571427E-4</v>
      </c>
      <c r="F35" s="15">
        <v>5.9999999999999995E-4</v>
      </c>
      <c r="G35" s="15">
        <v>9.5714285714285714E-4</v>
      </c>
      <c r="H35" s="15">
        <v>6.857142857142857E-4</v>
      </c>
      <c r="I35" s="15">
        <v>4.1428571428571426E-4</v>
      </c>
      <c r="J35" s="15">
        <v>1.1428571428571431E-4</v>
      </c>
      <c r="K35" s="15">
        <v>3.5714285714285714E-4</v>
      </c>
      <c r="L35" s="15">
        <f t="shared" si="0"/>
        <v>1.4285714285714287E-4</v>
      </c>
      <c r="M35" s="15">
        <f t="shared" si="1"/>
        <v>1.4285714285714287E-4</v>
      </c>
      <c r="N35" s="15">
        <f t="shared" si="2"/>
        <v>1.0000000000000002E-4</v>
      </c>
      <c r="O35" s="15">
        <f t="shared" si="3"/>
        <v>1.4285714285714287E-4</v>
      </c>
      <c r="P35" s="19"/>
      <c r="Q35" s="15">
        <v>2.0000000000000001E-4</v>
      </c>
      <c r="R35" s="15">
        <v>2.0000000000000001E-4</v>
      </c>
      <c r="S35" s="15">
        <v>2.0000000000000001E-4</v>
      </c>
      <c r="T35" s="15">
        <v>1E-4</v>
      </c>
      <c r="U35" s="15">
        <v>1E-4</v>
      </c>
      <c r="V35" s="15">
        <v>2.0000000000000001E-4</v>
      </c>
      <c r="W35" s="16">
        <v>0</v>
      </c>
      <c r="X35" s="15">
        <v>1E-4</v>
      </c>
      <c r="Y35" s="15">
        <v>1E-4</v>
      </c>
      <c r="Z35" s="15">
        <v>0</v>
      </c>
      <c r="AA35" s="15">
        <v>0</v>
      </c>
      <c r="AB35" s="15">
        <v>2.0000000000000001E-4</v>
      </c>
      <c r="AC35" s="15">
        <v>1E-4</v>
      </c>
      <c r="AD35" s="15">
        <v>1E-4</v>
      </c>
      <c r="AE35" s="15">
        <v>1E-4</v>
      </c>
      <c r="AF35" s="15">
        <v>1E-4</v>
      </c>
      <c r="AG35" s="15">
        <v>0</v>
      </c>
      <c r="AH35" s="15">
        <v>1E-4</v>
      </c>
      <c r="AI35" s="15">
        <v>1E-4</v>
      </c>
      <c r="AJ35" s="33">
        <v>2.9999999999999997E-4</v>
      </c>
      <c r="AK35" s="33">
        <v>2.9999999999999997E-4</v>
      </c>
      <c r="AL35" s="33">
        <v>5.9999999999999995E-4</v>
      </c>
      <c r="AM35" s="33">
        <v>8.0000000000000004E-4</v>
      </c>
      <c r="AN35" s="33">
        <v>5.0000000000000001E-4</v>
      </c>
      <c r="AO35" s="33">
        <v>2.0000000000000001E-4</v>
      </c>
      <c r="AP35" s="33">
        <v>4.0000000000000002E-4</v>
      </c>
      <c r="AQ35" s="33">
        <v>6.9999999999999999E-4</v>
      </c>
      <c r="AR35" s="33">
        <v>8.0000000000000004E-4</v>
      </c>
      <c r="AS35" s="33">
        <v>1E-3</v>
      </c>
      <c r="AT35" s="33">
        <v>5.9999999999999995E-4</v>
      </c>
      <c r="AU35" s="33">
        <v>8.9999999999999998E-4</v>
      </c>
      <c r="AV35" s="33">
        <v>1E-3</v>
      </c>
      <c r="AW35" s="33">
        <v>1.1999999999999999E-3</v>
      </c>
      <c r="AX35" s="33">
        <v>8.0000000000000004E-4</v>
      </c>
      <c r="AY35" s="33">
        <v>1E-3</v>
      </c>
      <c r="AZ35" s="33">
        <v>8.0000000000000004E-4</v>
      </c>
      <c r="BA35" s="33">
        <v>1E-3</v>
      </c>
      <c r="BB35" s="33">
        <v>1.1000000000000001E-3</v>
      </c>
      <c r="BC35" s="33">
        <v>1.1999999999999999E-3</v>
      </c>
      <c r="BD35" s="33">
        <v>8.0000000000000004E-4</v>
      </c>
      <c r="BE35" s="33">
        <v>5.9999999999999995E-4</v>
      </c>
      <c r="BF35" s="33">
        <v>5.9999999999999995E-4</v>
      </c>
      <c r="BG35" s="33">
        <v>2.9999999999999997E-4</v>
      </c>
      <c r="BH35" s="15">
        <v>2.0000000000000001E-4</v>
      </c>
      <c r="BI35" s="15">
        <v>2.9999999999999997E-4</v>
      </c>
      <c r="BJ35" s="15">
        <v>2.0000000000000001E-4</v>
      </c>
      <c r="BK35" s="15">
        <v>2.9999999999999997E-4</v>
      </c>
      <c r="BL35" s="15">
        <v>5.9999999999999995E-4</v>
      </c>
      <c r="BM35" s="15">
        <v>5.9999999999999995E-4</v>
      </c>
      <c r="BN35" s="15">
        <v>5.0000000000000001E-4</v>
      </c>
      <c r="BO35" s="15">
        <v>4.0000000000000002E-4</v>
      </c>
      <c r="BP35" s="15">
        <v>2.0000000000000001E-4</v>
      </c>
      <c r="BQ35" s="15">
        <v>2.0000000000000001E-4</v>
      </c>
      <c r="BR35" s="15">
        <v>2.0000000000000001E-4</v>
      </c>
      <c r="BS35" s="15">
        <v>1E-4</v>
      </c>
      <c r="BT35" s="15">
        <v>0</v>
      </c>
      <c r="BU35" s="15">
        <v>0</v>
      </c>
      <c r="BV35" s="15">
        <v>1E-4</v>
      </c>
      <c r="BW35" s="15">
        <v>4.0000000000000002E-4</v>
      </c>
      <c r="BX35" s="15">
        <v>4.0000000000000002E-4</v>
      </c>
      <c r="BY35" s="15">
        <v>2.9999999999999997E-4</v>
      </c>
      <c r="BZ35" s="15">
        <v>4.0000000000000002E-4</v>
      </c>
      <c r="CA35" s="15">
        <v>2.9999999999999997E-4</v>
      </c>
      <c r="CB35" s="15">
        <v>4.0000000000000002E-4</v>
      </c>
      <c r="CC35" s="15">
        <v>2.9999999999999997E-4</v>
      </c>
      <c r="CD35" s="15">
        <v>2.9999999999999997E-4</v>
      </c>
      <c r="CE35" s="15">
        <v>1E-4</v>
      </c>
      <c r="CF35" s="15">
        <v>2.0000000000000001E-4</v>
      </c>
      <c r="CG35" s="15">
        <f>VLOOKUP($A35,'1.Sep'!$A$6:$C$200,3,0)</f>
        <v>1E-4</v>
      </c>
      <c r="CH35" s="15">
        <f>VLOOKUP($A35,'2.Sep'!$A$6:$C$200,3,0)</f>
        <v>1E-4</v>
      </c>
      <c r="CI35" s="15">
        <f>VLOOKUP($A35,'3.Sep'!$A$6:$C$200,3,0)</f>
        <v>1E-4</v>
      </c>
      <c r="CJ35" s="15">
        <f>VLOOKUP($A35,'4.Sep'!$A$6:$C$200,3,0)</f>
        <v>1E-4</v>
      </c>
      <c r="CK35" s="15">
        <f>VLOOKUP($A35,'5.Sep'!$A$6:$C$200,3,0)</f>
        <v>0</v>
      </c>
      <c r="CL35" s="15">
        <f>VLOOKUP($A35,'6.Sep'!$A$6:$C$200,3,0)</f>
        <v>1E-4</v>
      </c>
      <c r="CM35" s="15">
        <f>VLOOKUP($A35,'7.Sep'!$A$6:$C$200,3,0)</f>
        <v>1E-4</v>
      </c>
      <c r="CN35" s="15">
        <f>VLOOKUP($A35,'8.Sep'!$A$6:$C$200,3,0)</f>
        <v>2.9999999999999997E-4</v>
      </c>
      <c r="CO35" s="15">
        <f>VLOOKUP($A35,'9.Sep'!$A$6:$C$200,3,0)</f>
        <v>2.0000000000000001E-4</v>
      </c>
      <c r="CP35" s="15">
        <f>VLOOKUP($A35,'10.Sep'!$A$6:$C$200,3,0)</f>
        <v>2.0000000000000001E-4</v>
      </c>
      <c r="CQ35" s="15">
        <f>VLOOKUP($A35,'11.Sep'!$A$6:$C$200,3,0)</f>
        <v>1E-4</v>
      </c>
      <c r="CR35" s="15">
        <f>VLOOKUP($A35,'12.Sep'!$A$6:$C$200,3,0)</f>
        <v>1E-4</v>
      </c>
      <c r="CS35" s="15">
        <f>VLOOKUP($A35,'13.Sep'!$A$6:$C$200,3,0)</f>
        <v>1E-4</v>
      </c>
      <c r="CT35" s="15">
        <f>VLOOKUP($A35,'14.Sep'!$A$6:$C$200,3,0)</f>
        <v>1E-4</v>
      </c>
      <c r="CU35" s="15">
        <f>VLOOKUP($A35,'15.Sep'!$A$6:$C$200,3,0)</f>
        <v>1E-4</v>
      </c>
      <c r="CV35" s="15">
        <f>VLOOKUP($A35,'16.Sep'!$A$6:$C$200,3,0)</f>
        <v>1E-4</v>
      </c>
      <c r="CW35" s="15">
        <f>VLOOKUP($A35,'17.Sep'!$A$6:$C$200,3,0)</f>
        <v>1E-4</v>
      </c>
      <c r="CX35" s="15">
        <f>VLOOKUP($A35,'18.Sep'!$A$6:$C$200,3,0)</f>
        <v>1E-4</v>
      </c>
      <c r="CY35" s="15">
        <f>VLOOKUP($A35,'19.Sep'!$A$6:$C$200,3,0)</f>
        <v>1E-4</v>
      </c>
      <c r="CZ35" s="15">
        <f>VLOOKUP($A35,'20.Sep'!$A$6:$C$200,3,0)</f>
        <v>1E-4</v>
      </c>
      <c r="DA35" s="15">
        <f>VLOOKUP($A35,'21.Sep'!$A$6:$C$200,3,0)</f>
        <v>1E-4</v>
      </c>
      <c r="DB35" s="15">
        <f>VLOOKUP($A35,'22.Sep'!$A$6:$C$200,3,0)</f>
        <v>2.0000000000000001E-4</v>
      </c>
      <c r="DC35" s="15">
        <f>VLOOKUP($A35,'23.Sep'!$A$6:$C$200,3,0)</f>
        <v>1E-4</v>
      </c>
      <c r="DD35" s="15">
        <f>VLOOKUP($A35,'24.Sep'!$A$6:$C$200,3,0)</f>
        <v>2.0000000000000001E-4</v>
      </c>
      <c r="DE35" s="15">
        <f>VLOOKUP($A35,'25.Sep'!$A$6:$C$200,3,0)</f>
        <v>2.0000000000000001E-4</v>
      </c>
      <c r="DF35" s="15">
        <f>VLOOKUP($A35,'26.Sep'!$A$6:$C$200,3,0)</f>
        <v>2.0000000000000001E-4</v>
      </c>
      <c r="DG35" s="21"/>
      <c r="DH35" s="21"/>
      <c r="DI35" s="21"/>
      <c r="DJ35" s="21"/>
      <c r="DK35" s="21"/>
      <c r="DL35" s="21"/>
    </row>
    <row r="36" spans="1:116" outlineLevel="1">
      <c r="A36" s="9" t="s">
        <v>46</v>
      </c>
      <c r="B36" s="15">
        <v>5.0000000000000002E-5</v>
      </c>
      <c r="C36" s="15">
        <v>5.7142857142857148E-5</v>
      </c>
      <c r="D36" s="15">
        <v>2.8571428571428574E-5</v>
      </c>
      <c r="E36" s="15">
        <v>0</v>
      </c>
      <c r="F36" s="15">
        <v>4.2857142857142863E-5</v>
      </c>
      <c r="G36" s="15">
        <v>1.4285714285714287E-5</v>
      </c>
      <c r="H36" s="15">
        <v>1.4285714285714287E-5</v>
      </c>
      <c r="I36" s="15">
        <v>0</v>
      </c>
      <c r="J36" s="15">
        <v>2.8571428571428574E-5</v>
      </c>
      <c r="K36" s="15">
        <v>0</v>
      </c>
      <c r="L36" s="15">
        <f t="shared" si="0"/>
        <v>0</v>
      </c>
      <c r="M36" s="15">
        <f t="shared" si="1"/>
        <v>0</v>
      </c>
      <c r="N36" s="15">
        <f t="shared" si="2"/>
        <v>0</v>
      </c>
      <c r="O36" s="15">
        <f t="shared" si="3"/>
        <v>1.4285714285714287E-5</v>
      </c>
      <c r="P36" s="19"/>
      <c r="Q36" s="16">
        <v>0</v>
      </c>
      <c r="R36" s="15">
        <v>1E-4</v>
      </c>
      <c r="S36" s="15">
        <v>1E-4</v>
      </c>
      <c r="T36" s="15">
        <v>1E-4</v>
      </c>
      <c r="U36" s="16">
        <v>0</v>
      </c>
      <c r="V36" s="15">
        <v>1E-4</v>
      </c>
      <c r="W36" s="16">
        <v>0</v>
      </c>
      <c r="X36" s="15">
        <v>1E-4</v>
      </c>
      <c r="Y36" s="16">
        <v>0</v>
      </c>
      <c r="Z36" s="15">
        <v>0</v>
      </c>
      <c r="AA36" s="15">
        <v>0</v>
      </c>
      <c r="AB36" s="15">
        <v>0</v>
      </c>
      <c r="AC36" s="15">
        <v>1E-4</v>
      </c>
      <c r="AD36" s="15">
        <v>0</v>
      </c>
      <c r="AE36" s="15">
        <v>1E-4</v>
      </c>
      <c r="AF36" s="15">
        <v>0</v>
      </c>
      <c r="AG36" s="15">
        <v>0</v>
      </c>
      <c r="AH36" s="15">
        <v>0</v>
      </c>
      <c r="AI36" s="16">
        <v>0</v>
      </c>
      <c r="AJ36" s="33">
        <v>0</v>
      </c>
      <c r="AK36" s="33">
        <v>0</v>
      </c>
      <c r="AL36" s="14">
        <v>0</v>
      </c>
      <c r="AM36" s="33">
        <v>0</v>
      </c>
      <c r="AN36" s="16">
        <v>0</v>
      </c>
      <c r="AO36" s="33">
        <v>0</v>
      </c>
      <c r="AP36" s="33">
        <v>1E-4</v>
      </c>
      <c r="AQ36" s="33">
        <v>1E-4</v>
      </c>
      <c r="AR36" s="33">
        <v>0</v>
      </c>
      <c r="AS36" s="33">
        <v>1E-4</v>
      </c>
      <c r="AT36" s="14">
        <v>0</v>
      </c>
      <c r="AU36" s="33">
        <v>0</v>
      </c>
      <c r="AV36" s="16">
        <v>0</v>
      </c>
      <c r="AW36" s="33">
        <v>0</v>
      </c>
      <c r="AX36" s="33">
        <v>0</v>
      </c>
      <c r="AY36" s="16">
        <v>0</v>
      </c>
      <c r="AZ36" s="33">
        <v>0</v>
      </c>
      <c r="BA36" s="33">
        <v>1E-4</v>
      </c>
      <c r="BB36" s="33">
        <v>1E-4</v>
      </c>
      <c r="BC36" s="16">
        <v>0</v>
      </c>
      <c r="BD36" s="16">
        <v>0</v>
      </c>
      <c r="BE36" s="16">
        <v>0</v>
      </c>
      <c r="BF36" s="33">
        <v>0</v>
      </c>
      <c r="BG36" s="33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6">
        <v>0</v>
      </c>
      <c r="BQ36" s="15">
        <v>0</v>
      </c>
      <c r="BR36" s="15">
        <v>1E-4</v>
      </c>
      <c r="BS36" s="15">
        <v>0</v>
      </c>
      <c r="BT36" s="15">
        <v>0</v>
      </c>
      <c r="BU36" s="15">
        <v>1E-4</v>
      </c>
      <c r="BV36" s="15">
        <v>0</v>
      </c>
      <c r="BW36" s="15">
        <v>0</v>
      </c>
      <c r="BX36" s="15">
        <v>0</v>
      </c>
      <c r="BY36" s="16">
        <v>0</v>
      </c>
      <c r="BZ36" s="15">
        <v>0</v>
      </c>
      <c r="CA36" s="15">
        <v>0</v>
      </c>
      <c r="CB36" s="16">
        <v>0</v>
      </c>
      <c r="CC36" s="15">
        <v>0</v>
      </c>
      <c r="CD36" s="16">
        <v>0</v>
      </c>
      <c r="CE36" s="15">
        <v>0</v>
      </c>
      <c r="CF36" s="15">
        <v>0</v>
      </c>
      <c r="CG36" s="15">
        <f>VLOOKUP($A36,'1.Sep'!$A$6:$C$200,3,0)</f>
        <v>0</v>
      </c>
      <c r="CH36" s="15">
        <f>VLOOKUP($A36,'2.Sep'!$A$6:$C$200,3,0)</f>
        <v>0</v>
      </c>
      <c r="CI36" s="15">
        <f>VLOOKUP($A36,'3.Sep'!$A$6:$C$200,3,0)</f>
        <v>0</v>
      </c>
      <c r="CJ36" s="15">
        <v>0</v>
      </c>
      <c r="CK36" s="16">
        <v>0</v>
      </c>
      <c r="CL36" s="15">
        <f>VLOOKUP($A36,'6.Sep'!$A$6:$C$200,3,0)</f>
        <v>0</v>
      </c>
      <c r="CM36" s="15">
        <f>VLOOKUP($A36,'7.Sep'!$A$6:$C$200,3,0)</f>
        <v>0</v>
      </c>
      <c r="CN36" s="15">
        <f>VLOOKUP($A36,'8.Sep'!$A$6:$C$200,3,0)</f>
        <v>0</v>
      </c>
      <c r="CO36" s="15">
        <f>VLOOKUP($A36,'9.Sep'!$A$6:$C$200,3,0)</f>
        <v>0</v>
      </c>
      <c r="CP36" s="15">
        <f>VLOOKUP($A36,'10.Sep'!$A$6:$C$200,3,0)</f>
        <v>0</v>
      </c>
      <c r="CQ36" s="16">
        <v>0</v>
      </c>
      <c r="CR36" s="15">
        <v>0</v>
      </c>
      <c r="CS36" s="15">
        <f>VLOOKUP($A36,'13.Sep'!$A$6:$C$200,3,0)</f>
        <v>0</v>
      </c>
      <c r="CT36" s="15">
        <f>VLOOKUP($A36,'14.Sep'!$A$6:$C$200,3,0)</f>
        <v>0</v>
      </c>
      <c r="CU36" s="15">
        <f>VLOOKUP($A36,'15.Sep'!$A$6:$C$200,3,0)</f>
        <v>0</v>
      </c>
      <c r="CV36" s="15">
        <f>VLOOKUP($A36,'16.Sep'!$A$6:$C$200,3,0)</f>
        <v>0</v>
      </c>
      <c r="CW36" s="15">
        <f>VLOOKUP($A36,'17.Sep'!$A$6:$C$200,3,0)</f>
        <v>0</v>
      </c>
      <c r="CX36" s="16">
        <v>0</v>
      </c>
      <c r="CY36" s="15">
        <f>VLOOKUP($A36,'19.Sep'!$A$6:$C$200,3,0)</f>
        <v>0</v>
      </c>
      <c r="CZ36" s="15">
        <f>VLOOKUP($A36,'20.Sep'!$A$6:$C$200,3,0)</f>
        <v>0</v>
      </c>
      <c r="DA36" s="15">
        <f>VLOOKUP($A36,'21.Sep'!$A$6:$C$200,3,0)</f>
        <v>0</v>
      </c>
      <c r="DB36" s="15">
        <f>VLOOKUP($A36,'22.Sep'!$A$6:$C$200,3,0)</f>
        <v>0</v>
      </c>
      <c r="DC36" s="15">
        <f>VLOOKUP($A36,'23.Sep'!$A$6:$C$200,3,0)</f>
        <v>1E-4</v>
      </c>
      <c r="DD36" s="16">
        <v>0</v>
      </c>
      <c r="DE36" s="15">
        <f>VLOOKUP($A36,'25.Sep'!$A$6:$C$200,3,0)</f>
        <v>0</v>
      </c>
      <c r="DF36" s="15" t="e">
        <f>VLOOKUP($A36,'26.Sep'!$A$6:$C$200,3,0)</f>
        <v>#N/A</v>
      </c>
      <c r="DG36" s="21"/>
      <c r="DH36" s="21"/>
      <c r="DI36" s="21"/>
      <c r="DJ36" s="21"/>
      <c r="DK36" s="21"/>
      <c r="DL36" s="21"/>
    </row>
    <row r="37" spans="1:116" outlineLevel="1">
      <c r="A37" s="9" t="s">
        <v>59</v>
      </c>
      <c r="B37" s="15">
        <v>1E-4</v>
      </c>
      <c r="C37" s="15">
        <v>1.4285714285714287E-5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1.4285714285714287E-5</v>
      </c>
      <c r="K37" s="15">
        <v>1.4285714285714287E-5</v>
      </c>
      <c r="L37" s="15">
        <f t="shared" si="0"/>
        <v>2.8571428571428574E-5</v>
      </c>
      <c r="M37" s="15">
        <f t="shared" si="1"/>
        <v>5.7142857142857148E-5</v>
      </c>
      <c r="N37" s="15">
        <f t="shared" si="2"/>
        <v>2.8571428571428574E-5</v>
      </c>
      <c r="O37" s="15">
        <f t="shared" si="3"/>
        <v>0</v>
      </c>
      <c r="P37" s="19"/>
      <c r="Q37" s="15">
        <v>2.0000000000000001E-4</v>
      </c>
      <c r="R37" s="16">
        <v>0</v>
      </c>
      <c r="S37" s="16">
        <v>0</v>
      </c>
      <c r="T37" s="16">
        <v>0</v>
      </c>
      <c r="U37" s="15">
        <v>1E-4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5">
        <v>0</v>
      </c>
      <c r="AB37" s="15">
        <v>0</v>
      </c>
      <c r="AC37" s="14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6">
        <v>0</v>
      </c>
      <c r="AJ37" s="34">
        <v>0</v>
      </c>
      <c r="AK37" s="33">
        <v>0</v>
      </c>
      <c r="AL37" s="33">
        <v>0</v>
      </c>
      <c r="AM37" s="16">
        <v>0</v>
      </c>
      <c r="AN37" s="16">
        <v>0</v>
      </c>
      <c r="AO37" s="16">
        <v>0</v>
      </c>
      <c r="AP37" s="14">
        <v>0</v>
      </c>
      <c r="AQ37" s="16">
        <v>0</v>
      </c>
      <c r="AR37" s="16">
        <v>0</v>
      </c>
      <c r="AS37" s="14">
        <v>0</v>
      </c>
      <c r="AT37" s="14">
        <v>0</v>
      </c>
      <c r="AU37" s="16">
        <v>0</v>
      </c>
      <c r="AV37" s="33">
        <v>0</v>
      </c>
      <c r="AW37" s="16">
        <v>0</v>
      </c>
      <c r="AX37" s="33">
        <v>0</v>
      </c>
      <c r="AY37" s="16">
        <v>0</v>
      </c>
      <c r="AZ37" s="16">
        <v>0</v>
      </c>
      <c r="BA37" s="33">
        <v>0</v>
      </c>
      <c r="BB37" s="33">
        <v>0</v>
      </c>
      <c r="BC37" s="16">
        <v>0</v>
      </c>
      <c r="BD37" s="16">
        <v>0</v>
      </c>
      <c r="BE37" s="16">
        <v>0</v>
      </c>
      <c r="BF37" s="33">
        <v>0</v>
      </c>
      <c r="BG37" s="33">
        <v>0</v>
      </c>
      <c r="BH37" s="15">
        <v>0</v>
      </c>
      <c r="BI37" s="16">
        <v>0</v>
      </c>
      <c r="BJ37" s="15">
        <v>0</v>
      </c>
      <c r="BK37" s="16">
        <v>0</v>
      </c>
      <c r="BL37" s="16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1E-4</v>
      </c>
      <c r="BU37" s="15">
        <v>0</v>
      </c>
      <c r="BV37" s="15">
        <v>0</v>
      </c>
      <c r="BW37" s="16">
        <v>0</v>
      </c>
      <c r="BX37" s="16">
        <v>0</v>
      </c>
      <c r="BY37" s="15">
        <v>0</v>
      </c>
      <c r="BZ37" s="15">
        <v>0</v>
      </c>
      <c r="CA37" s="16">
        <v>0</v>
      </c>
      <c r="CB37" s="15">
        <v>0</v>
      </c>
      <c r="CC37" s="15">
        <v>1E-4</v>
      </c>
      <c r="CD37" s="15">
        <v>0</v>
      </c>
      <c r="CE37" s="15">
        <v>0</v>
      </c>
      <c r="CF37" s="15">
        <v>0</v>
      </c>
      <c r="CG37" s="15">
        <f>VLOOKUP($A37,'1.Sep'!$A$6:$C$200,3,0)</f>
        <v>1E-4</v>
      </c>
      <c r="CH37" s="15">
        <f>VLOOKUP($A37,'2.Sep'!$A$6:$C$200,3,0)</f>
        <v>0</v>
      </c>
      <c r="CI37" s="15">
        <f>VLOOKUP($A37,'3.Sep'!$A$6:$C$200,3,0)</f>
        <v>0</v>
      </c>
      <c r="CJ37" s="15">
        <f>VLOOKUP($A37,'4.Sep'!$A$6:$C$200,3,0)</f>
        <v>1E-4</v>
      </c>
      <c r="CK37" s="15">
        <f>VLOOKUP($A37,'5.Sep'!$A$6:$C$200,3,0)</f>
        <v>0</v>
      </c>
      <c r="CL37" s="15">
        <f>VLOOKUP($A37,'6.Sep'!$A$6:$C$200,3,0)</f>
        <v>1E-4</v>
      </c>
      <c r="CM37" s="15">
        <f>VLOOKUP($A37,'7.Sep'!$A$6:$C$200,3,0)</f>
        <v>1E-4</v>
      </c>
      <c r="CN37" s="15">
        <f>VLOOKUP($A37,'8.Sep'!$A$6:$C$200,3,0)</f>
        <v>0</v>
      </c>
      <c r="CO37" s="15">
        <f>VLOOKUP($A37,'9.Sep'!$A$6:$C$200,3,0)</f>
        <v>1E-4</v>
      </c>
      <c r="CP37" s="15">
        <f>VLOOKUP($A37,'10.Sep'!$A$6:$C$200,3,0)</f>
        <v>0</v>
      </c>
      <c r="CQ37" s="15">
        <f>VLOOKUP($A37,'11.Sep'!$A$6:$C$200,3,0)</f>
        <v>1E-4</v>
      </c>
      <c r="CR37" s="15">
        <f>VLOOKUP($A37,'12.Sep'!$A$6:$C$200,3,0)</f>
        <v>0</v>
      </c>
      <c r="CS37" s="15">
        <f>VLOOKUP($A37,'13.Sep'!$A$6:$C$200,3,0)</f>
        <v>1E-4</v>
      </c>
      <c r="CT37" s="15">
        <f>VLOOKUP($A37,'14.Sep'!$A$6:$C$200,3,0)</f>
        <v>1E-4</v>
      </c>
      <c r="CU37" s="15">
        <f>VLOOKUP($A37,'15.Sep'!$A$6:$C$200,3,0)</f>
        <v>0</v>
      </c>
      <c r="CV37" s="16">
        <v>0</v>
      </c>
      <c r="CW37" s="15">
        <f>VLOOKUP($A37,'17.Sep'!$A$6:$C$200,3,0)</f>
        <v>0</v>
      </c>
      <c r="CX37" s="16">
        <v>0</v>
      </c>
      <c r="CY37" s="15">
        <f>VLOOKUP($A37,'19.Sep'!$A$6:$C$200,3,0)</f>
        <v>0</v>
      </c>
      <c r="CZ37" s="15">
        <v>0</v>
      </c>
      <c r="DA37" s="16">
        <v>0</v>
      </c>
      <c r="DB37" s="15">
        <f>VLOOKUP($A37,'22.Sep'!$A$6:$C$200,3,0)</f>
        <v>0</v>
      </c>
      <c r="DC37" s="16">
        <v>0</v>
      </c>
      <c r="DD37" s="16">
        <v>0</v>
      </c>
      <c r="DE37" s="15">
        <f>VLOOKUP($A37,'25.Sep'!$A$6:$C$200,3,0)</f>
        <v>0</v>
      </c>
      <c r="DF37" s="15" t="e">
        <f>VLOOKUP($A37,'26.Sep'!$A$6:$C$200,3,0)</f>
        <v>#N/A</v>
      </c>
      <c r="DG37" s="21"/>
      <c r="DH37" s="21"/>
      <c r="DI37" s="21"/>
      <c r="DJ37" s="21"/>
      <c r="DK37" s="21"/>
      <c r="DL37" s="21"/>
    </row>
    <row r="38" spans="1:116" outlineLevel="1">
      <c r="A38" s="9" t="s">
        <v>32</v>
      </c>
      <c r="B38" s="15">
        <v>5.0000000000000002E-5</v>
      </c>
      <c r="C38" s="15">
        <v>8.5714285714285726E-5</v>
      </c>
      <c r="D38" s="15">
        <v>5.7142857142857148E-5</v>
      </c>
      <c r="E38" s="15">
        <v>5.7142857142857148E-5</v>
      </c>
      <c r="F38" s="15">
        <v>8.5714285714285726E-5</v>
      </c>
      <c r="G38" s="15">
        <v>7.1428571428571434E-5</v>
      </c>
      <c r="H38" s="15">
        <v>8.5714285714285726E-5</v>
      </c>
      <c r="I38" s="15">
        <v>7.1428571428571434E-5</v>
      </c>
      <c r="J38" s="15">
        <v>4.2857142857142863E-5</v>
      </c>
      <c r="K38" s="15">
        <v>1.0000000000000002E-4</v>
      </c>
      <c r="L38" s="15">
        <f t="shared" si="0"/>
        <v>7.1428571428571434E-5</v>
      </c>
      <c r="M38" s="15">
        <f t="shared" si="1"/>
        <v>8.5714285714285726E-5</v>
      </c>
      <c r="N38" s="15">
        <f t="shared" si="2"/>
        <v>5.7142857142857148E-5</v>
      </c>
      <c r="O38" s="15">
        <f t="shared" si="3"/>
        <v>7.1428571428571434E-5</v>
      </c>
      <c r="P38" s="19"/>
      <c r="Q38" s="15">
        <v>1E-4</v>
      </c>
      <c r="R38" s="16">
        <v>0</v>
      </c>
      <c r="S38" s="15">
        <v>2.0000000000000001E-4</v>
      </c>
      <c r="T38" s="16">
        <v>0</v>
      </c>
      <c r="U38" s="15">
        <v>1E-4</v>
      </c>
      <c r="V38" s="16">
        <v>0</v>
      </c>
      <c r="W38" s="15">
        <v>1E-4</v>
      </c>
      <c r="X38" s="15">
        <v>1E-4</v>
      </c>
      <c r="Y38" s="15">
        <v>1E-4</v>
      </c>
      <c r="Z38" s="16">
        <v>0</v>
      </c>
      <c r="AA38" s="15">
        <v>1E-4</v>
      </c>
      <c r="AB38" s="14">
        <v>0</v>
      </c>
      <c r="AC38" s="15">
        <v>0</v>
      </c>
      <c r="AD38" s="15">
        <v>1E-4</v>
      </c>
      <c r="AE38" s="15">
        <v>1E-4</v>
      </c>
      <c r="AF38" s="15">
        <v>1E-4</v>
      </c>
      <c r="AG38" s="15">
        <v>1E-4</v>
      </c>
      <c r="AH38" s="15">
        <v>0</v>
      </c>
      <c r="AI38" s="15">
        <v>0</v>
      </c>
      <c r="AJ38" s="33">
        <v>1E-4</v>
      </c>
      <c r="AK38" s="33">
        <v>1E-4</v>
      </c>
      <c r="AL38" s="33">
        <v>0</v>
      </c>
      <c r="AM38" s="33">
        <v>1E-4</v>
      </c>
      <c r="AN38" s="33">
        <v>1E-4</v>
      </c>
      <c r="AO38" s="33">
        <v>1E-4</v>
      </c>
      <c r="AP38" s="33">
        <v>1E-4</v>
      </c>
      <c r="AQ38" s="33">
        <v>1E-4</v>
      </c>
      <c r="AR38" s="33">
        <v>1E-4</v>
      </c>
      <c r="AS38" s="33">
        <v>0</v>
      </c>
      <c r="AT38" s="33">
        <v>1E-4</v>
      </c>
      <c r="AU38" s="33">
        <v>1E-4</v>
      </c>
      <c r="AV38" s="33">
        <v>1E-4</v>
      </c>
      <c r="AW38" s="16">
        <v>0</v>
      </c>
      <c r="AX38" s="33">
        <v>1E-4</v>
      </c>
      <c r="AY38" s="33">
        <v>1E-4</v>
      </c>
      <c r="AZ38" s="33">
        <v>1E-4</v>
      </c>
      <c r="BA38" s="33">
        <v>0</v>
      </c>
      <c r="BB38" s="33">
        <v>0</v>
      </c>
      <c r="BC38" s="33">
        <v>1E-4</v>
      </c>
      <c r="BD38" s="33">
        <v>1E-4</v>
      </c>
      <c r="BE38" s="33">
        <v>1E-4</v>
      </c>
      <c r="BF38" s="33">
        <v>1E-4</v>
      </c>
      <c r="BG38" s="33">
        <v>1E-4</v>
      </c>
      <c r="BH38" s="15">
        <v>1E-4</v>
      </c>
      <c r="BI38" s="15">
        <v>0</v>
      </c>
      <c r="BJ38" s="15">
        <v>2.0000000000000001E-4</v>
      </c>
      <c r="BK38" s="15">
        <v>1E-4</v>
      </c>
      <c r="BL38" s="15">
        <v>0</v>
      </c>
      <c r="BM38" s="15">
        <v>0</v>
      </c>
      <c r="BN38" s="15">
        <v>1E-4</v>
      </c>
      <c r="BO38" s="15">
        <v>1E-4</v>
      </c>
      <c r="BP38" s="15">
        <v>0</v>
      </c>
      <c r="BQ38" s="15">
        <v>0</v>
      </c>
      <c r="BR38" s="15">
        <v>1E-4</v>
      </c>
      <c r="BS38" s="15">
        <v>0</v>
      </c>
      <c r="BT38" s="15">
        <v>0</v>
      </c>
      <c r="BU38" s="15">
        <v>1E-4</v>
      </c>
      <c r="BV38" s="15">
        <v>1E-4</v>
      </c>
      <c r="BW38" s="15">
        <v>1E-4</v>
      </c>
      <c r="BX38" s="15">
        <v>1E-4</v>
      </c>
      <c r="BY38" s="15">
        <v>2.0000000000000001E-4</v>
      </c>
      <c r="BZ38" s="15">
        <v>1E-4</v>
      </c>
      <c r="CA38" s="15">
        <v>0</v>
      </c>
      <c r="CB38" s="15">
        <v>1E-4</v>
      </c>
      <c r="CC38" s="15">
        <v>1E-4</v>
      </c>
      <c r="CD38" s="15">
        <v>0</v>
      </c>
      <c r="CE38" s="15">
        <v>1E-4</v>
      </c>
      <c r="CF38" s="15">
        <v>1E-4</v>
      </c>
      <c r="CG38" s="15">
        <f>VLOOKUP($A38,'1.Sep'!$A$6:$C$200,3,0)</f>
        <v>1E-4</v>
      </c>
      <c r="CH38" s="15">
        <f>VLOOKUP($A38,'2.Sep'!$A$6:$C$200,3,0)</f>
        <v>0</v>
      </c>
      <c r="CI38" s="15">
        <f>VLOOKUP($A38,'3.Sep'!$A$6:$C$200,3,0)</f>
        <v>1E-4</v>
      </c>
      <c r="CJ38" s="15">
        <f>VLOOKUP($A38,'4.Sep'!$A$6:$C$200,3,0)</f>
        <v>1E-4</v>
      </c>
      <c r="CK38" s="15">
        <f>VLOOKUP($A38,'5.Sep'!$A$6:$C$200,3,0)</f>
        <v>1E-4</v>
      </c>
      <c r="CL38" s="15">
        <f>VLOOKUP($A38,'6.Sep'!$A$6:$C$200,3,0)</f>
        <v>1E-4</v>
      </c>
      <c r="CM38" s="15">
        <f>VLOOKUP($A38,'7.Sep'!$A$6:$C$200,3,0)</f>
        <v>1E-4</v>
      </c>
      <c r="CN38" s="15">
        <f>VLOOKUP($A38,'8.Sep'!$A$6:$C$200,3,0)</f>
        <v>1E-4</v>
      </c>
      <c r="CO38" s="15">
        <f>VLOOKUP($A38,'9.Sep'!$A$6:$C$200,3,0)</f>
        <v>1E-4</v>
      </c>
      <c r="CP38" s="15">
        <f>VLOOKUP($A38,'10.Sep'!$A$6:$C$200,3,0)</f>
        <v>0</v>
      </c>
      <c r="CQ38" s="15">
        <f>VLOOKUP($A38,'11.Sep'!$A$6:$C$200,3,0)</f>
        <v>1E-4</v>
      </c>
      <c r="CR38" s="15">
        <f>VLOOKUP($A38,'12.Sep'!$A$6:$C$200,3,0)</f>
        <v>0</v>
      </c>
      <c r="CS38" s="15">
        <f>VLOOKUP($A38,'13.Sep'!$A$6:$C$200,3,0)</f>
        <v>0</v>
      </c>
      <c r="CT38" s="15">
        <f>VLOOKUP($A38,'14.Sep'!$A$6:$C$200,3,0)</f>
        <v>0</v>
      </c>
      <c r="CU38" s="15">
        <f>VLOOKUP($A38,'15.Sep'!$A$6:$C$200,3,0)</f>
        <v>1E-4</v>
      </c>
      <c r="CV38" s="15">
        <f>VLOOKUP($A38,'16.Sep'!$A$6:$C$200,3,0)</f>
        <v>1E-4</v>
      </c>
      <c r="CW38" s="15">
        <f>VLOOKUP($A38,'17.Sep'!$A$6:$C$200,3,0)</f>
        <v>1E-4</v>
      </c>
      <c r="CX38" s="15">
        <f>VLOOKUP($A38,'18.Sep'!$A$6:$C$200,3,0)</f>
        <v>1E-4</v>
      </c>
      <c r="CY38" s="15">
        <f>VLOOKUP($A38,'19.Sep'!$A$6:$C$200,3,0)</f>
        <v>1E-4</v>
      </c>
      <c r="CZ38" s="15">
        <f>VLOOKUP($A38,'20.Sep'!$A$6:$C$200,3,0)</f>
        <v>1E-4</v>
      </c>
      <c r="DA38" s="15">
        <f>VLOOKUP($A38,'21.Sep'!$A$6:$C$200,3,0)</f>
        <v>1E-4</v>
      </c>
      <c r="DB38" s="15">
        <f>VLOOKUP($A38,'22.Sep'!$A$6:$C$200,3,0)</f>
        <v>1E-4</v>
      </c>
      <c r="DC38" s="15">
        <f>VLOOKUP($A38,'23.Sep'!$A$6:$C$200,3,0)</f>
        <v>0</v>
      </c>
      <c r="DD38" s="15">
        <f>VLOOKUP($A38,'24.Sep'!$A$6:$C$200,3,0)</f>
        <v>0</v>
      </c>
      <c r="DE38" s="15">
        <f>VLOOKUP($A38,'25.Sep'!$A$6:$C$200,3,0)</f>
        <v>1E-4</v>
      </c>
      <c r="DF38" s="15">
        <f>VLOOKUP($A38,'26.Sep'!$A$6:$C$200,3,0)</f>
        <v>1E-4</v>
      </c>
      <c r="DG38" s="21"/>
      <c r="DH38" s="21"/>
      <c r="DI38" s="21"/>
      <c r="DJ38" s="21"/>
      <c r="DK38" s="21"/>
      <c r="DL38" s="21"/>
    </row>
    <row r="39" spans="1:116" outlineLevel="1">
      <c r="A39" s="9" t="s">
        <v>47</v>
      </c>
      <c r="B39" s="15">
        <v>5.0000000000000002E-5</v>
      </c>
      <c r="C39" s="15">
        <v>1.7142857142857145E-4</v>
      </c>
      <c r="D39" s="15">
        <v>5.7142857142857148E-5</v>
      </c>
      <c r="E39" s="15">
        <v>1.2857142857142858E-4</v>
      </c>
      <c r="F39" s="15">
        <v>5.7142857142857148E-5</v>
      </c>
      <c r="G39" s="15">
        <v>8.5714285714285726E-5</v>
      </c>
      <c r="H39" s="15">
        <v>8.5714285714285726E-5</v>
      </c>
      <c r="I39" s="15">
        <v>1.0000000000000002E-4</v>
      </c>
      <c r="J39" s="15">
        <v>1.1428571428571431E-4</v>
      </c>
      <c r="K39" s="15">
        <v>1.2857142857142858E-4</v>
      </c>
      <c r="L39" s="15">
        <f t="shared" si="0"/>
        <v>7.1428571428571434E-5</v>
      </c>
      <c r="M39" s="15">
        <f t="shared" si="1"/>
        <v>1.0000000000000002E-4</v>
      </c>
      <c r="N39" s="15">
        <f t="shared" si="2"/>
        <v>7.1428571428571434E-5</v>
      </c>
      <c r="O39" s="15">
        <f t="shared" si="3"/>
        <v>1.0000000000000002E-4</v>
      </c>
      <c r="P39" s="19"/>
      <c r="Q39" s="16">
        <v>0</v>
      </c>
      <c r="R39" s="15">
        <v>1E-4</v>
      </c>
      <c r="S39" s="15">
        <v>1E-4</v>
      </c>
      <c r="T39" s="15">
        <v>2.9999999999999997E-4</v>
      </c>
      <c r="U39" s="15">
        <v>4.0000000000000002E-4</v>
      </c>
      <c r="V39" s="15">
        <v>1E-4</v>
      </c>
      <c r="W39" s="15">
        <v>1E-4</v>
      </c>
      <c r="X39" s="15">
        <v>1E-4</v>
      </c>
      <c r="Y39" s="15">
        <v>1E-4</v>
      </c>
      <c r="Z39" s="16">
        <v>0</v>
      </c>
      <c r="AA39" s="14">
        <v>0</v>
      </c>
      <c r="AB39" s="15">
        <v>1E-4</v>
      </c>
      <c r="AC39" s="15">
        <v>0</v>
      </c>
      <c r="AD39" s="15">
        <v>1E-4</v>
      </c>
      <c r="AE39" s="15">
        <v>1E-4</v>
      </c>
      <c r="AF39" s="15">
        <v>1E-4</v>
      </c>
      <c r="AG39" s="15">
        <v>1E-4</v>
      </c>
      <c r="AH39" s="15">
        <v>1E-4</v>
      </c>
      <c r="AI39" s="15">
        <v>1E-4</v>
      </c>
      <c r="AJ39" s="33">
        <v>1E-4</v>
      </c>
      <c r="AK39" s="33">
        <v>2.0000000000000001E-4</v>
      </c>
      <c r="AL39" s="33">
        <v>1E-4</v>
      </c>
      <c r="AM39" s="33">
        <v>2.0000000000000001E-4</v>
      </c>
      <c r="AN39" s="33">
        <v>0</v>
      </c>
      <c r="AO39" s="33">
        <v>0</v>
      </c>
      <c r="AP39" s="33">
        <v>0</v>
      </c>
      <c r="AQ39" s="33">
        <v>1E-4</v>
      </c>
      <c r="AR39" s="33">
        <v>1E-4</v>
      </c>
      <c r="AS39" s="33">
        <v>1E-4</v>
      </c>
      <c r="AT39" s="33">
        <v>1E-4</v>
      </c>
      <c r="AU39" s="33">
        <v>1E-4</v>
      </c>
      <c r="AV39" s="33">
        <v>0</v>
      </c>
      <c r="AW39" s="33">
        <v>1E-4</v>
      </c>
      <c r="AX39" s="33">
        <v>2.0000000000000001E-4</v>
      </c>
      <c r="AY39" s="33">
        <v>1E-4</v>
      </c>
      <c r="AZ39" s="33">
        <v>1E-4</v>
      </c>
      <c r="BA39" s="33">
        <v>0</v>
      </c>
      <c r="BB39" s="33">
        <v>1E-4</v>
      </c>
      <c r="BC39" s="33">
        <v>0</v>
      </c>
      <c r="BD39" s="33">
        <v>1E-4</v>
      </c>
      <c r="BE39" s="33">
        <v>1E-4</v>
      </c>
      <c r="BF39" s="33">
        <v>1E-4</v>
      </c>
      <c r="BG39" s="33">
        <v>1E-4</v>
      </c>
      <c r="BH39" s="15">
        <v>1E-4</v>
      </c>
      <c r="BI39" s="15">
        <v>1E-4</v>
      </c>
      <c r="BJ39" s="15">
        <v>1E-4</v>
      </c>
      <c r="BK39" s="15">
        <v>1E-4</v>
      </c>
      <c r="BL39" s="15">
        <v>1E-4</v>
      </c>
      <c r="BM39" s="15">
        <v>1E-4</v>
      </c>
      <c r="BN39" s="15">
        <v>1E-4</v>
      </c>
      <c r="BO39" s="15">
        <v>1E-4</v>
      </c>
      <c r="BP39" s="15">
        <v>1E-4</v>
      </c>
      <c r="BQ39" s="15">
        <v>1E-4</v>
      </c>
      <c r="BR39" s="15">
        <v>1E-4</v>
      </c>
      <c r="BS39" s="15">
        <v>2.0000000000000001E-4</v>
      </c>
      <c r="BT39" s="15">
        <v>1E-4</v>
      </c>
      <c r="BU39" s="15">
        <v>1E-4</v>
      </c>
      <c r="BV39" s="15">
        <v>1E-4</v>
      </c>
      <c r="BW39" s="15">
        <v>1E-4</v>
      </c>
      <c r="BX39" s="15">
        <v>1E-4</v>
      </c>
      <c r="BY39" s="15">
        <v>2.0000000000000001E-4</v>
      </c>
      <c r="BZ39" s="15">
        <v>1E-4</v>
      </c>
      <c r="CA39" s="15">
        <v>2.0000000000000001E-4</v>
      </c>
      <c r="CB39" s="15">
        <v>1E-4</v>
      </c>
      <c r="CC39" s="15">
        <v>1E-4</v>
      </c>
      <c r="CD39" s="15">
        <v>0</v>
      </c>
      <c r="CE39" s="15">
        <v>1E-4</v>
      </c>
      <c r="CF39" s="15">
        <v>1E-4</v>
      </c>
      <c r="CG39" s="15">
        <f>VLOOKUP($A39,'1.Sep'!$A$6:$C$200,3,0)</f>
        <v>0</v>
      </c>
      <c r="CH39" s="15">
        <f>VLOOKUP($A39,'2.Sep'!$A$6:$C$200,3,0)</f>
        <v>1E-4</v>
      </c>
      <c r="CI39" s="15">
        <f>VLOOKUP($A39,'3.Sep'!$A$6:$C$200,3,0)</f>
        <v>0</v>
      </c>
      <c r="CJ39" s="15">
        <f>VLOOKUP($A39,'4.Sep'!$A$6:$C$200,3,0)</f>
        <v>2.0000000000000001E-4</v>
      </c>
      <c r="CK39" s="15">
        <f>VLOOKUP($A39,'5.Sep'!$A$6:$C$200,3,0)</f>
        <v>1E-4</v>
      </c>
      <c r="CL39" s="15">
        <f>VLOOKUP($A39,'6.Sep'!$A$6:$C$200,3,0)</f>
        <v>1E-4</v>
      </c>
      <c r="CM39" s="15">
        <f>VLOOKUP($A39,'7.Sep'!$A$6:$C$200,3,0)</f>
        <v>1E-4</v>
      </c>
      <c r="CN39" s="15">
        <f>VLOOKUP($A39,'8.Sep'!$A$6:$C$200,3,0)</f>
        <v>1E-4</v>
      </c>
      <c r="CO39" s="15">
        <f>VLOOKUP($A39,'9.Sep'!$A$6:$C$200,3,0)</f>
        <v>1E-4</v>
      </c>
      <c r="CP39" s="15">
        <f>VLOOKUP($A39,'10.Sep'!$A$6:$C$200,3,0)</f>
        <v>1E-4</v>
      </c>
      <c r="CQ39" s="15">
        <f>VLOOKUP($A39,'11.Sep'!$A$6:$C$200,3,0)</f>
        <v>1E-4</v>
      </c>
      <c r="CR39" s="15">
        <f>VLOOKUP($A39,'12.Sep'!$A$6:$C$200,3,0)</f>
        <v>1E-4</v>
      </c>
      <c r="CS39" s="15">
        <f>VLOOKUP($A39,'13.Sep'!$A$6:$C$200,3,0)</f>
        <v>0</v>
      </c>
      <c r="CT39" s="15">
        <f>VLOOKUP($A39,'14.Sep'!$A$6:$C$200,3,0)</f>
        <v>1E-4</v>
      </c>
      <c r="CU39" s="15">
        <f>VLOOKUP($A39,'15.Sep'!$A$6:$C$200,3,0)</f>
        <v>1E-4</v>
      </c>
      <c r="CV39" s="15">
        <f>VLOOKUP($A39,'16.Sep'!$A$6:$C$200,3,0)</f>
        <v>1E-4</v>
      </c>
      <c r="CW39" s="15">
        <f>VLOOKUP($A39,'17.Sep'!$A$6:$C$200,3,0)</f>
        <v>1E-4</v>
      </c>
      <c r="CX39" s="15">
        <f>VLOOKUP($A39,'18.Sep'!$A$6:$C$200,3,0)</f>
        <v>0</v>
      </c>
      <c r="CY39" s="15">
        <f>VLOOKUP($A39,'19.Sep'!$A$6:$C$200,3,0)</f>
        <v>1E-4</v>
      </c>
      <c r="CZ39" s="15">
        <f>VLOOKUP($A39,'20.Sep'!$A$6:$C$200,3,0)</f>
        <v>1E-4</v>
      </c>
      <c r="DA39" s="15">
        <f>VLOOKUP($A39,'21.Sep'!$A$6:$C$200,3,0)</f>
        <v>0</v>
      </c>
      <c r="DB39" s="15">
        <f>VLOOKUP($A39,'22.Sep'!$A$6:$C$200,3,0)</f>
        <v>1E-4</v>
      </c>
      <c r="DC39" s="15">
        <f>VLOOKUP($A39,'23.Sep'!$A$6:$C$200,3,0)</f>
        <v>2.0000000000000001E-4</v>
      </c>
      <c r="DD39" s="15">
        <f>VLOOKUP($A39,'24.Sep'!$A$6:$C$200,3,0)</f>
        <v>1E-4</v>
      </c>
      <c r="DE39" s="15">
        <f>VLOOKUP($A39,'25.Sep'!$A$6:$C$200,3,0)</f>
        <v>1E-4</v>
      </c>
      <c r="DF39" s="15" t="e">
        <f>VLOOKUP($A39,'26.Sep'!$A$6:$C$200,3,0)</f>
        <v>#N/A</v>
      </c>
      <c r="DG39" s="21"/>
      <c r="DH39" s="21"/>
      <c r="DI39" s="21"/>
      <c r="DJ39" s="21"/>
      <c r="DK39" s="21"/>
      <c r="DL39" s="21"/>
    </row>
    <row r="40" spans="1:116" outlineLevel="1">
      <c r="A40" s="9" t="s">
        <v>48</v>
      </c>
      <c r="B40" s="15">
        <v>5.0000000000000002E-5</v>
      </c>
      <c r="C40" s="15">
        <v>5.7142857142857148E-5</v>
      </c>
      <c r="D40" s="15">
        <v>0</v>
      </c>
      <c r="E40" s="15">
        <v>0</v>
      </c>
      <c r="F40" s="15">
        <v>0</v>
      </c>
      <c r="G40" s="15">
        <v>4.2857142857142863E-5</v>
      </c>
      <c r="H40" s="15">
        <v>0</v>
      </c>
      <c r="I40" s="15">
        <v>0</v>
      </c>
      <c r="J40" s="15">
        <v>0</v>
      </c>
      <c r="K40" s="15">
        <v>0</v>
      </c>
      <c r="L40" s="15">
        <f t="shared" si="0"/>
        <v>0</v>
      </c>
      <c r="M40" s="15">
        <f t="shared" si="1"/>
        <v>0</v>
      </c>
      <c r="N40" s="15">
        <f t="shared" si="2"/>
        <v>0</v>
      </c>
      <c r="O40" s="15">
        <f t="shared" si="3"/>
        <v>0</v>
      </c>
      <c r="P40" s="19"/>
      <c r="Q40" s="16">
        <v>0</v>
      </c>
      <c r="R40" s="15">
        <v>1E-4</v>
      </c>
      <c r="S40" s="16">
        <v>0</v>
      </c>
      <c r="T40" s="15">
        <v>1E-4</v>
      </c>
      <c r="U40" s="15">
        <v>1E-4</v>
      </c>
      <c r="V40" s="15">
        <v>1E-4</v>
      </c>
      <c r="W40" s="15">
        <v>1E-4</v>
      </c>
      <c r="X40" s="16">
        <v>0</v>
      </c>
      <c r="Y40" s="16">
        <v>0</v>
      </c>
      <c r="Z40" s="16">
        <v>0</v>
      </c>
      <c r="AA40" s="14">
        <v>0</v>
      </c>
      <c r="AB40" s="14">
        <v>0</v>
      </c>
      <c r="AC40" s="15">
        <v>0</v>
      </c>
      <c r="AD40" s="14">
        <v>0</v>
      </c>
      <c r="AE40" s="15">
        <v>0</v>
      </c>
      <c r="AF40" s="15">
        <v>0</v>
      </c>
      <c r="AG40" s="15">
        <v>0</v>
      </c>
      <c r="AH40" s="14">
        <v>0</v>
      </c>
      <c r="AI40" s="15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14">
        <v>0</v>
      </c>
      <c r="AQ40" s="33">
        <v>0</v>
      </c>
      <c r="AR40" s="33">
        <v>0</v>
      </c>
      <c r="AS40" s="14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1E-4</v>
      </c>
      <c r="AY40" s="33">
        <v>1E-4</v>
      </c>
      <c r="AZ40" s="16">
        <v>0</v>
      </c>
      <c r="BA40" s="33">
        <v>1E-4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16">
        <v>0</v>
      </c>
      <c r="BH40" s="15">
        <v>0</v>
      </c>
      <c r="BI40" s="16">
        <v>0</v>
      </c>
      <c r="BJ40" s="15">
        <v>0</v>
      </c>
      <c r="BK40" s="16">
        <v>0</v>
      </c>
      <c r="BL40" s="16">
        <v>0</v>
      </c>
      <c r="BM40" s="15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5">
        <v>0</v>
      </c>
      <c r="BT40" s="16">
        <v>0</v>
      </c>
      <c r="BU40" s="16">
        <v>0</v>
      </c>
      <c r="BV40" s="16">
        <v>0</v>
      </c>
      <c r="BW40" s="16">
        <v>0</v>
      </c>
      <c r="BX40" s="15">
        <v>0</v>
      </c>
      <c r="BY40" s="16">
        <v>0</v>
      </c>
      <c r="BZ40" s="16">
        <v>0</v>
      </c>
      <c r="CA40" s="15">
        <v>0</v>
      </c>
      <c r="CB40" s="15">
        <v>0</v>
      </c>
      <c r="CC40" s="15">
        <v>0</v>
      </c>
      <c r="CD40" s="15">
        <v>0</v>
      </c>
      <c r="CE40" s="15">
        <v>0</v>
      </c>
      <c r="CF40" s="16">
        <v>0</v>
      </c>
      <c r="CG40" s="15">
        <f>VLOOKUP($A40,'1.Sep'!$A$6:$C$200,3,0)</f>
        <v>0</v>
      </c>
      <c r="CH40" s="16">
        <v>0</v>
      </c>
      <c r="CI40" s="16">
        <v>0</v>
      </c>
      <c r="CJ40" s="15">
        <v>0</v>
      </c>
      <c r="CK40" s="16">
        <v>0</v>
      </c>
      <c r="CL40" s="16">
        <v>0</v>
      </c>
      <c r="CM40" s="15">
        <f>VLOOKUP($A40,'7.Sep'!$A$6:$C$200,3,0)</f>
        <v>0</v>
      </c>
      <c r="CN40" s="16">
        <v>0</v>
      </c>
      <c r="CO40" s="16">
        <v>0</v>
      </c>
      <c r="CP40" s="15">
        <f>VLOOKUP($A40,'10.Sep'!$A$6:$C$200,3,0)</f>
        <v>0</v>
      </c>
      <c r="CQ40" s="15">
        <f>VLOOKUP($A40,'11.Sep'!$A$6:$C$200,3,0)</f>
        <v>0</v>
      </c>
      <c r="CR40" s="15">
        <f>VLOOKUP($A40,'12.Sep'!$A$6:$C$200,3,0)</f>
        <v>0</v>
      </c>
      <c r="CS40" s="16">
        <v>0</v>
      </c>
      <c r="CT40" s="16">
        <v>0</v>
      </c>
      <c r="CU40" s="15">
        <f>VLOOKUP($A40,'15.Sep'!$A$6:$C$200,3,0)</f>
        <v>0</v>
      </c>
      <c r="CV40" s="15">
        <f>VLOOKUP($A40,'16.Sep'!$A$6:$C$200,3,0)</f>
        <v>0</v>
      </c>
      <c r="CW40" s="16">
        <v>0</v>
      </c>
      <c r="CX40" s="16">
        <v>0</v>
      </c>
      <c r="CY40" s="15">
        <f>VLOOKUP($A40,'19.Sep'!$A$6:$C$200,3,0)</f>
        <v>0</v>
      </c>
      <c r="CZ40" s="15">
        <v>0</v>
      </c>
      <c r="DA40" s="15">
        <f>VLOOKUP($A40,'21.Sep'!$A$6:$C$200,3,0)</f>
        <v>0</v>
      </c>
      <c r="DB40" s="16">
        <v>0</v>
      </c>
      <c r="DC40" s="16">
        <v>0</v>
      </c>
      <c r="DD40" s="16">
        <v>0</v>
      </c>
      <c r="DE40" s="15">
        <f>VLOOKUP($A40,'25.Sep'!$A$6:$C$200,3,0)</f>
        <v>0</v>
      </c>
      <c r="DF40" s="15" t="e">
        <f>VLOOKUP($A40,'26.Sep'!$A$6:$C$200,3,0)</f>
        <v>#N/A</v>
      </c>
      <c r="DG40" s="21"/>
      <c r="DH40" s="21"/>
      <c r="DI40" s="21"/>
      <c r="DJ40" s="21"/>
      <c r="DK40" s="21"/>
      <c r="DL40" s="21"/>
    </row>
    <row r="41" spans="1:116" outlineLevel="1">
      <c r="A41" s="9" t="s">
        <v>97</v>
      </c>
      <c r="B41" s="15">
        <v>0</v>
      </c>
      <c r="C41" s="15">
        <v>0</v>
      </c>
      <c r="D41" s="15">
        <v>2.8571428571428574E-5</v>
      </c>
      <c r="E41" s="15">
        <v>1.0000000000000002E-4</v>
      </c>
      <c r="F41" s="15">
        <v>1.142857142857143E-4</v>
      </c>
      <c r="G41" s="15">
        <v>5.7142857142857148E-5</v>
      </c>
      <c r="H41" s="15">
        <v>5.7142857142857148E-5</v>
      </c>
      <c r="I41" s="15">
        <v>7.1428571428571434E-5</v>
      </c>
      <c r="J41" s="15">
        <v>8.5714285714285726E-5</v>
      </c>
      <c r="K41" s="15">
        <v>8.5714285714285726E-5</v>
      </c>
      <c r="L41" s="15">
        <f t="shared" si="0"/>
        <v>8.5714285714285726E-5</v>
      </c>
      <c r="M41" s="15">
        <f t="shared" si="1"/>
        <v>0</v>
      </c>
      <c r="N41" s="15">
        <f t="shared" si="2"/>
        <v>7.1428571428571434E-5</v>
      </c>
      <c r="O41" s="15">
        <f t="shared" si="3"/>
        <v>4.2857142857142863E-5</v>
      </c>
      <c r="P41" s="19"/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5">
        <v>0</v>
      </c>
      <c r="AC41" s="16">
        <v>0</v>
      </c>
      <c r="AD41" s="15">
        <v>1E-4</v>
      </c>
      <c r="AE41" s="15">
        <v>0</v>
      </c>
      <c r="AF41" s="15">
        <v>1E-4</v>
      </c>
      <c r="AG41" s="15">
        <v>1E-4</v>
      </c>
      <c r="AH41" s="15">
        <v>1E-4</v>
      </c>
      <c r="AI41" s="15">
        <v>0</v>
      </c>
      <c r="AJ41" s="33">
        <v>1E-4</v>
      </c>
      <c r="AK41" s="33">
        <v>2.0000000000000001E-4</v>
      </c>
      <c r="AL41" s="33">
        <v>1E-4</v>
      </c>
      <c r="AM41" s="33">
        <v>1E-4</v>
      </c>
      <c r="AN41" s="33">
        <v>1E-4</v>
      </c>
      <c r="AO41" s="33">
        <v>1E-4</v>
      </c>
      <c r="AP41" s="33">
        <v>1E-4</v>
      </c>
      <c r="AQ41" s="33">
        <v>0</v>
      </c>
      <c r="AR41" s="33">
        <v>2.0000000000000001E-4</v>
      </c>
      <c r="AS41" s="33">
        <v>1E-4</v>
      </c>
      <c r="AT41" s="33">
        <v>2.0000000000000001E-4</v>
      </c>
      <c r="AU41" s="33">
        <v>1E-4</v>
      </c>
      <c r="AV41" s="33">
        <v>1E-4</v>
      </c>
      <c r="AW41" s="16">
        <v>0</v>
      </c>
      <c r="AX41" s="33">
        <v>0</v>
      </c>
      <c r="AY41" s="33">
        <v>0</v>
      </c>
      <c r="AZ41" s="33">
        <v>1E-4</v>
      </c>
      <c r="BA41" s="33">
        <v>1E-4</v>
      </c>
      <c r="BB41" s="33">
        <v>0</v>
      </c>
      <c r="BC41" s="33">
        <v>1E-4</v>
      </c>
      <c r="BD41" s="33">
        <v>1E-4</v>
      </c>
      <c r="BE41" s="33">
        <v>1E-4</v>
      </c>
      <c r="BF41" s="33">
        <v>0</v>
      </c>
      <c r="BG41" s="33">
        <v>1E-4</v>
      </c>
      <c r="BH41" s="15">
        <v>0</v>
      </c>
      <c r="BI41" s="15">
        <v>1E-4</v>
      </c>
      <c r="BJ41" s="15">
        <v>1E-4</v>
      </c>
      <c r="BK41" s="15">
        <v>0</v>
      </c>
      <c r="BL41" s="15">
        <v>1E-4</v>
      </c>
      <c r="BM41" s="15">
        <v>1E-4</v>
      </c>
      <c r="BN41" s="15">
        <v>0</v>
      </c>
      <c r="BO41" s="15">
        <v>1E-4</v>
      </c>
      <c r="BP41" s="15">
        <v>1E-4</v>
      </c>
      <c r="BQ41" s="15">
        <v>1E-4</v>
      </c>
      <c r="BR41" s="15">
        <v>0</v>
      </c>
      <c r="BS41" s="15">
        <v>1E-4</v>
      </c>
      <c r="BT41" s="15">
        <v>1E-4</v>
      </c>
      <c r="BU41" s="15">
        <v>1E-4</v>
      </c>
      <c r="BV41" s="15">
        <v>1E-4</v>
      </c>
      <c r="BW41" s="15">
        <v>1E-4</v>
      </c>
      <c r="BX41" s="15">
        <v>0</v>
      </c>
      <c r="BY41" s="15">
        <v>2.0000000000000001E-4</v>
      </c>
      <c r="BZ41" s="15">
        <v>1E-4</v>
      </c>
      <c r="CA41" s="15">
        <v>1E-4</v>
      </c>
      <c r="CB41" s="15">
        <v>1E-4</v>
      </c>
      <c r="CC41" s="15">
        <v>0</v>
      </c>
      <c r="CD41" s="15">
        <v>1E-4</v>
      </c>
      <c r="CE41" s="15">
        <v>1E-4</v>
      </c>
      <c r="CF41" s="15">
        <v>1E-4</v>
      </c>
      <c r="CG41" s="15">
        <f>VLOOKUP($A41,'1.Sep'!$A$6:$C$200,3,0)</f>
        <v>1E-4</v>
      </c>
      <c r="CH41" s="15">
        <f>VLOOKUP($A41,'2.Sep'!$A$6:$C$200,3,0)</f>
        <v>1E-4</v>
      </c>
      <c r="CI41" s="15">
        <f>VLOOKUP($A41,'3.Sep'!$A$6:$C$200,3,0)</f>
        <v>1E-4</v>
      </c>
      <c r="CJ41" s="15">
        <f>VLOOKUP($A41,'4.Sep'!$A$6:$C$200,3,0)</f>
        <v>0</v>
      </c>
      <c r="CK41" s="15">
        <f>VLOOKUP($A41,'5.Sep'!$A$6:$C$200,3,0)</f>
        <v>0</v>
      </c>
      <c r="CL41" s="15">
        <f>VLOOKUP($A41,'6.Sep'!$A$6:$C$200,3,0)</f>
        <v>0</v>
      </c>
      <c r="CM41" s="15">
        <f>VLOOKUP($A41,'7.Sep'!$A$6:$C$200,3,0)</f>
        <v>0</v>
      </c>
      <c r="CN41" s="15">
        <f>VLOOKUP($A41,'8.Sep'!$A$6:$C$200,3,0)</f>
        <v>0</v>
      </c>
      <c r="CO41" s="15">
        <f>VLOOKUP($A41,'9.Sep'!$A$6:$C$200,3,0)</f>
        <v>0</v>
      </c>
      <c r="CP41" s="15">
        <f>VLOOKUP($A41,'10.Sep'!$A$6:$C$200,3,0)</f>
        <v>0</v>
      </c>
      <c r="CQ41" s="15">
        <f>VLOOKUP($A41,'11.Sep'!$A$6:$C$200,3,0)</f>
        <v>0</v>
      </c>
      <c r="CR41" s="15">
        <f>VLOOKUP($A41,'12.Sep'!$A$6:$C$200,3,0)</f>
        <v>0</v>
      </c>
      <c r="CS41" s="15">
        <f>VLOOKUP($A41,'13.Sep'!$A$6:$C$200,3,0)</f>
        <v>1E-4</v>
      </c>
      <c r="CT41" s="15">
        <f>VLOOKUP($A41,'14.Sep'!$A$6:$C$200,3,0)</f>
        <v>1E-4</v>
      </c>
      <c r="CU41" s="15">
        <f>VLOOKUP($A41,'15.Sep'!$A$6:$C$200,3,0)</f>
        <v>1E-4</v>
      </c>
      <c r="CV41" s="15">
        <f>VLOOKUP($A41,'16.Sep'!$A$6:$C$200,3,0)</f>
        <v>0</v>
      </c>
      <c r="CW41" s="15">
        <f>VLOOKUP($A41,'17.Sep'!$A$6:$C$200,3,0)</f>
        <v>1E-4</v>
      </c>
      <c r="CX41" s="15">
        <f>VLOOKUP($A41,'18.Sep'!$A$6:$C$200,3,0)</f>
        <v>1E-4</v>
      </c>
      <c r="CY41" s="15">
        <f>VLOOKUP($A41,'19.Sep'!$A$6:$C$200,3,0)</f>
        <v>1E-4</v>
      </c>
      <c r="CZ41" s="15">
        <f>VLOOKUP($A41,'20.Sep'!$A$6:$C$200,3,0)</f>
        <v>0</v>
      </c>
      <c r="DA41" s="15">
        <f>VLOOKUP($A41,'21.Sep'!$A$6:$C$200,3,0)</f>
        <v>0</v>
      </c>
      <c r="DB41" s="15">
        <f>VLOOKUP($A41,'22.Sep'!$A$6:$C$200,3,0)</f>
        <v>1E-4</v>
      </c>
      <c r="DC41" s="15">
        <f>VLOOKUP($A41,'23.Sep'!$A$6:$C$200,3,0)</f>
        <v>1E-4</v>
      </c>
      <c r="DD41" s="15">
        <f>VLOOKUP($A41,'24.Sep'!$A$6:$C$200,3,0)</f>
        <v>0</v>
      </c>
      <c r="DE41" s="15">
        <f>VLOOKUP($A41,'25.Sep'!$A$6:$C$200,3,0)</f>
        <v>0</v>
      </c>
      <c r="DF41" s="15" t="e">
        <f>VLOOKUP($A41,'26.Sep'!$A$6:$C$200,3,0)</f>
        <v>#N/A</v>
      </c>
      <c r="DG41" s="21"/>
      <c r="DH41" s="21"/>
      <c r="DI41" s="21"/>
      <c r="DJ41" s="21"/>
      <c r="DK41" s="21"/>
      <c r="DL41" s="21"/>
    </row>
    <row r="42" spans="1:116" outlineLevel="1">
      <c r="A42" s="9" t="s">
        <v>114</v>
      </c>
      <c r="B42" s="15">
        <v>0</v>
      </c>
      <c r="C42" s="15">
        <v>0</v>
      </c>
      <c r="D42" s="15">
        <v>1.4285714285714287E-5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f t="shared" si="0"/>
        <v>0</v>
      </c>
      <c r="M42" s="15">
        <f t="shared" si="1"/>
        <v>0</v>
      </c>
      <c r="N42" s="15">
        <f t="shared" si="2"/>
        <v>0</v>
      </c>
      <c r="O42" s="15">
        <f t="shared" si="3"/>
        <v>0</v>
      </c>
      <c r="P42" s="19"/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5">
        <v>1E-4</v>
      </c>
      <c r="AE42" s="16">
        <v>0</v>
      </c>
      <c r="AF42" s="16">
        <v>0</v>
      </c>
      <c r="AG42" s="16">
        <v>0</v>
      </c>
      <c r="AH42" s="15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4">
        <v>0</v>
      </c>
      <c r="AQ42" s="16">
        <v>0</v>
      </c>
      <c r="AR42" s="16">
        <v>0</v>
      </c>
      <c r="AS42" s="14">
        <v>0</v>
      </c>
      <c r="AT42" s="14">
        <v>0</v>
      </c>
      <c r="AU42" s="33">
        <v>0</v>
      </c>
      <c r="AV42" s="33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5">
        <v>0</v>
      </c>
      <c r="CB42" s="16">
        <v>0</v>
      </c>
      <c r="CC42" s="16">
        <v>0</v>
      </c>
      <c r="CD42" s="16">
        <v>0</v>
      </c>
      <c r="CE42" s="15">
        <v>0</v>
      </c>
      <c r="CF42" s="15">
        <v>0</v>
      </c>
      <c r="CG42" s="16">
        <v>0</v>
      </c>
      <c r="CH42" s="16">
        <v>0</v>
      </c>
      <c r="CI42" s="16">
        <v>0</v>
      </c>
      <c r="CJ42" s="15">
        <v>0</v>
      </c>
      <c r="CK42" s="16">
        <v>0</v>
      </c>
      <c r="CL42" s="16">
        <v>0</v>
      </c>
      <c r="CM42" s="16">
        <v>0</v>
      </c>
      <c r="CN42" s="16">
        <v>0</v>
      </c>
      <c r="CO42" s="15">
        <f>VLOOKUP($A42,'9.Sep'!$A$6:$C$200,3,0)</f>
        <v>0</v>
      </c>
      <c r="CP42" s="16">
        <v>0</v>
      </c>
      <c r="CQ42" s="16">
        <v>0</v>
      </c>
      <c r="CR42" s="15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5">
        <v>0</v>
      </c>
      <c r="DA42" s="15">
        <f>VLOOKUP($A42,'21.Sep'!$A$6:$C$200,3,0)</f>
        <v>0</v>
      </c>
      <c r="DB42" s="16">
        <v>0</v>
      </c>
      <c r="DC42" s="16">
        <v>0</v>
      </c>
      <c r="DD42" s="16">
        <v>0</v>
      </c>
      <c r="DE42" s="16">
        <v>0</v>
      </c>
      <c r="DF42" s="15" t="e">
        <f>VLOOKUP($A42,'26.Sep'!$A$6:$C$200,3,0)</f>
        <v>#N/A</v>
      </c>
      <c r="DG42" s="23"/>
      <c r="DH42" s="23"/>
      <c r="DI42" s="23"/>
      <c r="DJ42" s="23"/>
      <c r="DK42" s="23"/>
      <c r="DL42" s="23"/>
    </row>
    <row r="43" spans="1:116" outlineLevel="1">
      <c r="A43" s="9" t="s">
        <v>96</v>
      </c>
      <c r="B43" s="15">
        <v>0</v>
      </c>
      <c r="C43" s="15">
        <v>0</v>
      </c>
      <c r="D43" s="15">
        <v>2.8571428571428574E-5</v>
      </c>
      <c r="E43" s="15">
        <v>0</v>
      </c>
      <c r="F43" s="15">
        <v>0</v>
      </c>
      <c r="G43" s="15">
        <v>0</v>
      </c>
      <c r="H43" s="15">
        <v>0</v>
      </c>
      <c r="I43" s="15">
        <v>4.2857142857142863E-5</v>
      </c>
      <c r="J43" s="15">
        <v>1.4285714285714287E-5</v>
      </c>
      <c r="K43" s="15">
        <v>2.8571428571428574E-5</v>
      </c>
      <c r="L43" s="15">
        <f t="shared" si="0"/>
        <v>2.8571428571428574E-5</v>
      </c>
      <c r="M43" s="15">
        <f t="shared" si="1"/>
        <v>1.4285714285714287E-5</v>
      </c>
      <c r="N43" s="15">
        <f t="shared" si="2"/>
        <v>0</v>
      </c>
      <c r="O43" s="15">
        <f t="shared" si="3"/>
        <v>1.4285714285714287E-5</v>
      </c>
      <c r="P43" s="19"/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5">
        <v>1E-4</v>
      </c>
      <c r="AB43" s="16">
        <v>0</v>
      </c>
      <c r="AC43" s="15">
        <v>1E-4</v>
      </c>
      <c r="AD43" s="15">
        <v>0</v>
      </c>
      <c r="AE43" s="16">
        <v>0</v>
      </c>
      <c r="AF43" s="15">
        <v>0</v>
      </c>
      <c r="AG43" s="15">
        <v>0</v>
      </c>
      <c r="AH43" s="16">
        <v>0</v>
      </c>
      <c r="AI43" s="16">
        <v>0</v>
      </c>
      <c r="AJ43" s="16">
        <v>0</v>
      </c>
      <c r="AK43" s="33">
        <v>0</v>
      </c>
      <c r="AL43" s="16">
        <v>0</v>
      </c>
      <c r="AM43" s="16">
        <v>0</v>
      </c>
      <c r="AN43" s="33">
        <v>0</v>
      </c>
      <c r="AO43" s="33">
        <v>0</v>
      </c>
      <c r="AP43" s="14">
        <v>0</v>
      </c>
      <c r="AQ43" s="16">
        <v>0</v>
      </c>
      <c r="AR43" s="33">
        <v>0</v>
      </c>
      <c r="AS43" s="14">
        <v>0</v>
      </c>
      <c r="AT43" s="33">
        <v>0</v>
      </c>
      <c r="AU43" s="33">
        <v>0</v>
      </c>
      <c r="AV43" s="33">
        <v>0</v>
      </c>
      <c r="AW43" s="16">
        <v>0</v>
      </c>
      <c r="AX43" s="33">
        <v>0</v>
      </c>
      <c r="AY43" s="16">
        <v>0</v>
      </c>
      <c r="AZ43" s="16">
        <v>0</v>
      </c>
      <c r="BA43" s="16">
        <v>0</v>
      </c>
      <c r="BB43" s="16">
        <v>0</v>
      </c>
      <c r="BC43" s="33">
        <v>0</v>
      </c>
      <c r="BD43" s="16">
        <v>0</v>
      </c>
      <c r="BE43" s="16">
        <v>0</v>
      </c>
      <c r="BF43" s="33">
        <v>0</v>
      </c>
      <c r="BG43" s="16">
        <v>0</v>
      </c>
      <c r="BH43" s="16">
        <v>0</v>
      </c>
      <c r="BI43" s="15">
        <v>1E-4</v>
      </c>
      <c r="BJ43" s="15">
        <v>1E-4</v>
      </c>
      <c r="BK43" s="15">
        <v>0</v>
      </c>
      <c r="BL43" s="16">
        <v>0</v>
      </c>
      <c r="BM43" s="16">
        <v>0</v>
      </c>
      <c r="BN43" s="15">
        <v>0</v>
      </c>
      <c r="BO43" s="15">
        <v>1E-4</v>
      </c>
      <c r="BP43" s="15">
        <v>0</v>
      </c>
      <c r="BQ43" s="16">
        <v>0</v>
      </c>
      <c r="BR43" s="15">
        <v>1E-4</v>
      </c>
      <c r="BS43" s="16">
        <v>0</v>
      </c>
      <c r="BT43" s="16">
        <v>0</v>
      </c>
      <c r="BU43" s="16">
        <v>0</v>
      </c>
      <c r="BV43" s="16">
        <v>0</v>
      </c>
      <c r="BW43" s="15">
        <v>0</v>
      </c>
      <c r="BX43" s="15">
        <v>0</v>
      </c>
      <c r="BY43" s="15">
        <v>1E-4</v>
      </c>
      <c r="BZ43" s="15">
        <v>0</v>
      </c>
      <c r="CA43" s="16">
        <v>0</v>
      </c>
      <c r="CB43" s="15">
        <v>1E-4</v>
      </c>
      <c r="CC43" s="16">
        <v>0</v>
      </c>
      <c r="CD43" s="15">
        <v>0</v>
      </c>
      <c r="CE43" s="15">
        <v>1E-4</v>
      </c>
      <c r="CF43" s="15">
        <v>0</v>
      </c>
      <c r="CG43" s="16">
        <v>0</v>
      </c>
      <c r="CH43" s="15">
        <f>VLOOKUP($A43,'2.Sep'!$A$6:$C$200,3,0)</f>
        <v>1E-4</v>
      </c>
      <c r="CI43" s="16">
        <v>0</v>
      </c>
      <c r="CJ43" s="15">
        <f>VLOOKUP($A43,'4.Sep'!$A$6:$C$200,3,0)</f>
        <v>0</v>
      </c>
      <c r="CK43" s="15">
        <f>VLOOKUP($A43,'5.Sep'!$A$6:$C$200,3,0)</f>
        <v>0</v>
      </c>
      <c r="CL43" s="15">
        <f>VLOOKUP($A43,'6.Sep'!$A$6:$C$200,3,0)</f>
        <v>0</v>
      </c>
      <c r="CM43" s="16">
        <v>0</v>
      </c>
      <c r="CN43" s="16">
        <v>0</v>
      </c>
      <c r="CO43" s="15">
        <f>VLOOKUP($A43,'9.Sep'!$A$6:$C$200,3,0)</f>
        <v>1E-4</v>
      </c>
      <c r="CP43" s="15">
        <f>VLOOKUP($A43,'10.Sep'!$A$6:$C$200,3,0)</f>
        <v>0</v>
      </c>
      <c r="CQ43" s="15">
        <f>VLOOKUP($A43,'11.Sep'!$A$6:$C$200,3,0)</f>
        <v>0</v>
      </c>
      <c r="CR43" s="15">
        <f>VLOOKUP($A43,'12.Sep'!$A$6:$C$200,3,0)</f>
        <v>0</v>
      </c>
      <c r="CS43" s="15">
        <f>VLOOKUP($A43,'13.Sep'!$A$6:$C$200,3,0)</f>
        <v>0</v>
      </c>
      <c r="CT43" s="15">
        <f>VLOOKUP($A43,'14.Sep'!$A$6:$C$200,3,0)</f>
        <v>0</v>
      </c>
      <c r="CU43" s="15">
        <f>VLOOKUP($A43,'15.Sep'!$A$6:$C$200,3,0)</f>
        <v>0</v>
      </c>
      <c r="CV43" s="15">
        <f>VLOOKUP($A43,'16.Sep'!$A$6:$C$200,3,0)</f>
        <v>0</v>
      </c>
      <c r="CW43" s="15">
        <f>VLOOKUP($A43,'17.Sep'!$A$6:$C$200,3,0)</f>
        <v>0</v>
      </c>
      <c r="CX43" s="15">
        <f>VLOOKUP($A43,'18.Sep'!$A$6:$C$200,3,0)</f>
        <v>0</v>
      </c>
      <c r="CY43" s="16">
        <v>0</v>
      </c>
      <c r="CZ43" s="15">
        <v>0</v>
      </c>
      <c r="DA43" s="15">
        <f>VLOOKUP($A43,'21.Sep'!$A$6:$C$200,3,0)</f>
        <v>1E-4</v>
      </c>
      <c r="DB43" s="15">
        <f>VLOOKUP($A43,'22.Sep'!$A$6:$C$200,3,0)</f>
        <v>0</v>
      </c>
      <c r="DC43" s="15">
        <f>VLOOKUP($A43,'23.Sep'!$A$6:$C$200,3,0)</f>
        <v>0</v>
      </c>
      <c r="DD43" s="16">
        <v>0</v>
      </c>
      <c r="DE43" s="15">
        <f>VLOOKUP($A43,'25.Sep'!$A$6:$C$200,3,0)</f>
        <v>0</v>
      </c>
      <c r="DF43" s="15" t="e">
        <f>VLOOKUP($A43,'26.Sep'!$A$6:$C$200,3,0)</f>
        <v>#N/A</v>
      </c>
      <c r="DG43" s="21"/>
      <c r="DH43" s="21"/>
      <c r="DI43" s="21"/>
      <c r="DJ43" s="21"/>
      <c r="DK43" s="21"/>
      <c r="DL43" s="21"/>
    </row>
    <row r="44" spans="1:116" outlineLevel="1">
      <c r="A44" s="9" t="s">
        <v>113</v>
      </c>
      <c r="B44" s="15">
        <v>0</v>
      </c>
      <c r="C44" s="15">
        <v>0</v>
      </c>
      <c r="D44" s="15">
        <v>0</v>
      </c>
      <c r="E44" s="15">
        <v>1.4285714285714287E-5</v>
      </c>
      <c r="F44" s="15">
        <v>0</v>
      </c>
      <c r="G44" s="15">
        <v>2.8571428571428574E-5</v>
      </c>
      <c r="H44" s="15">
        <v>0</v>
      </c>
      <c r="I44" s="15">
        <v>0</v>
      </c>
      <c r="J44" s="15">
        <v>0</v>
      </c>
      <c r="K44" s="15">
        <v>1.4285714285714287E-5</v>
      </c>
      <c r="L44" s="15">
        <f t="shared" si="0"/>
        <v>1.4285714285714287E-5</v>
      </c>
      <c r="M44" s="15">
        <f t="shared" si="1"/>
        <v>1.4285714285714287E-5</v>
      </c>
      <c r="N44" s="15">
        <f t="shared" si="2"/>
        <v>7.1428571428571434E-5</v>
      </c>
      <c r="O44" s="15">
        <f t="shared" si="3"/>
        <v>0</v>
      </c>
      <c r="P44" s="19"/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5">
        <v>0</v>
      </c>
      <c r="AE44" s="16">
        <v>0</v>
      </c>
      <c r="AF44" s="16">
        <v>0</v>
      </c>
      <c r="AG44" s="15">
        <v>1E-4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4">
        <v>0</v>
      </c>
      <c r="AQ44" s="16">
        <v>0</v>
      </c>
      <c r="AR44" s="16">
        <v>0</v>
      </c>
      <c r="AS44" s="14">
        <v>0</v>
      </c>
      <c r="AT44" s="14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33">
        <v>2.0000000000000001E-4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5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5">
        <v>1E-4</v>
      </c>
      <c r="CC44" s="16">
        <v>0</v>
      </c>
      <c r="CD44" s="16">
        <v>0</v>
      </c>
      <c r="CE44" s="15">
        <v>0</v>
      </c>
      <c r="CF44" s="16">
        <v>0</v>
      </c>
      <c r="CG44" s="16">
        <v>0</v>
      </c>
      <c r="CH44" s="15">
        <f>VLOOKUP($A44,'2.Sep'!$A$6:$C$200,3,0)</f>
        <v>1E-4</v>
      </c>
      <c r="CI44" s="16">
        <v>0</v>
      </c>
      <c r="CJ44" s="15">
        <v>0</v>
      </c>
      <c r="CK44" s="16">
        <v>0</v>
      </c>
      <c r="CL44" s="16">
        <v>0</v>
      </c>
      <c r="CM44" s="16">
        <v>0</v>
      </c>
      <c r="CN44" s="16">
        <v>0</v>
      </c>
      <c r="CO44" s="15">
        <f>VLOOKUP($A44,'9.Sep'!$A$6:$C$200,3,0)</f>
        <v>1E-4</v>
      </c>
      <c r="CP44" s="16">
        <v>0</v>
      </c>
      <c r="CQ44" s="16">
        <v>0</v>
      </c>
      <c r="CR44" s="15">
        <v>0</v>
      </c>
      <c r="CS44" s="16">
        <v>0</v>
      </c>
      <c r="CT44" s="15">
        <f>VLOOKUP($A44,'14.Sep'!$A$6:$C$200,3,0)</f>
        <v>2.0000000000000001E-4</v>
      </c>
      <c r="CU44" s="15">
        <f>VLOOKUP($A44,'15.Sep'!$A$6:$C$200,3,0)</f>
        <v>1E-4</v>
      </c>
      <c r="CV44" s="16">
        <v>0</v>
      </c>
      <c r="CW44" s="15">
        <f>VLOOKUP($A44,'17.Sep'!$A$6:$C$200,3,0)</f>
        <v>2.0000000000000001E-4</v>
      </c>
      <c r="CX44" s="16">
        <v>0</v>
      </c>
      <c r="CY44" s="16">
        <v>0</v>
      </c>
      <c r="CZ44" s="15">
        <v>0</v>
      </c>
      <c r="DA44" s="16">
        <v>0</v>
      </c>
      <c r="DB44" s="16">
        <v>0</v>
      </c>
      <c r="DC44" s="16">
        <v>0</v>
      </c>
      <c r="DD44" s="15">
        <f>VLOOKUP($A44,'24.Sep'!$A$6:$C$200,3,0)</f>
        <v>0</v>
      </c>
      <c r="DE44" s="16">
        <v>0</v>
      </c>
      <c r="DF44" s="15" t="e">
        <f>VLOOKUP($A44,'26.Sep'!$A$6:$C$200,3,0)</f>
        <v>#N/A</v>
      </c>
      <c r="DG44" s="23"/>
      <c r="DH44" s="23"/>
      <c r="DI44" s="23"/>
      <c r="DJ44" s="23"/>
      <c r="DK44" s="23"/>
      <c r="DL44" s="23"/>
    </row>
    <row r="45" spans="1:116" outlineLevel="1">
      <c r="A45" s="9" t="s">
        <v>100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1.4285714285714287E-5</v>
      </c>
      <c r="I45" s="15">
        <v>0</v>
      </c>
      <c r="J45" s="15">
        <v>1.4285714285714287E-5</v>
      </c>
      <c r="K45" s="15">
        <v>1.4285714285714287E-5</v>
      </c>
      <c r="L45" s="15">
        <f t="shared" si="0"/>
        <v>0</v>
      </c>
      <c r="M45" s="15">
        <f t="shared" si="1"/>
        <v>2.8571428571428574E-5</v>
      </c>
      <c r="N45" s="15">
        <f t="shared" si="2"/>
        <v>0</v>
      </c>
      <c r="O45" s="15">
        <f t="shared" si="3"/>
        <v>0</v>
      </c>
      <c r="P45" s="19"/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5">
        <v>0</v>
      </c>
      <c r="AD45" s="15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33">
        <v>0</v>
      </c>
      <c r="AO45" s="16">
        <v>0</v>
      </c>
      <c r="AP45" s="14">
        <v>0</v>
      </c>
      <c r="AQ45" s="16">
        <v>0</v>
      </c>
      <c r="AR45" s="33">
        <v>0</v>
      </c>
      <c r="AS45" s="14">
        <v>0</v>
      </c>
      <c r="AT45" s="33">
        <v>0</v>
      </c>
      <c r="AU45" s="33">
        <v>0</v>
      </c>
      <c r="AV45" s="33">
        <v>0</v>
      </c>
      <c r="AW45" s="16">
        <v>0</v>
      </c>
      <c r="AX45" s="16">
        <v>0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33">
        <v>0</v>
      </c>
      <c r="BE45" s="33">
        <v>0</v>
      </c>
      <c r="BF45" s="16">
        <v>0</v>
      </c>
      <c r="BG45" s="16">
        <v>0</v>
      </c>
      <c r="BH45" s="15">
        <v>1E-4</v>
      </c>
      <c r="BI45" s="15">
        <v>0</v>
      </c>
      <c r="BJ45" s="15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5">
        <v>0</v>
      </c>
      <c r="BQ45" s="16">
        <v>0</v>
      </c>
      <c r="BR45" s="15">
        <v>1E-4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5">
        <v>1E-4</v>
      </c>
      <c r="CA45" s="16">
        <v>0</v>
      </c>
      <c r="CB45" s="16">
        <v>0</v>
      </c>
      <c r="CC45" s="16">
        <v>0</v>
      </c>
      <c r="CD45" s="16">
        <v>0</v>
      </c>
      <c r="CE45" s="15">
        <v>0</v>
      </c>
      <c r="CF45" s="16">
        <v>0</v>
      </c>
      <c r="CG45" s="16">
        <v>0</v>
      </c>
      <c r="CH45" s="16">
        <v>0</v>
      </c>
      <c r="CI45" s="16">
        <v>0</v>
      </c>
      <c r="CJ45" s="15">
        <v>0</v>
      </c>
      <c r="CK45" s="15">
        <f>VLOOKUP($A45,'5.Sep'!$A$6:$C$200,3,0)</f>
        <v>1E-4</v>
      </c>
      <c r="CL45" s="16">
        <v>0</v>
      </c>
      <c r="CM45" s="16">
        <v>0</v>
      </c>
      <c r="CN45" s="16">
        <v>0</v>
      </c>
      <c r="CO45" s="15">
        <f>VLOOKUP($A45,'9.Sep'!$A$6:$C$200,3,0)</f>
        <v>1E-4</v>
      </c>
      <c r="CP45" s="16">
        <v>0</v>
      </c>
      <c r="CQ45" s="16">
        <v>0</v>
      </c>
      <c r="CR45" s="15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5">
        <v>0</v>
      </c>
      <c r="DA45" s="16">
        <v>0</v>
      </c>
      <c r="DB45" s="16">
        <v>0</v>
      </c>
      <c r="DC45" s="15">
        <f>VLOOKUP($A45,'23.Sep'!$A$6:$C$200,3,0)</f>
        <v>0</v>
      </c>
      <c r="DD45" s="16">
        <v>0</v>
      </c>
      <c r="DE45" s="15">
        <f>VLOOKUP($A45,'25.Sep'!$A$6:$C$200,3,0)</f>
        <v>0</v>
      </c>
      <c r="DF45" s="15" t="e">
        <f>VLOOKUP($A45,'26.Sep'!$A$6:$C$200,3,0)</f>
        <v>#N/A</v>
      </c>
      <c r="DG45" s="21"/>
      <c r="DH45" s="21"/>
      <c r="DI45" s="21"/>
      <c r="DJ45" s="21"/>
      <c r="DK45" s="21"/>
      <c r="DL45" s="21"/>
    </row>
    <row r="46" spans="1:116" outlineLevel="1">
      <c r="A46" s="9" t="s">
        <v>83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f t="shared" si="0"/>
        <v>0</v>
      </c>
      <c r="M46" s="15">
        <f t="shared" si="1"/>
        <v>0</v>
      </c>
      <c r="N46" s="15">
        <f t="shared" si="2"/>
        <v>0</v>
      </c>
      <c r="O46" s="15">
        <f t="shared" si="3"/>
        <v>0</v>
      </c>
      <c r="P46" s="19"/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5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5">
        <v>0</v>
      </c>
      <c r="AG46" s="16">
        <v>0</v>
      </c>
      <c r="AH46" s="16">
        <v>0</v>
      </c>
      <c r="AI46" s="16">
        <v>0</v>
      </c>
      <c r="AJ46" s="33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33">
        <v>0</v>
      </c>
      <c r="AQ46" s="16">
        <v>0</v>
      </c>
      <c r="AR46" s="33">
        <v>0</v>
      </c>
      <c r="AS46" s="33">
        <v>0</v>
      </c>
      <c r="AT46" s="14">
        <v>0</v>
      </c>
      <c r="AU46" s="33">
        <v>0</v>
      </c>
      <c r="AV46" s="33">
        <v>0</v>
      </c>
      <c r="AW46" s="33">
        <v>0</v>
      </c>
      <c r="AX46" s="16">
        <v>0</v>
      </c>
      <c r="AY46" s="33">
        <v>0</v>
      </c>
      <c r="AZ46" s="16">
        <v>0</v>
      </c>
      <c r="BA46" s="16">
        <v>0</v>
      </c>
      <c r="BB46" s="33">
        <v>0</v>
      </c>
      <c r="BC46" s="33">
        <v>0</v>
      </c>
      <c r="BD46" s="33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5">
        <v>0</v>
      </c>
      <c r="BK46" s="16">
        <v>0</v>
      </c>
      <c r="BL46" s="16">
        <v>0</v>
      </c>
      <c r="BM46" s="15">
        <v>0</v>
      </c>
      <c r="BN46" s="16">
        <v>0</v>
      </c>
      <c r="BO46" s="15">
        <v>0</v>
      </c>
      <c r="BP46" s="16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0</v>
      </c>
      <c r="BW46" s="16">
        <v>0</v>
      </c>
      <c r="BX46" s="15">
        <v>0</v>
      </c>
      <c r="BY46" s="15">
        <v>0</v>
      </c>
      <c r="BZ46" s="16">
        <v>0</v>
      </c>
      <c r="CA46" s="15">
        <v>0</v>
      </c>
      <c r="CB46" s="15">
        <v>0</v>
      </c>
      <c r="CC46" s="15">
        <v>0</v>
      </c>
      <c r="CD46" s="15">
        <v>0</v>
      </c>
      <c r="CE46" s="15">
        <v>0</v>
      </c>
      <c r="CF46" s="15">
        <v>0</v>
      </c>
      <c r="CG46" s="16">
        <v>0</v>
      </c>
      <c r="CH46" s="15">
        <f>VLOOKUP($A46,'2.Sep'!$A$6:$C$200,3,0)</f>
        <v>0</v>
      </c>
      <c r="CI46" s="16">
        <v>0</v>
      </c>
      <c r="CJ46" s="15">
        <v>0</v>
      </c>
      <c r="CK46" s="16">
        <v>0</v>
      </c>
      <c r="CL46" s="16">
        <v>0</v>
      </c>
      <c r="CM46" s="16">
        <v>0</v>
      </c>
      <c r="CN46" s="15">
        <f>VLOOKUP($A46,'8.Sep'!$A$6:$C$200,3,0)</f>
        <v>0</v>
      </c>
      <c r="CO46" s="15">
        <f>VLOOKUP($A46,'9.Sep'!$A$6:$C$200,3,0)</f>
        <v>0</v>
      </c>
      <c r="CP46" s="16">
        <v>0</v>
      </c>
      <c r="CQ46" s="16">
        <v>0</v>
      </c>
      <c r="CR46" s="15">
        <v>0</v>
      </c>
      <c r="CS46" s="15">
        <f>VLOOKUP($A46,'13.Sep'!$A$6:$C$200,3,0)</f>
        <v>0</v>
      </c>
      <c r="CT46" s="16">
        <v>0</v>
      </c>
      <c r="CU46" s="15">
        <f>VLOOKUP($A46,'15.Sep'!$A$6:$C$200,3,0)</f>
        <v>0</v>
      </c>
      <c r="CV46" s="16">
        <v>0</v>
      </c>
      <c r="CW46" s="16">
        <v>0</v>
      </c>
      <c r="CX46" s="15">
        <f>VLOOKUP($A46,'18.Sep'!$A$6:$C$200,3,0)</f>
        <v>0</v>
      </c>
      <c r="CY46" s="16">
        <v>0</v>
      </c>
      <c r="CZ46" s="15">
        <v>0</v>
      </c>
      <c r="DA46" s="15">
        <f>VLOOKUP($A46,'21.Sep'!$A$6:$C$200,3,0)</f>
        <v>0</v>
      </c>
      <c r="DB46" s="16">
        <v>0</v>
      </c>
      <c r="DC46" s="15">
        <f>VLOOKUP($A46,'23.Sep'!$A$6:$C$200,3,0)</f>
        <v>0</v>
      </c>
      <c r="DD46" s="16">
        <v>0</v>
      </c>
      <c r="DE46" s="16">
        <v>0</v>
      </c>
      <c r="DF46" s="15" t="e">
        <f>VLOOKUP($A46,'26.Sep'!$A$6:$C$200,3,0)</f>
        <v>#N/A</v>
      </c>
      <c r="DG46" s="23"/>
      <c r="DH46" s="23"/>
      <c r="DI46" s="23"/>
      <c r="DJ46" s="23"/>
      <c r="DK46" s="23"/>
      <c r="DL46" s="23"/>
    </row>
    <row r="47" spans="1:116" outlineLevel="1">
      <c r="A47" s="9" t="s">
        <v>87</v>
      </c>
      <c r="B47" s="15">
        <v>0</v>
      </c>
      <c r="C47" s="15">
        <v>0</v>
      </c>
      <c r="D47" s="15">
        <v>0</v>
      </c>
      <c r="E47" s="15">
        <v>1.4285714285714287E-5</v>
      </c>
      <c r="F47" s="15">
        <v>1.4285714285714287E-5</v>
      </c>
      <c r="G47" s="15">
        <v>1.4285714285714287E-5</v>
      </c>
      <c r="H47" s="15">
        <v>1E-4</v>
      </c>
      <c r="I47" s="15">
        <v>2.7142857142857144E-4</v>
      </c>
      <c r="J47" s="15">
        <v>2.5714285714285715E-4</v>
      </c>
      <c r="K47" s="15">
        <v>0</v>
      </c>
      <c r="L47" s="15">
        <f t="shared" si="0"/>
        <v>0</v>
      </c>
      <c r="M47" s="15">
        <f t="shared" si="1"/>
        <v>1.4285714285714287E-5</v>
      </c>
      <c r="N47" s="15">
        <f t="shared" si="2"/>
        <v>1.4285714285714287E-5</v>
      </c>
      <c r="O47" s="15">
        <f t="shared" si="3"/>
        <v>7.1428571428571434E-5</v>
      </c>
      <c r="P47" s="19"/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5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5">
        <v>0</v>
      </c>
      <c r="AG47" s="16">
        <v>0</v>
      </c>
      <c r="AH47" s="16">
        <v>0</v>
      </c>
      <c r="AI47" s="15">
        <v>0</v>
      </c>
      <c r="AJ47" s="16">
        <v>0</v>
      </c>
      <c r="AK47" s="33">
        <v>0</v>
      </c>
      <c r="AL47" s="16">
        <v>0</v>
      </c>
      <c r="AM47" s="33">
        <v>1E-4</v>
      </c>
      <c r="AN47" s="33">
        <v>0</v>
      </c>
      <c r="AO47" s="16">
        <v>0</v>
      </c>
      <c r="AP47" s="14">
        <v>0</v>
      </c>
      <c r="AQ47" s="33">
        <v>0</v>
      </c>
      <c r="AR47" s="33">
        <v>1E-4</v>
      </c>
      <c r="AS47" s="14">
        <v>0</v>
      </c>
      <c r="AT47" s="14">
        <v>0</v>
      </c>
      <c r="AU47" s="16">
        <v>0</v>
      </c>
      <c r="AV47" s="33">
        <v>0</v>
      </c>
      <c r="AW47" s="33">
        <v>0</v>
      </c>
      <c r="AX47" s="33">
        <v>1E-4</v>
      </c>
      <c r="AY47" s="16">
        <v>0</v>
      </c>
      <c r="AZ47" s="16">
        <v>0</v>
      </c>
      <c r="BA47" s="33">
        <v>0</v>
      </c>
      <c r="BB47" s="16">
        <v>0</v>
      </c>
      <c r="BC47" s="33">
        <v>0</v>
      </c>
      <c r="BD47" s="33">
        <v>0</v>
      </c>
      <c r="BE47" s="33">
        <v>2.0000000000000001E-4</v>
      </c>
      <c r="BF47" s="33">
        <v>2.0000000000000001E-4</v>
      </c>
      <c r="BG47" s="33">
        <v>2.9999999999999997E-4</v>
      </c>
      <c r="BH47" s="16">
        <v>0</v>
      </c>
      <c r="BI47" s="15">
        <v>1E-4</v>
      </c>
      <c r="BJ47" s="15">
        <v>2.9999999999999997E-4</v>
      </c>
      <c r="BK47" s="15">
        <v>4.0000000000000002E-4</v>
      </c>
      <c r="BL47" s="15">
        <v>2.0000000000000001E-4</v>
      </c>
      <c r="BM47" s="15">
        <v>2.0000000000000001E-4</v>
      </c>
      <c r="BN47" s="15">
        <v>4.0000000000000002E-4</v>
      </c>
      <c r="BO47" s="15">
        <v>2.9999999999999997E-4</v>
      </c>
      <c r="BP47" s="15">
        <v>8.9999999999999998E-4</v>
      </c>
      <c r="BQ47" s="15">
        <v>1E-4</v>
      </c>
      <c r="BR47" s="15">
        <v>5.9999999999999995E-4</v>
      </c>
      <c r="BS47" s="15">
        <v>0</v>
      </c>
      <c r="BT47" s="16">
        <v>0</v>
      </c>
      <c r="BU47" s="15">
        <v>1E-4</v>
      </c>
      <c r="BV47" s="15">
        <v>1E-4</v>
      </c>
      <c r="BW47" s="15">
        <v>0</v>
      </c>
      <c r="BX47" s="16">
        <v>0</v>
      </c>
      <c r="BY47" s="16">
        <v>0</v>
      </c>
      <c r="BZ47" s="16">
        <v>0</v>
      </c>
      <c r="CA47" s="16">
        <v>0</v>
      </c>
      <c r="CB47" s="15">
        <v>0</v>
      </c>
      <c r="CC47" s="16">
        <v>0</v>
      </c>
      <c r="CD47" s="15">
        <v>0</v>
      </c>
      <c r="CE47" s="15">
        <v>0</v>
      </c>
      <c r="CF47" s="16">
        <v>0</v>
      </c>
      <c r="CG47" s="16">
        <v>0</v>
      </c>
      <c r="CH47" s="16">
        <v>0</v>
      </c>
      <c r="CI47" s="16">
        <v>0</v>
      </c>
      <c r="CJ47" s="15">
        <v>0</v>
      </c>
      <c r="CK47" s="16">
        <v>0</v>
      </c>
      <c r="CL47" s="16">
        <v>0</v>
      </c>
      <c r="CM47" s="16">
        <v>0</v>
      </c>
      <c r="CN47" s="16">
        <v>0</v>
      </c>
      <c r="CO47" s="15">
        <f>VLOOKUP($A47,'9.Sep'!$A$6:$C$200,3,0)</f>
        <v>0</v>
      </c>
      <c r="CP47" s="15">
        <f>VLOOKUP($A47,'10.Sep'!$A$6:$C$200,3,0)</f>
        <v>1E-4</v>
      </c>
      <c r="CQ47" s="16">
        <v>0</v>
      </c>
      <c r="CR47" s="15">
        <f>VLOOKUP($A47,'12.Sep'!$A$6:$C$200,3,0)</f>
        <v>1E-4</v>
      </c>
      <c r="CS47" s="16">
        <v>0</v>
      </c>
      <c r="CT47" s="15">
        <f>VLOOKUP($A47,'14.Sep'!$A$6:$C$200,3,0)</f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5">
        <v>0</v>
      </c>
      <c r="DA47" s="15">
        <f>VLOOKUP($A47,'21.Sep'!$A$6:$C$200,3,0)</f>
        <v>0</v>
      </c>
      <c r="DB47" s="16">
        <v>0</v>
      </c>
      <c r="DC47" s="16">
        <v>0</v>
      </c>
      <c r="DD47" s="15">
        <f>VLOOKUP($A47,'24.Sep'!$A$6:$C$200,3,0)</f>
        <v>5.0000000000000001E-4</v>
      </c>
      <c r="DE47" s="16">
        <v>0</v>
      </c>
      <c r="DF47" s="15" t="e">
        <f>VLOOKUP($A47,'26.Sep'!$A$6:$C$200,3,0)</f>
        <v>#N/A</v>
      </c>
      <c r="DG47" s="23"/>
      <c r="DH47" s="23"/>
      <c r="DI47" s="23"/>
      <c r="DJ47" s="23"/>
      <c r="DK47" s="23"/>
      <c r="DL47" s="23"/>
    </row>
    <row r="48" spans="1:116" outlineLevel="1">
      <c r="A48" s="9" t="s">
        <v>99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f t="shared" si="0"/>
        <v>0</v>
      </c>
      <c r="M48" s="15">
        <f t="shared" si="1"/>
        <v>0</v>
      </c>
      <c r="N48" s="15">
        <f t="shared" si="2"/>
        <v>0</v>
      </c>
      <c r="O48" s="15">
        <f t="shared" si="3"/>
        <v>0</v>
      </c>
      <c r="P48" s="19"/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5">
        <v>0</v>
      </c>
      <c r="AD48" s="16">
        <v>0</v>
      </c>
      <c r="AE48" s="16">
        <v>0</v>
      </c>
      <c r="AF48" s="15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4">
        <v>0</v>
      </c>
      <c r="AQ48" s="16">
        <v>0</v>
      </c>
      <c r="AR48" s="16">
        <v>0</v>
      </c>
      <c r="AS48" s="14">
        <v>0</v>
      </c>
      <c r="AT48" s="14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5">
        <v>0</v>
      </c>
      <c r="CF48" s="16">
        <v>0</v>
      </c>
      <c r="CG48" s="16">
        <v>0</v>
      </c>
      <c r="CH48" s="16">
        <v>0</v>
      </c>
      <c r="CI48" s="16">
        <v>0</v>
      </c>
      <c r="CJ48" s="15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5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5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5" t="e">
        <f>VLOOKUP($A48,'26.Sep'!$A$6:$C$200,3,0)</f>
        <v>#N/A</v>
      </c>
      <c r="DG48" s="23"/>
      <c r="DH48" s="23"/>
      <c r="DI48" s="23"/>
      <c r="DJ48" s="23"/>
      <c r="DK48" s="23"/>
      <c r="DL48" s="23"/>
    </row>
    <row r="49" spans="1:116" outlineLevel="1">
      <c r="A49" s="9" t="s">
        <v>118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f t="shared" si="0"/>
        <v>0</v>
      </c>
      <c r="M49" s="15">
        <f t="shared" si="1"/>
        <v>0</v>
      </c>
      <c r="N49" s="15">
        <f t="shared" si="2"/>
        <v>0</v>
      </c>
      <c r="O49" s="15">
        <f t="shared" si="3"/>
        <v>0</v>
      </c>
      <c r="P49" s="19"/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5">
        <v>0</v>
      </c>
      <c r="AF49" s="16">
        <v>0</v>
      </c>
      <c r="AG49" s="15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4">
        <v>0</v>
      </c>
      <c r="AQ49" s="16">
        <v>0</v>
      </c>
      <c r="AR49" s="16">
        <v>0</v>
      </c>
      <c r="AS49" s="33">
        <v>0</v>
      </c>
      <c r="AT49" s="14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5">
        <v>0</v>
      </c>
      <c r="BT49" s="16">
        <v>0</v>
      </c>
      <c r="BU49" s="15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5">
        <v>0</v>
      </c>
      <c r="CF49" s="16">
        <v>0</v>
      </c>
      <c r="CG49" s="16">
        <v>0</v>
      </c>
      <c r="CH49" s="16">
        <v>0</v>
      </c>
      <c r="CI49" s="16">
        <v>0</v>
      </c>
      <c r="CJ49" s="15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5">
        <f>VLOOKUP($A49,'10.Sep'!$A$6:$C$200,3,0)</f>
        <v>0</v>
      </c>
      <c r="CQ49" s="16">
        <v>0</v>
      </c>
      <c r="CR49" s="15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5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5" t="e">
        <f>VLOOKUP($A49,'26.Sep'!$A$6:$C$200,3,0)</f>
        <v>#N/A</v>
      </c>
      <c r="DG49" s="23"/>
      <c r="DH49" s="23"/>
      <c r="DI49" s="23"/>
      <c r="DJ49" s="23"/>
      <c r="DK49" s="23"/>
      <c r="DL49" s="23"/>
    </row>
    <row r="50" spans="1:116" outlineLevel="1">
      <c r="A50" s="9" t="s">
        <v>125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f t="shared" si="0"/>
        <v>0</v>
      </c>
      <c r="M50" s="15">
        <f t="shared" si="1"/>
        <v>0</v>
      </c>
      <c r="N50" s="15">
        <f t="shared" si="2"/>
        <v>0</v>
      </c>
      <c r="O50" s="15">
        <f t="shared" si="3"/>
        <v>0</v>
      </c>
      <c r="P50" s="19"/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5">
        <v>0</v>
      </c>
      <c r="AH50" s="16">
        <v>0</v>
      </c>
      <c r="AI50" s="16">
        <v>0</v>
      </c>
      <c r="AJ50" s="33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4">
        <v>0</v>
      </c>
      <c r="AQ50" s="16">
        <v>0</v>
      </c>
      <c r="AR50" s="16">
        <v>0</v>
      </c>
      <c r="AS50" s="14">
        <v>0</v>
      </c>
      <c r="AT50" s="14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5">
        <v>0</v>
      </c>
      <c r="CF50" s="16">
        <v>0</v>
      </c>
      <c r="CG50" s="16">
        <v>0</v>
      </c>
      <c r="CH50" s="16">
        <v>0</v>
      </c>
      <c r="CI50" s="16">
        <v>0</v>
      </c>
      <c r="CJ50" s="15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5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5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5" t="e">
        <f>VLOOKUP($A50,'26.Sep'!$A$6:$C$200,3,0)</f>
        <v>#N/A</v>
      </c>
      <c r="DG50" s="23"/>
      <c r="DH50" s="23"/>
      <c r="DI50" s="23"/>
      <c r="DJ50" s="23"/>
      <c r="DK50" s="23"/>
      <c r="DL50" s="23"/>
    </row>
    <row r="51" spans="1:116" outlineLevel="1">
      <c r="A51" s="9" t="s">
        <v>86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f t="shared" si="0"/>
        <v>0</v>
      </c>
      <c r="M51" s="15">
        <f t="shared" si="1"/>
        <v>1.4285714285714287E-5</v>
      </c>
      <c r="N51" s="15">
        <f t="shared" si="2"/>
        <v>1.4285714285714287E-5</v>
      </c>
      <c r="O51" s="15">
        <f t="shared" si="3"/>
        <v>0</v>
      </c>
      <c r="P51" s="19"/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5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5">
        <v>0</v>
      </c>
      <c r="AH51" s="16">
        <v>0</v>
      </c>
      <c r="AI51" s="16">
        <v>0</v>
      </c>
      <c r="AJ51" s="16">
        <v>0</v>
      </c>
      <c r="AK51" s="33">
        <v>0</v>
      </c>
      <c r="AL51" s="16">
        <v>0</v>
      </c>
      <c r="AM51" s="33">
        <v>0</v>
      </c>
      <c r="AN51" s="33">
        <v>0</v>
      </c>
      <c r="AO51" s="16">
        <v>0</v>
      </c>
      <c r="AP51" s="14">
        <v>0</v>
      </c>
      <c r="AQ51" s="16">
        <v>0</v>
      </c>
      <c r="AR51" s="16">
        <v>0</v>
      </c>
      <c r="AS51" s="14">
        <v>0</v>
      </c>
      <c r="AT51" s="14">
        <v>0</v>
      </c>
      <c r="AU51" s="16">
        <v>0</v>
      </c>
      <c r="AV51" s="16">
        <v>0</v>
      </c>
      <c r="AW51" s="33">
        <v>0</v>
      </c>
      <c r="AX51" s="16">
        <v>0</v>
      </c>
      <c r="AY51" s="16">
        <v>0</v>
      </c>
      <c r="AZ51" s="16">
        <v>0</v>
      </c>
      <c r="BA51" s="16">
        <v>0</v>
      </c>
      <c r="BB51" s="16">
        <v>0</v>
      </c>
      <c r="BC51" s="33">
        <v>0</v>
      </c>
      <c r="BD51" s="16">
        <v>0</v>
      </c>
      <c r="BE51" s="33">
        <v>0</v>
      </c>
      <c r="BF51" s="16">
        <v>0</v>
      </c>
      <c r="BG51" s="33">
        <v>0</v>
      </c>
      <c r="BH51" s="16">
        <v>0</v>
      </c>
      <c r="BI51" s="15">
        <v>0</v>
      </c>
      <c r="BJ51" s="16">
        <v>0</v>
      </c>
      <c r="BK51" s="16">
        <v>0</v>
      </c>
      <c r="BL51" s="15">
        <v>0</v>
      </c>
      <c r="BM51" s="16">
        <v>0</v>
      </c>
      <c r="BN51" s="15">
        <v>0</v>
      </c>
      <c r="BO51" s="15">
        <v>0</v>
      </c>
      <c r="BP51" s="16">
        <v>0</v>
      </c>
      <c r="BQ51" s="16">
        <v>0</v>
      </c>
      <c r="BR51" s="16">
        <v>0</v>
      </c>
      <c r="BS51" s="15">
        <v>0</v>
      </c>
      <c r="BT51" s="16">
        <v>0</v>
      </c>
      <c r="BU51" s="15">
        <v>0</v>
      </c>
      <c r="BV51" s="16">
        <v>0</v>
      </c>
      <c r="BW51" s="16">
        <v>0</v>
      </c>
      <c r="BX51" s="15">
        <v>0</v>
      </c>
      <c r="BY51" s="16">
        <v>0</v>
      </c>
      <c r="BZ51" s="15">
        <v>0</v>
      </c>
      <c r="CA51" s="16">
        <v>0</v>
      </c>
      <c r="CB51" s="15">
        <v>0</v>
      </c>
      <c r="CC51" s="16">
        <v>0</v>
      </c>
      <c r="CD51" s="16">
        <v>0</v>
      </c>
      <c r="CE51" s="15">
        <v>0</v>
      </c>
      <c r="CF51" s="16">
        <v>0</v>
      </c>
      <c r="CG51" s="16">
        <v>0</v>
      </c>
      <c r="CH51" s="15">
        <f>VLOOKUP($A51,'2.Sep'!$A$6:$C$200,3,0)</f>
        <v>0</v>
      </c>
      <c r="CI51" s="16">
        <v>0</v>
      </c>
      <c r="CJ51" s="15">
        <v>0</v>
      </c>
      <c r="CK51" s="16">
        <v>0</v>
      </c>
      <c r="CL51" s="16">
        <v>0</v>
      </c>
      <c r="CM51" s="15">
        <f>VLOOKUP($A51,'7.Sep'!$A$6:$C$200,3,0)</f>
        <v>0</v>
      </c>
      <c r="CN51" s="16">
        <v>0</v>
      </c>
      <c r="CO51" s="15">
        <f>VLOOKUP($A51,'9.Sep'!$A$6:$C$200,3,0)</f>
        <v>0</v>
      </c>
      <c r="CP51" s="15">
        <f>VLOOKUP($A51,'10.Sep'!$A$6:$C$200,3,0)</f>
        <v>1E-4</v>
      </c>
      <c r="CQ51" s="16">
        <v>0</v>
      </c>
      <c r="CR51" s="15">
        <v>0</v>
      </c>
      <c r="CS51" s="15">
        <f>VLOOKUP($A51,'13.Sep'!$A$6:$C$200,3,0)</f>
        <v>0</v>
      </c>
      <c r="CT51" s="16">
        <v>0</v>
      </c>
      <c r="CU51" s="16">
        <v>0</v>
      </c>
      <c r="CV51" s="16">
        <v>0</v>
      </c>
      <c r="CW51" s="15">
        <f>VLOOKUP($A51,'17.Sep'!$A$6:$C$200,3,0)</f>
        <v>1E-4</v>
      </c>
      <c r="CX51" s="15">
        <f>VLOOKUP($A51,'18.Sep'!$A$6:$C$200,3,0)</f>
        <v>0</v>
      </c>
      <c r="CY51" s="16">
        <v>0</v>
      </c>
      <c r="CZ51" s="15">
        <v>0</v>
      </c>
      <c r="DA51" s="16">
        <v>0</v>
      </c>
      <c r="DB51" s="15">
        <f>VLOOKUP($A51,'22.Sep'!$A$6:$C$200,3,0)</f>
        <v>0</v>
      </c>
      <c r="DC51" s="15">
        <f>VLOOKUP($A51,'23.Sep'!$A$6:$C$200,3,0)</f>
        <v>0</v>
      </c>
      <c r="DD51" s="16">
        <v>0</v>
      </c>
      <c r="DE51" s="16">
        <v>0</v>
      </c>
      <c r="DF51" s="15" t="e">
        <f>VLOOKUP($A51,'26.Sep'!$A$6:$C$200,3,0)</f>
        <v>#N/A</v>
      </c>
      <c r="DG51" s="23"/>
      <c r="DH51" s="23"/>
      <c r="DI51" s="23"/>
      <c r="DJ51" s="23"/>
      <c r="DK51" s="23"/>
      <c r="DL51" s="23"/>
    </row>
    <row r="52" spans="1:116" outlineLevel="1">
      <c r="A52" s="9" t="s">
        <v>126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f t="shared" si="0"/>
        <v>0</v>
      </c>
      <c r="M52" s="15">
        <f t="shared" si="1"/>
        <v>0</v>
      </c>
      <c r="N52" s="15">
        <f t="shared" si="2"/>
        <v>0</v>
      </c>
      <c r="O52" s="15">
        <f t="shared" si="3"/>
        <v>0</v>
      </c>
      <c r="P52" s="19"/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5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4">
        <v>0</v>
      </c>
      <c r="AQ52" s="16">
        <v>0</v>
      </c>
      <c r="AR52" s="16">
        <v>0</v>
      </c>
      <c r="AS52" s="14">
        <v>0</v>
      </c>
      <c r="AT52" s="14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5">
        <v>0</v>
      </c>
      <c r="CF52" s="16">
        <v>0</v>
      </c>
      <c r="CG52" s="16">
        <v>0</v>
      </c>
      <c r="CH52" s="16">
        <v>0</v>
      </c>
      <c r="CI52" s="16">
        <v>0</v>
      </c>
      <c r="CJ52" s="15">
        <f>VLOOKUP($A52,'4.Sep'!$A$6:$C$200,3,0)</f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5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5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5" t="e">
        <f>VLOOKUP($A52,'26.Sep'!$A$6:$C$200,3,0)</f>
        <v>#N/A</v>
      </c>
      <c r="DG52" s="23"/>
      <c r="DH52" s="23"/>
      <c r="DI52" s="23"/>
      <c r="DJ52" s="23"/>
      <c r="DK52" s="23"/>
      <c r="DL52" s="23"/>
    </row>
    <row r="53" spans="1:116" outlineLevel="1">
      <c r="A53" s="9" t="s">
        <v>84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f t="shared" si="0"/>
        <v>0</v>
      </c>
      <c r="M53" s="15">
        <f t="shared" si="1"/>
        <v>0</v>
      </c>
      <c r="N53" s="15">
        <f t="shared" si="2"/>
        <v>0</v>
      </c>
      <c r="O53" s="15">
        <f t="shared" si="3"/>
        <v>0</v>
      </c>
      <c r="P53" s="19"/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5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5">
        <v>0</v>
      </c>
      <c r="AI53" s="16">
        <v>0</v>
      </c>
      <c r="AJ53" s="16">
        <v>0</v>
      </c>
      <c r="AK53" s="33">
        <v>0</v>
      </c>
      <c r="AL53" s="16">
        <v>0</v>
      </c>
      <c r="AM53" s="16">
        <v>0</v>
      </c>
      <c r="AN53" s="16">
        <v>0</v>
      </c>
      <c r="AO53" s="16">
        <v>0</v>
      </c>
      <c r="AP53" s="14">
        <v>0</v>
      </c>
      <c r="AQ53" s="16">
        <v>0</v>
      </c>
      <c r="AR53" s="16">
        <v>0</v>
      </c>
      <c r="AS53" s="14">
        <v>0</v>
      </c>
      <c r="AT53" s="14">
        <v>0</v>
      </c>
      <c r="AU53" s="16">
        <v>0</v>
      </c>
      <c r="AV53" s="33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33">
        <v>0</v>
      </c>
      <c r="BG53" s="33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5">
        <v>0</v>
      </c>
      <c r="CF53" s="16">
        <v>0</v>
      </c>
      <c r="CG53" s="16">
        <v>0</v>
      </c>
      <c r="CH53" s="16">
        <v>0</v>
      </c>
      <c r="CI53" s="15">
        <f>VLOOKUP($A53,'3.Sep'!$A$6:$C$200,3,0)</f>
        <v>0</v>
      </c>
      <c r="CJ53" s="15">
        <v>0</v>
      </c>
      <c r="CK53" s="16">
        <v>0</v>
      </c>
      <c r="CL53" s="16">
        <v>0</v>
      </c>
      <c r="CM53" s="16">
        <v>0</v>
      </c>
      <c r="CN53" s="16">
        <v>0</v>
      </c>
      <c r="CO53" s="15">
        <f>VLOOKUP($A53,'9.Sep'!$A$6:$C$200,3,0)</f>
        <v>0</v>
      </c>
      <c r="CP53" s="16">
        <v>0</v>
      </c>
      <c r="CQ53" s="15">
        <f>VLOOKUP($A53,'11.Sep'!$A$6:$C$200,3,0)</f>
        <v>0</v>
      </c>
      <c r="CR53" s="15">
        <v>0</v>
      </c>
      <c r="CS53" s="16">
        <v>0</v>
      </c>
      <c r="CT53" s="16">
        <v>0</v>
      </c>
      <c r="CU53" s="16">
        <v>0</v>
      </c>
      <c r="CV53" s="15">
        <f>VLOOKUP($A53,'16.Sep'!$A$6:$C$200,3,0)</f>
        <v>0</v>
      </c>
      <c r="CW53" s="15">
        <f>VLOOKUP($A53,'17.Sep'!$A$6:$C$200,3,0)</f>
        <v>0</v>
      </c>
      <c r="CX53" s="16">
        <v>0</v>
      </c>
      <c r="CY53" s="15">
        <f>VLOOKUP($A53,'19.Sep'!$A$6:$C$200,3,0)</f>
        <v>0</v>
      </c>
      <c r="CZ53" s="15">
        <v>0</v>
      </c>
      <c r="DA53" s="16">
        <v>0</v>
      </c>
      <c r="DB53" s="16">
        <v>0</v>
      </c>
      <c r="DC53" s="15">
        <f>VLOOKUP($A53,'23.Sep'!$A$6:$C$200,3,0)</f>
        <v>0</v>
      </c>
      <c r="DD53" s="16">
        <v>0</v>
      </c>
      <c r="DE53" s="16">
        <v>0</v>
      </c>
      <c r="DF53" s="15" t="e">
        <f>VLOOKUP($A53,'26.Sep'!$A$6:$C$200,3,0)</f>
        <v>#N/A</v>
      </c>
      <c r="DG53" s="23"/>
      <c r="DH53" s="23"/>
      <c r="DI53" s="23"/>
      <c r="DJ53" s="23"/>
      <c r="DK53" s="23"/>
      <c r="DL53" s="23"/>
    </row>
    <row r="54" spans="1:116" outlineLevel="1">
      <c r="A54" s="9" t="s">
        <v>101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f t="shared" si="0"/>
        <v>0</v>
      </c>
      <c r="M54" s="15">
        <f t="shared" si="1"/>
        <v>0</v>
      </c>
      <c r="N54" s="15">
        <f t="shared" si="2"/>
        <v>0</v>
      </c>
      <c r="O54" s="15">
        <f t="shared" si="3"/>
        <v>0</v>
      </c>
      <c r="P54" s="19"/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5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33">
        <v>0</v>
      </c>
      <c r="AL54" s="33">
        <v>0</v>
      </c>
      <c r="AM54" s="16">
        <v>0</v>
      </c>
      <c r="AN54" s="16">
        <v>0</v>
      </c>
      <c r="AO54" s="16">
        <v>0</v>
      </c>
      <c r="AP54" s="14">
        <v>0</v>
      </c>
      <c r="AQ54" s="16">
        <v>0</v>
      </c>
      <c r="AR54" s="16">
        <v>0</v>
      </c>
      <c r="AS54" s="14">
        <v>0</v>
      </c>
      <c r="AT54" s="14">
        <v>0</v>
      </c>
      <c r="AU54" s="16">
        <v>0</v>
      </c>
      <c r="AV54" s="33">
        <v>0</v>
      </c>
      <c r="AW54" s="33">
        <v>0</v>
      </c>
      <c r="AX54" s="16">
        <v>0</v>
      </c>
      <c r="AY54" s="16">
        <v>0</v>
      </c>
      <c r="AZ54" s="16">
        <v>0</v>
      </c>
      <c r="BA54" s="16">
        <v>0</v>
      </c>
      <c r="BB54" s="33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5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5">
        <v>0</v>
      </c>
      <c r="CF54" s="16">
        <v>0</v>
      </c>
      <c r="CG54" s="16">
        <v>0</v>
      </c>
      <c r="CH54" s="16">
        <v>0</v>
      </c>
      <c r="CI54" s="16">
        <v>0</v>
      </c>
      <c r="CJ54" s="15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5">
        <v>0</v>
      </c>
      <c r="CS54" s="15">
        <f>VLOOKUP($A54,'13.Sep'!$A$6:$C$200,3,0)</f>
        <v>0</v>
      </c>
      <c r="CT54" s="16">
        <v>0</v>
      </c>
      <c r="CU54" s="15">
        <f>VLOOKUP($A54,'15.Sep'!$A$6:$C$200,3,0)</f>
        <v>0</v>
      </c>
      <c r="CV54" s="15">
        <f>VLOOKUP($A54,'16.Sep'!$A$6:$C$200,3,0)</f>
        <v>0</v>
      </c>
      <c r="CW54" s="16">
        <v>0</v>
      </c>
      <c r="CX54" s="16">
        <v>0</v>
      </c>
      <c r="CY54" s="15">
        <f>VLOOKUP($A54,'19.Sep'!$A$6:$C$200,3,0)</f>
        <v>0</v>
      </c>
      <c r="CZ54" s="15">
        <v>0</v>
      </c>
      <c r="DA54" s="15">
        <f>VLOOKUP($A54,'21.Sep'!$A$6:$C$200,3,0)</f>
        <v>0</v>
      </c>
      <c r="DB54" s="16">
        <v>0</v>
      </c>
      <c r="DC54" s="16">
        <v>0</v>
      </c>
      <c r="DD54" s="15">
        <f>VLOOKUP($A54,'24.Sep'!$A$6:$C$200,3,0)</f>
        <v>0</v>
      </c>
      <c r="DE54" s="16">
        <v>0</v>
      </c>
      <c r="DF54" s="15" t="e">
        <f>VLOOKUP($A54,'26.Sep'!$A$6:$C$200,3,0)</f>
        <v>#N/A</v>
      </c>
      <c r="DG54" s="23"/>
      <c r="DH54" s="23"/>
      <c r="DI54" s="23"/>
      <c r="DJ54" s="23"/>
      <c r="DK54" s="23"/>
      <c r="DL54" s="23"/>
    </row>
    <row r="55" spans="1:116" outlineLevel="1">
      <c r="A55" s="9" t="s">
        <v>40</v>
      </c>
      <c r="B55" s="15">
        <v>5.0000000000000002E-5</v>
      </c>
      <c r="C55" s="15">
        <v>1.4285714285714287E-5</v>
      </c>
      <c r="D55" s="15">
        <v>1.4285714285714287E-5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f t="shared" si="0"/>
        <v>0</v>
      </c>
      <c r="M55" s="15">
        <f t="shared" si="1"/>
        <v>0</v>
      </c>
      <c r="N55" s="15">
        <f t="shared" si="2"/>
        <v>0</v>
      </c>
      <c r="O55" s="15">
        <f t="shared" si="3"/>
        <v>4.2857142857142863E-5</v>
      </c>
      <c r="P55" s="19"/>
      <c r="Q55" s="15">
        <v>1E-4</v>
      </c>
      <c r="R55" s="16">
        <v>0</v>
      </c>
      <c r="S55" s="16">
        <v>0</v>
      </c>
      <c r="T55" s="15">
        <v>1E-4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4">
        <v>0</v>
      </c>
      <c r="AB55" s="14">
        <v>0</v>
      </c>
      <c r="AC55" s="15">
        <v>0</v>
      </c>
      <c r="AD55" s="15">
        <v>0</v>
      </c>
      <c r="AE55" s="15">
        <v>0</v>
      </c>
      <c r="AF55" s="15">
        <v>1E-4</v>
      </c>
      <c r="AG55" s="15">
        <v>0</v>
      </c>
      <c r="AH55" s="15">
        <v>0</v>
      </c>
      <c r="AI55" s="15">
        <v>0</v>
      </c>
      <c r="AJ55" s="34">
        <v>0</v>
      </c>
      <c r="AK55" s="33">
        <v>0</v>
      </c>
      <c r="AL55" s="33">
        <v>0</v>
      </c>
      <c r="AM55" s="33">
        <v>0</v>
      </c>
      <c r="AN55" s="16">
        <v>0</v>
      </c>
      <c r="AO55" s="16">
        <v>0</v>
      </c>
      <c r="AP55" s="14">
        <v>0</v>
      </c>
      <c r="AQ55" s="16">
        <v>0</v>
      </c>
      <c r="AR55" s="16">
        <v>0</v>
      </c>
      <c r="AS55" s="14">
        <v>0</v>
      </c>
      <c r="AT55" s="33">
        <v>0</v>
      </c>
      <c r="AU55" s="16">
        <v>0</v>
      </c>
      <c r="AV55" s="16">
        <v>0</v>
      </c>
      <c r="AW55" s="33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33">
        <v>0</v>
      </c>
      <c r="BD55" s="16">
        <v>0</v>
      </c>
      <c r="BE55" s="16">
        <v>0</v>
      </c>
      <c r="BF55" s="16">
        <v>0</v>
      </c>
      <c r="BG55" s="33">
        <v>0</v>
      </c>
      <c r="BH55" s="15">
        <v>0</v>
      </c>
      <c r="BI55" s="15">
        <v>0</v>
      </c>
      <c r="BJ55" s="16">
        <v>0</v>
      </c>
      <c r="BK55" s="15">
        <v>0</v>
      </c>
      <c r="BL55" s="16">
        <v>0</v>
      </c>
      <c r="BM55" s="16">
        <v>0</v>
      </c>
      <c r="BN55" s="15">
        <v>0</v>
      </c>
      <c r="BO55" s="16">
        <v>0</v>
      </c>
      <c r="BP55" s="15">
        <v>0</v>
      </c>
      <c r="BQ55" s="16">
        <v>0</v>
      </c>
      <c r="BR55" s="16">
        <v>0</v>
      </c>
      <c r="BS55" s="15">
        <v>0</v>
      </c>
      <c r="BT55" s="16">
        <v>0</v>
      </c>
      <c r="BU55" s="16">
        <v>0</v>
      </c>
      <c r="BV55" s="15">
        <v>0</v>
      </c>
      <c r="BW55" s="16">
        <v>0</v>
      </c>
      <c r="BX55" s="15">
        <v>0</v>
      </c>
      <c r="BY55" s="15">
        <v>0</v>
      </c>
      <c r="BZ55" s="16">
        <v>0</v>
      </c>
      <c r="CA55" s="15">
        <v>0</v>
      </c>
      <c r="CB55" s="15">
        <v>0</v>
      </c>
      <c r="CC55" s="16">
        <v>0</v>
      </c>
      <c r="CD55" s="16">
        <v>0</v>
      </c>
      <c r="CE55" s="15">
        <v>0</v>
      </c>
      <c r="CF55" s="16">
        <v>0</v>
      </c>
      <c r="CG55" s="16">
        <v>0</v>
      </c>
      <c r="CH55" s="15">
        <f>VLOOKUP($A55,'2.Sep'!$A$6:$C$200,3,0)</f>
        <v>0</v>
      </c>
      <c r="CI55" s="15">
        <f>VLOOKUP($A55,'3.Sep'!$A$6:$C$200,3,0)</f>
        <v>0</v>
      </c>
      <c r="CJ55" s="15">
        <v>0</v>
      </c>
      <c r="CK55" s="16">
        <v>0</v>
      </c>
      <c r="CL55" s="15">
        <f>VLOOKUP($A55,'6.Sep'!$A$6:$C$200,3,0)</f>
        <v>0</v>
      </c>
      <c r="CM55" s="16">
        <v>0</v>
      </c>
      <c r="CN55" s="15">
        <f>VLOOKUP($A55,'8.Sep'!$A$6:$C$200,3,0)</f>
        <v>0</v>
      </c>
      <c r="CO55" s="16">
        <v>0</v>
      </c>
      <c r="CP55" s="15">
        <f>VLOOKUP($A55,'10.Sep'!$A$6:$C$200,3,0)</f>
        <v>0</v>
      </c>
      <c r="CQ55" s="16">
        <v>0</v>
      </c>
      <c r="CR55" s="15">
        <v>0</v>
      </c>
      <c r="CS55" s="15">
        <f>VLOOKUP($A55,'13.Sep'!$A$6:$C$200,3,0)</f>
        <v>0</v>
      </c>
      <c r="CT55" s="16">
        <v>0</v>
      </c>
      <c r="CU55" s="16">
        <v>0</v>
      </c>
      <c r="CV55" s="16">
        <v>0</v>
      </c>
      <c r="CW55" s="15">
        <f>VLOOKUP($A55,'17.Sep'!$A$6:$C$200,3,0)</f>
        <v>0</v>
      </c>
      <c r="CX55" s="16">
        <v>0</v>
      </c>
      <c r="CY55" s="16">
        <v>0</v>
      </c>
      <c r="CZ55" s="15">
        <v>0</v>
      </c>
      <c r="DA55" s="15">
        <f>VLOOKUP($A55,'21.Sep'!$A$6:$C$200,3,0)</f>
        <v>0</v>
      </c>
      <c r="DB55" s="15">
        <f>VLOOKUP($A55,'22.Sep'!$A$6:$C$200,3,0)</f>
        <v>0</v>
      </c>
      <c r="DC55" s="15">
        <f>VLOOKUP($A55,'23.Sep'!$A$6:$C$200,3,0)</f>
        <v>1E-4</v>
      </c>
      <c r="DD55" s="15">
        <f>VLOOKUP($A55,'24.Sep'!$A$6:$C$200,3,0)</f>
        <v>1E-4</v>
      </c>
      <c r="DE55" s="15">
        <f>VLOOKUP($A55,'25.Sep'!$A$6:$C$200,3,0)</f>
        <v>1E-4</v>
      </c>
      <c r="DF55" s="15">
        <f>VLOOKUP($A55,'26.Sep'!$A$6:$C$200,3,0)</f>
        <v>1E-4</v>
      </c>
      <c r="DG55" s="21"/>
      <c r="DH55" s="21"/>
      <c r="DI55" s="21"/>
      <c r="DJ55" s="21"/>
      <c r="DK55" s="21"/>
      <c r="DL55" s="21"/>
    </row>
    <row r="56" spans="1:116" outlineLevel="1">
      <c r="A56" s="9" t="s">
        <v>35</v>
      </c>
      <c r="B56" s="15">
        <v>5.0000000000000002E-5</v>
      </c>
      <c r="C56" s="15">
        <v>4.2857142857142863E-5</v>
      </c>
      <c r="D56" s="15">
        <v>5.7142857142857148E-5</v>
      </c>
      <c r="E56" s="15">
        <v>1.4285714285714287E-5</v>
      </c>
      <c r="F56" s="15">
        <v>2.8571428571428574E-5</v>
      </c>
      <c r="G56" s="15">
        <v>4.2857142857142863E-5</v>
      </c>
      <c r="H56" s="15">
        <v>4.2857142857142863E-5</v>
      </c>
      <c r="I56" s="15">
        <v>4.2857142857142863E-5</v>
      </c>
      <c r="J56" s="15">
        <v>4.2857142857142863E-5</v>
      </c>
      <c r="K56" s="15">
        <v>4.2857142857142863E-5</v>
      </c>
      <c r="L56" s="15">
        <f t="shared" si="0"/>
        <v>4.2857142857142863E-5</v>
      </c>
      <c r="M56" s="15">
        <f t="shared" si="1"/>
        <v>2.8571428571428574E-5</v>
      </c>
      <c r="N56" s="15">
        <f t="shared" si="2"/>
        <v>2.8571428571428574E-5</v>
      </c>
      <c r="O56" s="15">
        <f t="shared" si="3"/>
        <v>1.4285714285714287E-5</v>
      </c>
      <c r="P56" s="19"/>
      <c r="Q56" s="15">
        <v>1E-4</v>
      </c>
      <c r="R56" s="16">
        <v>0</v>
      </c>
      <c r="S56" s="15">
        <v>1E-4</v>
      </c>
      <c r="T56" s="15">
        <v>1E-4</v>
      </c>
      <c r="U56" s="16">
        <v>0</v>
      </c>
      <c r="V56" s="15">
        <v>1E-4</v>
      </c>
      <c r="W56" s="16">
        <v>0</v>
      </c>
      <c r="X56" s="16">
        <v>0</v>
      </c>
      <c r="Y56" s="16">
        <v>0</v>
      </c>
      <c r="Z56" s="16">
        <v>0</v>
      </c>
      <c r="AA56" s="15">
        <v>1E-4</v>
      </c>
      <c r="AB56" s="15">
        <v>1E-4</v>
      </c>
      <c r="AC56" s="15">
        <v>1E-4</v>
      </c>
      <c r="AD56" s="15">
        <v>1E-4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33">
        <v>0</v>
      </c>
      <c r="AK56" s="33">
        <v>1E-4</v>
      </c>
      <c r="AL56" s="33">
        <v>0</v>
      </c>
      <c r="AM56" s="33">
        <v>0</v>
      </c>
      <c r="AN56" s="33">
        <v>1E-4</v>
      </c>
      <c r="AO56" s="33">
        <v>0</v>
      </c>
      <c r="AP56" s="33">
        <v>0</v>
      </c>
      <c r="AQ56" s="33">
        <v>0</v>
      </c>
      <c r="AR56" s="33">
        <v>1E-4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1E-4</v>
      </c>
      <c r="AY56" s="33">
        <v>0</v>
      </c>
      <c r="AZ56" s="33">
        <v>1E-4</v>
      </c>
      <c r="BA56" s="33">
        <v>1E-4</v>
      </c>
      <c r="BB56" s="33">
        <v>0</v>
      </c>
      <c r="BC56" s="33">
        <v>0</v>
      </c>
      <c r="BD56" s="33">
        <v>1E-4</v>
      </c>
      <c r="BE56" s="33">
        <v>0</v>
      </c>
      <c r="BF56" s="33">
        <v>1E-4</v>
      </c>
      <c r="BG56" s="33">
        <v>1E-4</v>
      </c>
      <c r="BH56" s="15">
        <v>0</v>
      </c>
      <c r="BI56" s="15">
        <v>0</v>
      </c>
      <c r="BJ56" s="15">
        <v>1E-4</v>
      </c>
      <c r="BK56" s="16">
        <v>0</v>
      </c>
      <c r="BL56" s="15">
        <v>1E-4</v>
      </c>
      <c r="BM56" s="15">
        <v>0</v>
      </c>
      <c r="BN56" s="15">
        <v>1E-4</v>
      </c>
      <c r="BO56" s="15">
        <v>0</v>
      </c>
      <c r="BP56" s="15">
        <v>1E-4</v>
      </c>
      <c r="BQ56" s="15">
        <v>1E-4</v>
      </c>
      <c r="BR56" s="15">
        <v>0</v>
      </c>
      <c r="BS56" s="15">
        <v>0</v>
      </c>
      <c r="BT56" s="15">
        <v>0</v>
      </c>
      <c r="BU56" s="15">
        <v>1E-4</v>
      </c>
      <c r="BV56" s="16">
        <v>0</v>
      </c>
      <c r="BW56" s="15">
        <v>1E-4</v>
      </c>
      <c r="BX56" s="15">
        <v>0</v>
      </c>
      <c r="BY56" s="15">
        <v>1E-4</v>
      </c>
      <c r="BZ56" s="15">
        <v>1E-4</v>
      </c>
      <c r="CA56" s="16">
        <v>0</v>
      </c>
      <c r="CB56" s="16">
        <v>0</v>
      </c>
      <c r="CC56" s="15">
        <v>0</v>
      </c>
      <c r="CD56" s="15">
        <v>0</v>
      </c>
      <c r="CE56" s="15">
        <v>1E-4</v>
      </c>
      <c r="CF56" s="15">
        <v>0</v>
      </c>
      <c r="CG56" s="15">
        <f>VLOOKUP($A56,'1.Sep'!$A$6:$C$200,3,0)</f>
        <v>1E-4</v>
      </c>
      <c r="CH56" s="15">
        <f>VLOOKUP($A56,'2.Sep'!$A$6:$C$200,3,0)</f>
        <v>0</v>
      </c>
      <c r="CI56" s="15">
        <f>VLOOKUP($A56,'3.Sep'!$A$6:$C$200,3,0)</f>
        <v>0</v>
      </c>
      <c r="CJ56" s="15">
        <f>VLOOKUP($A56,'4.Sep'!$A$6:$C$200,3,0)</f>
        <v>1E-4</v>
      </c>
      <c r="CK56" s="15">
        <f>VLOOKUP($A56,'5.Sep'!$A$6:$C$200,3,0)</f>
        <v>0</v>
      </c>
      <c r="CL56" s="15">
        <f>VLOOKUP($A56,'6.Sep'!$A$6:$C$200,3,0)</f>
        <v>0</v>
      </c>
      <c r="CM56" s="15">
        <f>VLOOKUP($A56,'7.Sep'!$A$6:$C$200,3,0)</f>
        <v>0</v>
      </c>
      <c r="CN56" s="15">
        <f>VLOOKUP($A56,'8.Sep'!$A$6:$C$200,3,0)</f>
        <v>1E-4</v>
      </c>
      <c r="CO56" s="15">
        <f>VLOOKUP($A56,'9.Sep'!$A$6:$C$200,3,0)</f>
        <v>0</v>
      </c>
      <c r="CP56" s="15">
        <f>VLOOKUP($A56,'10.Sep'!$A$6:$C$200,3,0)</f>
        <v>1E-4</v>
      </c>
      <c r="CQ56" s="15">
        <f>VLOOKUP($A56,'11.Sep'!$A$6:$C$200,3,0)</f>
        <v>0</v>
      </c>
      <c r="CR56" s="15">
        <f>VLOOKUP($A56,'12.Sep'!$A$6:$C$200,3,0)</f>
        <v>1E-4</v>
      </c>
      <c r="CS56" s="15">
        <f>VLOOKUP($A56,'13.Sep'!$A$6:$C$200,3,0)</f>
        <v>1E-4</v>
      </c>
      <c r="CT56" s="16">
        <v>0</v>
      </c>
      <c r="CU56" s="15">
        <f>VLOOKUP($A56,'15.Sep'!$A$6:$C$200,3,0)</f>
        <v>0</v>
      </c>
      <c r="CV56" s="15">
        <f>VLOOKUP($A56,'16.Sep'!$A$6:$C$200,3,0)</f>
        <v>0</v>
      </c>
      <c r="CW56" s="15">
        <f>VLOOKUP($A56,'17.Sep'!$A$6:$C$200,3,0)</f>
        <v>0</v>
      </c>
      <c r="CX56" s="15">
        <f>VLOOKUP($A56,'18.Sep'!$A$6:$C$200,3,0)</f>
        <v>0</v>
      </c>
      <c r="CY56" s="16">
        <v>0</v>
      </c>
      <c r="CZ56" s="15">
        <f>VLOOKUP($A56,'20.Sep'!$A$6:$C$200,3,0)</f>
        <v>0</v>
      </c>
      <c r="DA56" s="15">
        <f>VLOOKUP($A56,'21.Sep'!$A$6:$C$200,3,0)</f>
        <v>0</v>
      </c>
      <c r="DB56" s="16">
        <v>0</v>
      </c>
      <c r="DC56" s="15">
        <f>VLOOKUP($A56,'23.Sep'!$A$6:$C$200,3,0)</f>
        <v>0</v>
      </c>
      <c r="DD56" s="15">
        <f>VLOOKUP($A56,'24.Sep'!$A$6:$C$200,3,0)</f>
        <v>0</v>
      </c>
      <c r="DE56" s="15">
        <f>VLOOKUP($A56,'25.Sep'!$A$6:$C$200,3,0)</f>
        <v>1E-4</v>
      </c>
      <c r="DF56" s="15">
        <f>VLOOKUP($A56,'26.Sep'!$A$6:$C$200,3,0)</f>
        <v>1E-4</v>
      </c>
      <c r="DG56" s="21"/>
      <c r="DH56" s="21"/>
      <c r="DI56" s="21"/>
      <c r="DJ56" s="21"/>
      <c r="DK56" s="21"/>
      <c r="DL56" s="21"/>
    </row>
    <row r="57" spans="1:116" outlineLevel="1">
      <c r="A57" s="9" t="s">
        <v>58</v>
      </c>
      <c r="B57" s="15">
        <v>5.0000000000000002E-5</v>
      </c>
      <c r="C57" s="15">
        <v>0</v>
      </c>
      <c r="D57" s="15">
        <v>5.7142857142857148E-5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1.4285714285714287E-5</v>
      </c>
      <c r="K57" s="15">
        <v>0</v>
      </c>
      <c r="L57" s="15">
        <f t="shared" si="0"/>
        <v>0</v>
      </c>
      <c r="M57" s="15">
        <f t="shared" si="1"/>
        <v>0</v>
      </c>
      <c r="N57" s="15">
        <f t="shared" si="2"/>
        <v>0</v>
      </c>
      <c r="O57" s="15">
        <f t="shared" si="3"/>
        <v>0</v>
      </c>
      <c r="P57" s="19"/>
      <c r="Q57" s="15">
        <v>1E-4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5">
        <v>0</v>
      </c>
      <c r="Z57" s="15">
        <v>0</v>
      </c>
      <c r="AA57" s="15">
        <v>1E-4</v>
      </c>
      <c r="AB57" s="15">
        <v>2.0000000000000001E-4</v>
      </c>
      <c r="AC57" s="15">
        <v>1E-4</v>
      </c>
      <c r="AD57" s="14">
        <v>0</v>
      </c>
      <c r="AE57" s="14">
        <v>0</v>
      </c>
      <c r="AF57" s="14">
        <v>0</v>
      </c>
      <c r="AG57" s="14">
        <v>0</v>
      </c>
      <c r="AH57" s="15">
        <v>0</v>
      </c>
      <c r="AI57" s="15">
        <v>0</v>
      </c>
      <c r="AJ57" s="33">
        <v>0</v>
      </c>
      <c r="AK57" s="33">
        <v>0</v>
      </c>
      <c r="AL57" s="33">
        <v>0</v>
      </c>
      <c r="AM57" s="16">
        <v>0</v>
      </c>
      <c r="AN57" s="33">
        <v>0</v>
      </c>
      <c r="AO57" s="33">
        <v>0</v>
      </c>
      <c r="AP57" s="33">
        <v>0</v>
      </c>
      <c r="AQ57" s="16">
        <v>0</v>
      </c>
      <c r="AR57" s="16">
        <v>0</v>
      </c>
      <c r="AS57" s="33">
        <v>0</v>
      </c>
      <c r="AT57" s="33">
        <v>0</v>
      </c>
      <c r="AU57" s="33">
        <v>0</v>
      </c>
      <c r="AV57" s="16">
        <v>0</v>
      </c>
      <c r="AW57" s="33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5">
        <v>0</v>
      </c>
      <c r="BL57" s="15">
        <v>0</v>
      </c>
      <c r="BM57" s="16">
        <v>0</v>
      </c>
      <c r="BN57" s="16">
        <v>0</v>
      </c>
      <c r="BO57" s="16">
        <v>0</v>
      </c>
      <c r="BP57" s="15">
        <v>0</v>
      </c>
      <c r="BQ57" s="16">
        <v>0</v>
      </c>
      <c r="BR57" s="16">
        <v>0</v>
      </c>
      <c r="BS57" s="16">
        <v>0</v>
      </c>
      <c r="BT57" s="15">
        <v>0</v>
      </c>
      <c r="BU57" s="16">
        <v>0</v>
      </c>
      <c r="BV57" s="15">
        <v>1E-4</v>
      </c>
      <c r="BW57" s="15">
        <v>0</v>
      </c>
      <c r="BX57" s="15">
        <v>0</v>
      </c>
      <c r="BY57" s="16">
        <v>0</v>
      </c>
      <c r="BZ57" s="15">
        <v>0</v>
      </c>
      <c r="CA57" s="16">
        <v>0</v>
      </c>
      <c r="CB57" s="16">
        <v>0</v>
      </c>
      <c r="CC57" s="16">
        <v>0</v>
      </c>
      <c r="CD57" s="16">
        <v>0</v>
      </c>
      <c r="CE57" s="15">
        <v>0</v>
      </c>
      <c r="CF57" s="16">
        <v>0</v>
      </c>
      <c r="CG57" s="15">
        <f>VLOOKUP($A57,'1.Sep'!$A$6:$C$200,3,0)</f>
        <v>0</v>
      </c>
      <c r="CH57" s="15">
        <f>VLOOKUP($A57,'2.Sep'!$A$6:$C$200,3,0)</f>
        <v>0</v>
      </c>
      <c r="CI57" s="15">
        <v>0</v>
      </c>
      <c r="CJ57" s="15">
        <v>0</v>
      </c>
      <c r="CK57" s="16">
        <v>0</v>
      </c>
      <c r="CL57" s="15">
        <f>VLOOKUP($A57,'6.Sep'!$A$6:$C$200,3,0)</f>
        <v>0</v>
      </c>
      <c r="CM57" s="16">
        <v>0</v>
      </c>
      <c r="CN57" s="16">
        <v>0</v>
      </c>
      <c r="CO57" s="16">
        <v>0</v>
      </c>
      <c r="CP57" s="15">
        <f>VLOOKUP($A57,'10.Sep'!$A$6:$C$200,3,0)</f>
        <v>0</v>
      </c>
      <c r="CQ57" s="16">
        <v>0</v>
      </c>
      <c r="CR57" s="15">
        <f>VLOOKUP($A57,'12.Sep'!$A$6:$C$200,3,0)</f>
        <v>0</v>
      </c>
      <c r="CS57" s="15">
        <f>VLOOKUP($A57,'13.Sep'!$A$6:$C$200,3,0)</f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5">
        <v>0</v>
      </c>
      <c r="DA57" s="15">
        <f>VLOOKUP($A57,'21.Sep'!$A$6:$C$200,3,0)</f>
        <v>0</v>
      </c>
      <c r="DB57" s="16">
        <v>0</v>
      </c>
      <c r="DC57" s="15">
        <f>VLOOKUP($A57,'23.Sep'!$A$6:$C$200,3,0)</f>
        <v>0</v>
      </c>
      <c r="DD57" s="16">
        <v>0</v>
      </c>
      <c r="DE57" s="16">
        <v>0</v>
      </c>
      <c r="DF57" s="15" t="e">
        <f>VLOOKUP($A57,'26.Sep'!$A$6:$C$200,3,0)</f>
        <v>#N/A</v>
      </c>
      <c r="DG57" s="23"/>
      <c r="DH57" s="23"/>
      <c r="DI57" s="23"/>
      <c r="DJ57" s="23"/>
      <c r="DK57" s="23"/>
      <c r="DL57" s="23"/>
    </row>
    <row r="58" spans="1:116" outlineLevel="1">
      <c r="A58" s="9" t="s">
        <v>33</v>
      </c>
      <c r="B58" s="15">
        <v>0</v>
      </c>
      <c r="C58" s="15">
        <v>4.2857142857142863E-5</v>
      </c>
      <c r="D58" s="15">
        <v>1.4285714285714287E-5</v>
      </c>
      <c r="E58" s="15">
        <v>0</v>
      </c>
      <c r="F58" s="15">
        <v>1.4285714285714287E-5</v>
      </c>
      <c r="G58" s="15">
        <v>1.4285714285714287E-5</v>
      </c>
      <c r="H58" s="15">
        <v>0</v>
      </c>
      <c r="I58" s="15">
        <v>1.4285714285714287E-5</v>
      </c>
      <c r="J58" s="15">
        <v>1.4285714285714287E-5</v>
      </c>
      <c r="K58" s="15">
        <v>1.4285714285714287E-5</v>
      </c>
      <c r="L58" s="15">
        <f t="shared" si="0"/>
        <v>1.4285714285714287E-5</v>
      </c>
      <c r="M58" s="15">
        <f t="shared" si="1"/>
        <v>0</v>
      </c>
      <c r="N58" s="15">
        <f t="shared" si="2"/>
        <v>1.4285714285714287E-5</v>
      </c>
      <c r="O58" s="15">
        <f t="shared" si="3"/>
        <v>1.4285714285714287E-5</v>
      </c>
      <c r="P58" s="19"/>
      <c r="Q58" s="16">
        <v>0</v>
      </c>
      <c r="R58" s="16">
        <v>0</v>
      </c>
      <c r="S58" s="16">
        <v>0</v>
      </c>
      <c r="T58" s="16">
        <v>0</v>
      </c>
      <c r="U58" s="15">
        <v>1E-4</v>
      </c>
      <c r="V58" s="16">
        <v>0</v>
      </c>
      <c r="W58" s="16">
        <v>0</v>
      </c>
      <c r="X58" s="15">
        <v>1E-4</v>
      </c>
      <c r="Y58" s="15">
        <v>1E-4</v>
      </c>
      <c r="Z58" s="15">
        <v>0</v>
      </c>
      <c r="AA58" s="14">
        <v>0</v>
      </c>
      <c r="AB58" s="15">
        <v>0</v>
      </c>
      <c r="AC58" s="15">
        <v>1E-4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34">
        <v>0</v>
      </c>
      <c r="AK58" s="33">
        <v>0</v>
      </c>
      <c r="AL58" s="33">
        <v>0</v>
      </c>
      <c r="AM58" s="16">
        <v>0</v>
      </c>
      <c r="AN58" s="16">
        <v>0</v>
      </c>
      <c r="AO58" s="33">
        <v>1E-4</v>
      </c>
      <c r="AP58" s="33">
        <v>0</v>
      </c>
      <c r="AQ58" s="33">
        <v>0</v>
      </c>
      <c r="AR58" s="33">
        <v>0</v>
      </c>
      <c r="AS58" s="14">
        <v>0</v>
      </c>
      <c r="AT58" s="33">
        <v>0</v>
      </c>
      <c r="AU58" s="16">
        <v>0</v>
      </c>
      <c r="AV58" s="33">
        <v>0</v>
      </c>
      <c r="AW58" s="16">
        <v>0</v>
      </c>
      <c r="AX58" s="33">
        <v>0</v>
      </c>
      <c r="AY58" s="16">
        <v>0</v>
      </c>
      <c r="AZ58" s="33">
        <v>0</v>
      </c>
      <c r="BA58" s="33">
        <v>1E-4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16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1E-4</v>
      </c>
      <c r="BM58" s="15">
        <v>0</v>
      </c>
      <c r="BN58" s="15">
        <v>0</v>
      </c>
      <c r="BO58" s="16">
        <v>0</v>
      </c>
      <c r="BP58" s="16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1E-4</v>
      </c>
      <c r="BV58" s="15">
        <v>0</v>
      </c>
      <c r="BW58" s="15">
        <v>0</v>
      </c>
      <c r="BX58" s="16">
        <v>0</v>
      </c>
      <c r="BY58" s="15">
        <v>0</v>
      </c>
      <c r="BZ58" s="15">
        <v>0</v>
      </c>
      <c r="CA58" s="15">
        <v>0</v>
      </c>
      <c r="CB58" s="15">
        <v>0</v>
      </c>
      <c r="CC58" s="15">
        <v>1E-4</v>
      </c>
      <c r="CD58" s="16">
        <v>0</v>
      </c>
      <c r="CE58" s="15">
        <v>0</v>
      </c>
      <c r="CF58" s="15">
        <v>1E-4</v>
      </c>
      <c r="CG58" s="15">
        <f>VLOOKUP($A58,'1.Sep'!$A$6:$C$200,3,0)</f>
        <v>0</v>
      </c>
      <c r="CH58" s="15">
        <f>VLOOKUP($A58,'2.Sep'!$A$6:$C$200,3,0)</f>
        <v>0</v>
      </c>
      <c r="CI58" s="15">
        <f>VLOOKUP($A58,'3.Sep'!$A$6:$C$200,3,0)</f>
        <v>0</v>
      </c>
      <c r="CJ58" s="15">
        <v>0</v>
      </c>
      <c r="CK58" s="15">
        <f>VLOOKUP($A58,'5.Sep'!$A$6:$C$200,3,0)</f>
        <v>0</v>
      </c>
      <c r="CL58" s="15">
        <f>VLOOKUP($A58,'6.Sep'!$A$6:$C$200,3,0)</f>
        <v>0</v>
      </c>
      <c r="CM58" s="15">
        <f>VLOOKUP($A58,'7.Sep'!$A$6:$C$200,3,0)</f>
        <v>0</v>
      </c>
      <c r="CN58" s="15">
        <f>VLOOKUP($A58,'8.Sep'!$A$6:$C$200,3,0)</f>
        <v>0</v>
      </c>
      <c r="CO58" s="16">
        <v>0</v>
      </c>
      <c r="CP58" s="15">
        <f>VLOOKUP($A58,'10.Sep'!$A$6:$C$200,3,0)</f>
        <v>0</v>
      </c>
      <c r="CQ58" s="15">
        <f>VLOOKUP($A58,'11.Sep'!$A$6:$C$200,3,0)</f>
        <v>0</v>
      </c>
      <c r="CR58" s="15">
        <f>VLOOKUP($A58,'12.Sep'!$A$6:$C$200,3,0)</f>
        <v>0</v>
      </c>
      <c r="CS58" s="15">
        <f>VLOOKUP($A58,'13.Sep'!$A$6:$C$200,3,0)</f>
        <v>0</v>
      </c>
      <c r="CT58" s="15">
        <f>VLOOKUP($A58,'14.Sep'!$A$6:$C$200,3,0)</f>
        <v>0</v>
      </c>
      <c r="CU58" s="16">
        <v>0</v>
      </c>
      <c r="CV58" s="15">
        <f>VLOOKUP($A58,'16.Sep'!$A$6:$C$200,3,0)</f>
        <v>0</v>
      </c>
      <c r="CW58" s="15">
        <f>VLOOKUP($A58,'17.Sep'!$A$6:$C$200,3,0)</f>
        <v>1E-4</v>
      </c>
      <c r="CX58" s="16">
        <v>0</v>
      </c>
      <c r="CY58" s="15">
        <f>VLOOKUP($A58,'19.Sep'!$A$6:$C$200,3,0)</f>
        <v>0</v>
      </c>
      <c r="CZ58" s="15">
        <f>VLOOKUP($A58,'20.Sep'!$A$6:$C$200,3,0)</f>
        <v>0</v>
      </c>
      <c r="DA58" s="15">
        <f>VLOOKUP($A58,'21.Sep'!$A$6:$C$200,3,0)</f>
        <v>1E-4</v>
      </c>
      <c r="DB58" s="16">
        <v>0</v>
      </c>
      <c r="DC58" s="15">
        <f>VLOOKUP($A58,'23.Sep'!$A$6:$C$200,3,0)</f>
        <v>0</v>
      </c>
      <c r="DD58" s="15">
        <f>VLOOKUP($A58,'24.Sep'!$A$6:$C$200,3,0)</f>
        <v>0</v>
      </c>
      <c r="DE58" s="15">
        <f>VLOOKUP($A58,'25.Sep'!$A$6:$C$200,3,0)</f>
        <v>0</v>
      </c>
      <c r="DF58" s="15" t="e">
        <f>VLOOKUP($A58,'26.Sep'!$A$6:$C$200,3,0)</f>
        <v>#N/A</v>
      </c>
      <c r="DG58" s="21"/>
      <c r="DH58" s="21"/>
      <c r="DI58" s="21"/>
      <c r="DJ58" s="21"/>
      <c r="DK58" s="21"/>
      <c r="DL58" s="21"/>
    </row>
    <row r="59" spans="1:116" outlineLevel="1">
      <c r="A59" s="9" t="s">
        <v>75</v>
      </c>
      <c r="B59" s="15">
        <v>0</v>
      </c>
      <c r="C59" s="15">
        <v>4.2857142857142863E-5</v>
      </c>
      <c r="D59" s="15">
        <v>1.0000000000000002E-4</v>
      </c>
      <c r="E59" s="15">
        <v>5.7142857142857148E-5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f t="shared" si="0"/>
        <v>0</v>
      </c>
      <c r="M59" s="15">
        <f t="shared" si="1"/>
        <v>0</v>
      </c>
      <c r="N59" s="15">
        <f t="shared" si="2"/>
        <v>0</v>
      </c>
      <c r="O59" s="15">
        <f t="shared" si="3"/>
        <v>0</v>
      </c>
      <c r="P59" s="19"/>
      <c r="Q59" s="16">
        <v>0</v>
      </c>
      <c r="R59" s="16">
        <v>0</v>
      </c>
      <c r="S59" s="16">
        <v>0</v>
      </c>
      <c r="T59" s="16">
        <v>0</v>
      </c>
      <c r="U59" s="15">
        <v>1E-4</v>
      </c>
      <c r="V59" s="15">
        <v>1E-4</v>
      </c>
      <c r="W59" s="16">
        <v>0</v>
      </c>
      <c r="X59" s="15">
        <v>1E-4</v>
      </c>
      <c r="Y59" s="16">
        <v>0</v>
      </c>
      <c r="Z59" s="15">
        <v>0</v>
      </c>
      <c r="AA59" s="15">
        <v>0</v>
      </c>
      <c r="AB59" s="15">
        <v>1E-4</v>
      </c>
      <c r="AC59" s="15">
        <v>2.9999999999999997E-4</v>
      </c>
      <c r="AD59" s="15">
        <v>1E-4</v>
      </c>
      <c r="AE59" s="15">
        <v>1E-4</v>
      </c>
      <c r="AF59" s="15">
        <v>1E-4</v>
      </c>
      <c r="AG59" s="15">
        <v>1E-4</v>
      </c>
      <c r="AH59" s="15">
        <v>1E-4</v>
      </c>
      <c r="AI59" s="15">
        <v>0</v>
      </c>
      <c r="AJ59" s="33">
        <v>1E-4</v>
      </c>
      <c r="AK59" s="33">
        <v>1E-4</v>
      </c>
      <c r="AL59" s="33">
        <v>0</v>
      </c>
      <c r="AM59" s="33">
        <v>0</v>
      </c>
      <c r="AN59" s="16">
        <v>0</v>
      </c>
      <c r="AO59" s="16">
        <v>0</v>
      </c>
      <c r="AP59" s="14">
        <v>0</v>
      </c>
      <c r="AQ59" s="16">
        <v>0</v>
      </c>
      <c r="AR59" s="16">
        <v>0</v>
      </c>
      <c r="AS59" s="14">
        <v>0</v>
      </c>
      <c r="AT59" s="14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0</v>
      </c>
      <c r="BI59" s="16">
        <v>0</v>
      </c>
      <c r="BJ59" s="16">
        <v>0</v>
      </c>
      <c r="BK59" s="16">
        <v>0</v>
      </c>
      <c r="BL59" s="16">
        <v>0</v>
      </c>
      <c r="BM59" s="15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5">
        <v>0</v>
      </c>
      <c r="BU59" s="16">
        <v>0</v>
      </c>
      <c r="BV59" s="16">
        <v>0</v>
      </c>
      <c r="BW59" s="16">
        <v>0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5">
        <v>0</v>
      </c>
      <c r="CF59" s="16">
        <v>0</v>
      </c>
      <c r="CG59" s="16">
        <v>0</v>
      </c>
      <c r="CH59" s="16">
        <v>0</v>
      </c>
      <c r="CI59" s="15">
        <f>VLOOKUP($A59,'3.Sep'!$A$6:$C$200,3,0)</f>
        <v>0</v>
      </c>
      <c r="CJ59" s="15">
        <v>0</v>
      </c>
      <c r="CK59" s="16">
        <v>0</v>
      </c>
      <c r="CL59" s="16">
        <v>0</v>
      </c>
      <c r="CM59" s="16">
        <v>0</v>
      </c>
      <c r="CN59" s="15">
        <f>VLOOKUP($A59,'8.Sep'!$A$6:$C$200,3,0)</f>
        <v>0</v>
      </c>
      <c r="CO59" s="16">
        <v>0</v>
      </c>
      <c r="CP59" s="16">
        <v>0</v>
      </c>
      <c r="CQ59" s="16">
        <v>0</v>
      </c>
      <c r="CR59" s="15">
        <f>VLOOKUP($A59,'12.Sep'!$A$6:$C$200,3,0)</f>
        <v>0</v>
      </c>
      <c r="CS59" s="16">
        <v>0</v>
      </c>
      <c r="CT59" s="16">
        <v>0</v>
      </c>
      <c r="CU59" s="16">
        <v>0</v>
      </c>
      <c r="CV59" s="16">
        <v>0</v>
      </c>
      <c r="CW59" s="16">
        <v>0</v>
      </c>
      <c r="CX59" s="15">
        <f>VLOOKUP($A59,'18.Sep'!$A$6:$C$200,3,0)</f>
        <v>0</v>
      </c>
      <c r="CY59" s="16">
        <v>0</v>
      </c>
      <c r="CZ59" s="15">
        <v>0</v>
      </c>
      <c r="DA59" s="16">
        <v>0</v>
      </c>
      <c r="DB59" s="16">
        <v>0</v>
      </c>
      <c r="DC59" s="16">
        <v>0</v>
      </c>
      <c r="DD59" s="16">
        <v>0</v>
      </c>
      <c r="DE59" s="15">
        <f>VLOOKUP($A59,'25.Sep'!$A$6:$C$200,3,0)</f>
        <v>0</v>
      </c>
      <c r="DF59" s="15" t="e">
        <f>VLOOKUP($A59,'26.Sep'!$A$6:$C$200,3,0)</f>
        <v>#N/A</v>
      </c>
      <c r="DG59" s="21"/>
      <c r="DH59" s="21"/>
      <c r="DI59" s="21"/>
      <c r="DJ59" s="21"/>
      <c r="DK59" s="21"/>
      <c r="DL59" s="21"/>
    </row>
    <row r="60" spans="1:116" outlineLevel="1">
      <c r="A60" s="9" t="s">
        <v>63</v>
      </c>
      <c r="B60" s="15">
        <v>0</v>
      </c>
      <c r="C60" s="15">
        <v>1.4285714285714287E-5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f t="shared" si="0"/>
        <v>0</v>
      </c>
      <c r="M60" s="15">
        <f t="shared" si="1"/>
        <v>0</v>
      </c>
      <c r="N60" s="15">
        <f t="shared" si="2"/>
        <v>0</v>
      </c>
      <c r="O60" s="15">
        <f t="shared" si="3"/>
        <v>0</v>
      </c>
      <c r="P60" s="19"/>
      <c r="Q60" s="16">
        <v>0</v>
      </c>
      <c r="R60" s="16">
        <v>0</v>
      </c>
      <c r="S60" s="16">
        <v>0</v>
      </c>
      <c r="T60" s="15">
        <v>1E-4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6">
        <v>0</v>
      </c>
      <c r="AJ60" s="34">
        <v>0</v>
      </c>
      <c r="AK60" s="14">
        <v>0</v>
      </c>
      <c r="AL60" s="14">
        <v>0</v>
      </c>
      <c r="AM60" s="16">
        <v>0</v>
      </c>
      <c r="AN60" s="16">
        <v>0</v>
      </c>
      <c r="AO60" s="16">
        <v>0</v>
      </c>
      <c r="AP60" s="14">
        <v>0</v>
      </c>
      <c r="AQ60" s="16">
        <v>0</v>
      </c>
      <c r="AR60" s="33">
        <v>0</v>
      </c>
      <c r="AS60" s="14">
        <v>0</v>
      </c>
      <c r="AT60" s="33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33">
        <v>0</v>
      </c>
      <c r="BC60" s="16">
        <v>0</v>
      </c>
      <c r="BD60" s="33">
        <v>0</v>
      </c>
      <c r="BE60" s="16">
        <v>0</v>
      </c>
      <c r="BF60" s="16">
        <v>0</v>
      </c>
      <c r="BG60" s="16">
        <v>0</v>
      </c>
      <c r="BH60" s="15">
        <v>0</v>
      </c>
      <c r="BI60" s="15">
        <v>0</v>
      </c>
      <c r="BJ60" s="15">
        <v>0</v>
      </c>
      <c r="BK60" s="16">
        <v>0</v>
      </c>
      <c r="BL60" s="16">
        <v>0</v>
      </c>
      <c r="BM60" s="15">
        <v>0</v>
      </c>
      <c r="BN60" s="16">
        <v>0</v>
      </c>
      <c r="BO60" s="16">
        <v>0</v>
      </c>
      <c r="BP60" s="16">
        <v>0</v>
      </c>
      <c r="BQ60" s="16">
        <v>0</v>
      </c>
      <c r="BR60" s="15">
        <v>0</v>
      </c>
      <c r="BS60" s="16">
        <v>0</v>
      </c>
      <c r="BT60" s="16">
        <v>0</v>
      </c>
      <c r="BU60" s="16">
        <v>0</v>
      </c>
      <c r="BV60" s="16">
        <v>0</v>
      </c>
      <c r="BW60" s="15">
        <v>0</v>
      </c>
      <c r="BX60" s="16">
        <v>0</v>
      </c>
      <c r="BY60" s="16">
        <v>0</v>
      </c>
      <c r="BZ60" s="16">
        <v>0</v>
      </c>
      <c r="CA60" s="15">
        <v>0</v>
      </c>
      <c r="CB60" s="16">
        <v>0</v>
      </c>
      <c r="CC60" s="16">
        <v>0</v>
      </c>
      <c r="CD60" s="16">
        <v>0</v>
      </c>
      <c r="CE60" s="15">
        <v>0</v>
      </c>
      <c r="CF60" s="16">
        <v>0</v>
      </c>
      <c r="CG60" s="16">
        <v>0</v>
      </c>
      <c r="CH60" s="16">
        <v>0</v>
      </c>
      <c r="CI60" s="16">
        <v>0</v>
      </c>
      <c r="CJ60" s="15">
        <v>0</v>
      </c>
      <c r="CK60" s="15">
        <f>VLOOKUP($A60,'5.Sep'!$A$6:$C$200,3,0)</f>
        <v>0</v>
      </c>
      <c r="CL60" s="16">
        <v>0</v>
      </c>
      <c r="CM60" s="16">
        <v>0</v>
      </c>
      <c r="CN60" s="16">
        <v>0</v>
      </c>
      <c r="CO60" s="15">
        <f>VLOOKUP($A60,'9.Sep'!$A$6:$C$200,3,0)</f>
        <v>0</v>
      </c>
      <c r="CP60" s="16">
        <v>0</v>
      </c>
      <c r="CQ60" s="16">
        <v>0</v>
      </c>
      <c r="CR60" s="15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5">
        <v>0</v>
      </c>
      <c r="DA60" s="16">
        <v>0</v>
      </c>
      <c r="DB60" s="16">
        <v>0</v>
      </c>
      <c r="DC60" s="16">
        <v>0</v>
      </c>
      <c r="DD60" s="16">
        <v>0</v>
      </c>
      <c r="DE60" s="15">
        <f>VLOOKUP($A60,'25.Sep'!$A$6:$C$200,3,0)</f>
        <v>0</v>
      </c>
      <c r="DF60" s="15" t="e">
        <f>VLOOKUP($A60,'26.Sep'!$A$6:$C$200,3,0)</f>
        <v>#N/A</v>
      </c>
      <c r="DG60" s="21"/>
      <c r="DH60" s="21"/>
      <c r="DI60" s="21"/>
      <c r="DJ60" s="21"/>
      <c r="DK60" s="21"/>
      <c r="DL60" s="21"/>
    </row>
    <row r="61" spans="1:116" outlineLevel="1">
      <c r="A61" s="9" t="s">
        <v>70</v>
      </c>
      <c r="B61" s="15">
        <v>0</v>
      </c>
      <c r="C61" s="15">
        <v>5.7142857142857148E-5</v>
      </c>
      <c r="D61" s="15">
        <v>2.8571428571428574E-5</v>
      </c>
      <c r="E61" s="15">
        <v>0</v>
      </c>
      <c r="F61" s="15">
        <v>1.4285714285714287E-5</v>
      </c>
      <c r="G61" s="15">
        <v>1.4285714285714287E-5</v>
      </c>
      <c r="H61" s="15">
        <v>1.4285714285714287E-5</v>
      </c>
      <c r="I61" s="15">
        <v>4.2857142857142863E-5</v>
      </c>
      <c r="J61" s="15">
        <v>2.8571428571428574E-5</v>
      </c>
      <c r="K61" s="15">
        <v>0</v>
      </c>
      <c r="L61" s="15">
        <f t="shared" si="0"/>
        <v>0</v>
      </c>
      <c r="M61" s="15">
        <f t="shared" si="1"/>
        <v>0</v>
      </c>
      <c r="N61" s="15">
        <f t="shared" si="2"/>
        <v>0</v>
      </c>
      <c r="O61" s="15">
        <f t="shared" si="3"/>
        <v>0</v>
      </c>
      <c r="P61" s="19"/>
      <c r="Q61" s="14">
        <v>0</v>
      </c>
      <c r="R61" s="14">
        <v>0</v>
      </c>
      <c r="S61" s="15">
        <v>1E-4</v>
      </c>
      <c r="T61" s="14">
        <v>0</v>
      </c>
      <c r="U61" s="15">
        <v>1E-4</v>
      </c>
      <c r="V61" s="15">
        <v>1E-4</v>
      </c>
      <c r="W61" s="15">
        <v>1E-4</v>
      </c>
      <c r="X61" s="15">
        <v>0</v>
      </c>
      <c r="Y61" s="15">
        <v>0</v>
      </c>
      <c r="Z61" s="14">
        <v>0</v>
      </c>
      <c r="AA61" s="14">
        <v>0</v>
      </c>
      <c r="AB61" s="15">
        <v>0</v>
      </c>
      <c r="AC61" s="15">
        <v>2.0000000000000001E-4</v>
      </c>
      <c r="AD61" s="14">
        <v>0</v>
      </c>
      <c r="AE61" s="14">
        <v>0</v>
      </c>
      <c r="AF61" s="14">
        <v>0</v>
      </c>
      <c r="AG61" s="15">
        <v>0</v>
      </c>
      <c r="AH61" s="15">
        <v>0</v>
      </c>
      <c r="AI61" s="15">
        <v>0</v>
      </c>
      <c r="AJ61" s="34">
        <v>0</v>
      </c>
      <c r="AK61" s="33">
        <v>0</v>
      </c>
      <c r="AL61" s="14">
        <v>0</v>
      </c>
      <c r="AM61" s="33">
        <v>0</v>
      </c>
      <c r="AN61" s="33">
        <v>1E-4</v>
      </c>
      <c r="AO61" s="16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1E-4</v>
      </c>
      <c r="AZ61" s="16">
        <v>0</v>
      </c>
      <c r="BA61" s="33">
        <v>0</v>
      </c>
      <c r="BB61" s="33">
        <v>0</v>
      </c>
      <c r="BC61" s="33">
        <v>1E-4</v>
      </c>
      <c r="BD61" s="33">
        <v>0</v>
      </c>
      <c r="BE61" s="33">
        <v>0</v>
      </c>
      <c r="BF61" s="33">
        <v>0</v>
      </c>
      <c r="BG61" s="33">
        <v>0</v>
      </c>
      <c r="BH61" s="16">
        <v>0</v>
      </c>
      <c r="BI61" s="16">
        <v>0</v>
      </c>
      <c r="BJ61" s="15">
        <v>1E-4</v>
      </c>
      <c r="BK61" s="15">
        <v>0</v>
      </c>
      <c r="BL61" s="15">
        <v>0</v>
      </c>
      <c r="BM61" s="15">
        <v>1E-4</v>
      </c>
      <c r="BN61" s="15">
        <v>1E-4</v>
      </c>
      <c r="BO61" s="16">
        <v>0</v>
      </c>
      <c r="BP61" s="15">
        <v>1E-4</v>
      </c>
      <c r="BQ61" s="16">
        <v>0</v>
      </c>
      <c r="BR61" s="15">
        <v>0</v>
      </c>
      <c r="BS61" s="16">
        <v>0</v>
      </c>
      <c r="BT61" s="15">
        <v>0</v>
      </c>
      <c r="BU61" s="15">
        <v>1E-4</v>
      </c>
      <c r="BV61" s="15">
        <v>0</v>
      </c>
      <c r="BW61" s="15">
        <v>0</v>
      </c>
      <c r="BX61" s="15">
        <v>0</v>
      </c>
      <c r="BY61" s="16">
        <v>0</v>
      </c>
      <c r="BZ61" s="16">
        <v>0</v>
      </c>
      <c r="CA61" s="16">
        <v>0</v>
      </c>
      <c r="CB61" s="16">
        <v>0</v>
      </c>
      <c r="CC61" s="16">
        <v>0</v>
      </c>
      <c r="CD61" s="16">
        <v>0</v>
      </c>
      <c r="CE61" s="15">
        <v>0</v>
      </c>
      <c r="CF61" s="16">
        <v>0</v>
      </c>
      <c r="CG61" s="16">
        <v>0</v>
      </c>
      <c r="CH61" s="16">
        <v>0</v>
      </c>
      <c r="CI61" s="16">
        <v>0</v>
      </c>
      <c r="CJ61" s="15">
        <v>0</v>
      </c>
      <c r="CK61" s="16">
        <v>0</v>
      </c>
      <c r="CL61" s="16">
        <v>0</v>
      </c>
      <c r="CM61" s="16">
        <v>0</v>
      </c>
      <c r="CN61" s="16">
        <v>0</v>
      </c>
      <c r="CO61" s="16">
        <v>0</v>
      </c>
      <c r="CP61" s="16">
        <v>0</v>
      </c>
      <c r="CQ61" s="16">
        <v>0</v>
      </c>
      <c r="CR61" s="15">
        <v>0</v>
      </c>
      <c r="CS61" s="16">
        <v>0</v>
      </c>
      <c r="CT61" s="16">
        <v>0</v>
      </c>
      <c r="CU61" s="16">
        <v>0</v>
      </c>
      <c r="CV61" s="16">
        <v>0</v>
      </c>
      <c r="CW61" s="16">
        <v>0</v>
      </c>
      <c r="CX61" s="16">
        <v>0</v>
      </c>
      <c r="CY61" s="16">
        <v>0</v>
      </c>
      <c r="CZ61" s="15">
        <v>0</v>
      </c>
      <c r="DA61" s="16">
        <v>0</v>
      </c>
      <c r="DB61" s="16">
        <v>0</v>
      </c>
      <c r="DC61" s="16">
        <v>0</v>
      </c>
      <c r="DD61" s="16">
        <v>0</v>
      </c>
      <c r="DE61" s="16">
        <v>0</v>
      </c>
      <c r="DF61" s="15" t="e">
        <f>VLOOKUP($A61,'26.Sep'!$A$6:$C$200,3,0)</f>
        <v>#N/A</v>
      </c>
      <c r="DG61" s="23"/>
      <c r="DH61" s="23"/>
      <c r="DI61" s="23"/>
      <c r="DJ61" s="23"/>
      <c r="DK61" s="23"/>
      <c r="DL61" s="23"/>
    </row>
    <row r="62" spans="1:116" outlineLevel="1">
      <c r="A62" s="9" t="s">
        <v>77</v>
      </c>
      <c r="B62" s="15">
        <v>0</v>
      </c>
      <c r="C62" s="15">
        <v>2.8571428571428574E-5</v>
      </c>
      <c r="D62" s="15">
        <v>0</v>
      </c>
      <c r="E62" s="15">
        <v>0</v>
      </c>
      <c r="F62" s="15">
        <v>0</v>
      </c>
      <c r="G62" s="15">
        <v>0</v>
      </c>
      <c r="H62" s="15">
        <v>1.4285714285714287E-5</v>
      </c>
      <c r="I62" s="15">
        <v>0</v>
      </c>
      <c r="J62" s="15">
        <v>0</v>
      </c>
      <c r="K62" s="15">
        <v>0</v>
      </c>
      <c r="L62" s="15">
        <f t="shared" si="0"/>
        <v>0</v>
      </c>
      <c r="M62" s="15">
        <f t="shared" si="1"/>
        <v>0</v>
      </c>
      <c r="N62" s="15">
        <f t="shared" si="2"/>
        <v>1.4285714285714287E-5</v>
      </c>
      <c r="O62" s="15">
        <f t="shared" si="3"/>
        <v>1.4285714285714287E-5</v>
      </c>
      <c r="P62" s="19"/>
      <c r="Q62" s="14">
        <v>0</v>
      </c>
      <c r="R62" s="14">
        <v>0</v>
      </c>
      <c r="S62" s="15">
        <v>1E-4</v>
      </c>
      <c r="T62" s="14">
        <v>0</v>
      </c>
      <c r="U62" s="15">
        <v>1E-4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5">
        <v>0</v>
      </c>
      <c r="AC62" s="14">
        <v>0</v>
      </c>
      <c r="AD62" s="15">
        <v>0</v>
      </c>
      <c r="AE62" s="14">
        <v>0</v>
      </c>
      <c r="AF62" s="15">
        <v>0</v>
      </c>
      <c r="AG62" s="15">
        <v>0</v>
      </c>
      <c r="AH62" s="15">
        <v>0</v>
      </c>
      <c r="AI62" s="16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16">
        <v>0</v>
      </c>
      <c r="AP62" s="33">
        <v>0</v>
      </c>
      <c r="AQ62" s="16">
        <v>0</v>
      </c>
      <c r="AR62" s="16">
        <v>0</v>
      </c>
      <c r="AS62" s="33">
        <v>0</v>
      </c>
      <c r="AT62" s="33">
        <v>0</v>
      </c>
      <c r="AU62" s="16">
        <v>0</v>
      </c>
      <c r="AV62" s="33">
        <v>0</v>
      </c>
      <c r="AW62" s="16">
        <v>0</v>
      </c>
      <c r="AX62" s="33">
        <v>0</v>
      </c>
      <c r="AY62" s="16">
        <v>0</v>
      </c>
      <c r="AZ62" s="33">
        <v>0</v>
      </c>
      <c r="BA62" s="16">
        <v>0</v>
      </c>
      <c r="BB62" s="16">
        <v>0</v>
      </c>
      <c r="BC62" s="33">
        <v>0</v>
      </c>
      <c r="BD62" s="16">
        <v>0</v>
      </c>
      <c r="BE62" s="33">
        <v>0</v>
      </c>
      <c r="BF62" s="33">
        <v>0</v>
      </c>
      <c r="BG62" s="33">
        <v>0</v>
      </c>
      <c r="BH62" s="15">
        <v>1E-4</v>
      </c>
      <c r="BI62" s="16">
        <v>0</v>
      </c>
      <c r="BJ62" s="15">
        <v>0</v>
      </c>
      <c r="BK62" s="15">
        <v>0</v>
      </c>
      <c r="BL62" s="15">
        <v>0</v>
      </c>
      <c r="BM62" s="16">
        <v>0</v>
      </c>
      <c r="BN62" s="16">
        <v>0</v>
      </c>
      <c r="BO62" s="15">
        <v>0</v>
      </c>
      <c r="BP62" s="15">
        <v>0</v>
      </c>
      <c r="BQ62" s="16">
        <v>0</v>
      </c>
      <c r="BR62" s="16">
        <v>0</v>
      </c>
      <c r="BS62" s="16">
        <v>0</v>
      </c>
      <c r="BT62" s="15">
        <v>0</v>
      </c>
      <c r="BU62" s="16">
        <v>0</v>
      </c>
      <c r="BV62" s="15">
        <v>0</v>
      </c>
      <c r="BW62" s="16">
        <v>0</v>
      </c>
      <c r="BX62" s="15">
        <v>0</v>
      </c>
      <c r="BY62" s="15">
        <v>0</v>
      </c>
      <c r="BZ62" s="16">
        <v>0</v>
      </c>
      <c r="CA62" s="16">
        <v>0</v>
      </c>
      <c r="CB62" s="15">
        <v>0</v>
      </c>
      <c r="CC62" s="16">
        <v>0</v>
      </c>
      <c r="CD62" s="16">
        <v>0</v>
      </c>
      <c r="CE62" s="15">
        <v>0</v>
      </c>
      <c r="CF62" s="16">
        <v>0</v>
      </c>
      <c r="CG62" s="16">
        <v>0</v>
      </c>
      <c r="CH62" s="16">
        <v>0</v>
      </c>
      <c r="CI62" s="15">
        <f>VLOOKUP($A62,'3.Sep'!$A$6:$C$200,3,0)</f>
        <v>0</v>
      </c>
      <c r="CJ62" s="15">
        <f>VLOOKUP($A62,'4.Sep'!$A$6:$C$200,3,0)</f>
        <v>0</v>
      </c>
      <c r="CK62" s="15">
        <f>VLOOKUP($A62,'5.Sep'!$A$6:$C$200,3,0)</f>
        <v>0</v>
      </c>
      <c r="CL62" s="15">
        <f>VLOOKUP($A62,'6.Sep'!$A$6:$C$200,3,0)</f>
        <v>0</v>
      </c>
      <c r="CM62" s="16">
        <v>0</v>
      </c>
      <c r="CN62" s="16">
        <v>0</v>
      </c>
      <c r="CO62" s="16">
        <v>0</v>
      </c>
      <c r="CP62" s="15">
        <f>VLOOKUP($A62,'10.Sep'!$A$6:$C$200,3,0)</f>
        <v>0</v>
      </c>
      <c r="CQ62" s="15">
        <f>VLOOKUP($A62,'11.Sep'!$A$6:$C$200,3,0)</f>
        <v>0</v>
      </c>
      <c r="CR62" s="15">
        <f>VLOOKUP($A62,'12.Sep'!$A$6:$C$200,3,0)</f>
        <v>0</v>
      </c>
      <c r="CS62" s="15">
        <f>VLOOKUP($A62,'13.Sep'!$A$6:$C$200,3,0)</f>
        <v>0</v>
      </c>
      <c r="CT62" s="16">
        <v>0</v>
      </c>
      <c r="CU62" s="15">
        <f>VLOOKUP($A62,'15.Sep'!$A$6:$C$200,3,0)</f>
        <v>0</v>
      </c>
      <c r="CV62" s="15">
        <f>VLOOKUP($A62,'16.Sep'!$A$6:$C$200,3,0)</f>
        <v>1E-4</v>
      </c>
      <c r="CW62" s="15">
        <f>VLOOKUP($A62,'17.Sep'!$A$6:$C$200,3,0)</f>
        <v>0</v>
      </c>
      <c r="CX62" s="15">
        <f>VLOOKUP($A62,'18.Sep'!$A$6:$C$200,3,0)</f>
        <v>0</v>
      </c>
      <c r="CY62" s="15">
        <f>VLOOKUP($A62,'19.Sep'!$A$6:$C$200,3,0)</f>
        <v>0</v>
      </c>
      <c r="CZ62" s="15">
        <v>0</v>
      </c>
      <c r="DA62" s="15">
        <f>VLOOKUP($A62,'21.Sep'!$A$6:$C$200,3,0)</f>
        <v>0</v>
      </c>
      <c r="DB62" s="15">
        <f>VLOOKUP($A62,'22.Sep'!$A$6:$C$200,3,0)</f>
        <v>0</v>
      </c>
      <c r="DC62" s="15">
        <f>VLOOKUP($A62,'23.Sep'!$A$6:$C$200,3,0)</f>
        <v>1E-4</v>
      </c>
      <c r="DD62" s="15">
        <f>VLOOKUP($A62,'24.Sep'!$A$6:$C$200,3,0)</f>
        <v>0</v>
      </c>
      <c r="DE62" s="15">
        <f>VLOOKUP($A62,'25.Sep'!$A$6:$C$200,3,0)</f>
        <v>0</v>
      </c>
      <c r="DF62" s="15" t="e">
        <f>VLOOKUP($A62,'26.Sep'!$A$6:$C$200,3,0)</f>
        <v>#N/A</v>
      </c>
      <c r="DG62" s="21"/>
      <c r="DH62" s="21"/>
      <c r="DI62" s="21"/>
      <c r="DJ62" s="21"/>
      <c r="DK62" s="21"/>
      <c r="DL62" s="21"/>
    </row>
    <row r="63" spans="1:116" outlineLevel="1">
      <c r="A63" s="9" t="s">
        <v>64</v>
      </c>
      <c r="B63" s="15">
        <v>0</v>
      </c>
      <c r="C63" s="15">
        <v>1.4285714285714287E-5</v>
      </c>
      <c r="D63" s="15">
        <v>0</v>
      </c>
      <c r="E63" s="15">
        <v>0</v>
      </c>
      <c r="F63" s="15">
        <v>1.4285714285714287E-5</v>
      </c>
      <c r="G63" s="15">
        <v>0</v>
      </c>
      <c r="H63" s="15">
        <v>0</v>
      </c>
      <c r="I63" s="15">
        <v>2.8571428571428574E-5</v>
      </c>
      <c r="J63" s="15">
        <v>0</v>
      </c>
      <c r="K63" s="15">
        <v>0</v>
      </c>
      <c r="L63" s="15">
        <f t="shared" si="0"/>
        <v>0</v>
      </c>
      <c r="M63" s="15">
        <f t="shared" si="1"/>
        <v>0</v>
      </c>
      <c r="N63" s="15">
        <f t="shared" si="2"/>
        <v>0</v>
      </c>
      <c r="O63" s="15">
        <f t="shared" si="3"/>
        <v>0</v>
      </c>
      <c r="P63" s="19"/>
      <c r="Q63" s="16">
        <v>0</v>
      </c>
      <c r="R63" s="16">
        <v>0</v>
      </c>
      <c r="S63" s="16">
        <v>0</v>
      </c>
      <c r="T63" s="15">
        <v>1E-4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4">
        <v>0</v>
      </c>
      <c r="AB63" s="14">
        <v>0</v>
      </c>
      <c r="AC63" s="15">
        <v>0</v>
      </c>
      <c r="AD63" s="15">
        <v>0</v>
      </c>
      <c r="AE63" s="14">
        <v>0</v>
      </c>
      <c r="AF63" s="14">
        <v>0</v>
      </c>
      <c r="AG63" s="14">
        <v>0</v>
      </c>
      <c r="AH63" s="14">
        <v>0</v>
      </c>
      <c r="AI63" s="16">
        <v>0</v>
      </c>
      <c r="AJ63" s="34">
        <v>0</v>
      </c>
      <c r="AK63" s="14">
        <v>0</v>
      </c>
      <c r="AL63" s="14">
        <v>0</v>
      </c>
      <c r="AM63" s="33">
        <v>0</v>
      </c>
      <c r="AN63" s="16">
        <v>0</v>
      </c>
      <c r="AO63" s="33">
        <v>0</v>
      </c>
      <c r="AP63" s="14">
        <v>0</v>
      </c>
      <c r="AQ63" s="16">
        <v>0</v>
      </c>
      <c r="AR63" s="33">
        <v>0</v>
      </c>
      <c r="AS63" s="14">
        <v>0</v>
      </c>
      <c r="AT63" s="33">
        <v>1E-4</v>
      </c>
      <c r="AU63" s="33">
        <v>0</v>
      </c>
      <c r="AV63" s="33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5">
        <v>0</v>
      </c>
      <c r="BJ63" s="15">
        <v>0</v>
      </c>
      <c r="BK63" s="15">
        <v>2.0000000000000001E-4</v>
      </c>
      <c r="BL63" s="16">
        <v>0</v>
      </c>
      <c r="BM63" s="15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5">
        <v>0</v>
      </c>
      <c r="CA63" s="15">
        <v>0</v>
      </c>
      <c r="CB63" s="15">
        <v>0</v>
      </c>
      <c r="CC63" s="15">
        <v>0</v>
      </c>
      <c r="CD63" s="16">
        <v>0</v>
      </c>
      <c r="CE63" s="15">
        <v>0</v>
      </c>
      <c r="CF63" s="16">
        <v>0</v>
      </c>
      <c r="CG63" s="16">
        <v>0</v>
      </c>
      <c r="CH63" s="16">
        <v>0</v>
      </c>
      <c r="CI63" s="16">
        <v>0</v>
      </c>
      <c r="CJ63" s="15">
        <f>VLOOKUP($A63,'4.Sep'!$A$6:$C$200,3,0)</f>
        <v>0</v>
      </c>
      <c r="CK63" s="15">
        <f>VLOOKUP($A63,'5.Sep'!$A$6:$C$200,3,0)</f>
        <v>0</v>
      </c>
      <c r="CL63" s="16">
        <v>0</v>
      </c>
      <c r="CM63" s="16">
        <v>0</v>
      </c>
      <c r="CN63" s="15">
        <f>VLOOKUP($A63,'8.Sep'!$A$6:$C$200,3,0)</f>
        <v>0</v>
      </c>
      <c r="CO63" s="15">
        <f>VLOOKUP($A63,'9.Sep'!$A$6:$C$200,3,0)</f>
        <v>0</v>
      </c>
      <c r="CP63" s="16">
        <v>0</v>
      </c>
      <c r="CQ63" s="16">
        <v>0</v>
      </c>
      <c r="CR63" s="15">
        <v>0</v>
      </c>
      <c r="CS63" s="15">
        <f>VLOOKUP($A63,'13.Sep'!$A$6:$C$200,3,0)</f>
        <v>0</v>
      </c>
      <c r="CT63" s="15">
        <f>VLOOKUP($A63,'14.Sep'!$A$6:$C$200,3,0)</f>
        <v>0</v>
      </c>
      <c r="CU63" s="15">
        <f>VLOOKUP($A63,'15.Sep'!$A$6:$C$200,3,0)</f>
        <v>0</v>
      </c>
      <c r="CV63" s="15">
        <f>VLOOKUP($A63,'16.Sep'!$A$6:$C$200,3,0)</f>
        <v>0</v>
      </c>
      <c r="CW63" s="16">
        <v>0</v>
      </c>
      <c r="CX63" s="16">
        <v>0</v>
      </c>
      <c r="CY63" s="16">
        <v>0</v>
      </c>
      <c r="CZ63" s="15">
        <v>0</v>
      </c>
      <c r="DA63" s="16">
        <v>0</v>
      </c>
      <c r="DB63" s="16">
        <v>0</v>
      </c>
      <c r="DC63" s="16">
        <v>0</v>
      </c>
      <c r="DD63" s="16">
        <v>0</v>
      </c>
      <c r="DE63" s="15">
        <f>VLOOKUP($A63,'25.Sep'!$A$6:$C$200,3,0)</f>
        <v>0</v>
      </c>
      <c r="DF63" s="15" t="e">
        <f>VLOOKUP($A63,'26.Sep'!$A$6:$C$200,3,0)</f>
        <v>#N/A</v>
      </c>
      <c r="DG63" s="21"/>
      <c r="DH63" s="21"/>
      <c r="DI63" s="21"/>
      <c r="DJ63" s="21"/>
      <c r="DK63" s="21"/>
      <c r="DL63" s="21"/>
    </row>
    <row r="64" spans="1:116" outlineLevel="1">
      <c r="A64" s="9" t="s">
        <v>79</v>
      </c>
      <c r="B64" s="15">
        <v>0</v>
      </c>
      <c r="C64" s="15">
        <v>1.4285714285714287E-5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1.4285714285714287E-5</v>
      </c>
      <c r="K64" s="15">
        <v>0</v>
      </c>
      <c r="L64" s="15">
        <f t="shared" si="0"/>
        <v>7.1428571428571434E-5</v>
      </c>
      <c r="M64" s="15">
        <f t="shared" si="1"/>
        <v>0</v>
      </c>
      <c r="N64" s="15">
        <f t="shared" si="2"/>
        <v>0</v>
      </c>
      <c r="O64" s="15">
        <f t="shared" si="3"/>
        <v>1.4285714285714287E-5</v>
      </c>
      <c r="P64" s="19"/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5">
        <v>1E-4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5">
        <v>0</v>
      </c>
      <c r="AG64" s="14">
        <v>0</v>
      </c>
      <c r="AH64" s="14">
        <v>0</v>
      </c>
      <c r="AI64" s="16">
        <v>0</v>
      </c>
      <c r="AJ64" s="34">
        <v>0</v>
      </c>
      <c r="AK64" s="14">
        <v>0</v>
      </c>
      <c r="AL64" s="14">
        <v>0</v>
      </c>
      <c r="AM64" s="16">
        <v>0</v>
      </c>
      <c r="AN64" s="16">
        <v>0</v>
      </c>
      <c r="AO64" s="16">
        <v>0</v>
      </c>
      <c r="AP64" s="14">
        <v>0</v>
      </c>
      <c r="AQ64" s="16">
        <v>0</v>
      </c>
      <c r="AR64" s="16">
        <v>0</v>
      </c>
      <c r="AS64" s="33">
        <v>0</v>
      </c>
      <c r="AT64" s="14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33">
        <v>0</v>
      </c>
      <c r="BA64" s="16">
        <v>0</v>
      </c>
      <c r="BB64" s="16">
        <v>0</v>
      </c>
      <c r="BC64" s="16">
        <v>0</v>
      </c>
      <c r="BD64" s="16">
        <v>0</v>
      </c>
      <c r="BE64" s="33">
        <v>0</v>
      </c>
      <c r="BF64" s="16">
        <v>0</v>
      </c>
      <c r="BG64" s="16">
        <v>0</v>
      </c>
      <c r="BH64" s="15">
        <v>0</v>
      </c>
      <c r="BI64" s="16">
        <v>0</v>
      </c>
      <c r="BJ64" s="15">
        <v>0</v>
      </c>
      <c r="BK64" s="16">
        <v>0</v>
      </c>
      <c r="BL64" s="16">
        <v>0</v>
      </c>
      <c r="BM64" s="16">
        <v>0</v>
      </c>
      <c r="BN64" s="16">
        <v>0</v>
      </c>
      <c r="BO64" s="16">
        <v>0</v>
      </c>
      <c r="BP64" s="16">
        <v>0</v>
      </c>
      <c r="BQ64" s="15">
        <v>0</v>
      </c>
      <c r="BR64" s="16">
        <v>0</v>
      </c>
      <c r="BS64" s="16">
        <v>0</v>
      </c>
      <c r="BT64" s="15">
        <v>1E-4</v>
      </c>
      <c r="BU64" s="16">
        <v>0</v>
      </c>
      <c r="BV64" s="15">
        <v>0</v>
      </c>
      <c r="BW64" s="16">
        <v>0</v>
      </c>
      <c r="BX64" s="15">
        <v>0</v>
      </c>
      <c r="BY64" s="15">
        <v>0</v>
      </c>
      <c r="BZ64" s="16">
        <v>0</v>
      </c>
      <c r="CA64" s="15">
        <v>0</v>
      </c>
      <c r="CB64" s="15">
        <v>0</v>
      </c>
      <c r="CC64" s="16">
        <v>0</v>
      </c>
      <c r="CD64" s="16">
        <v>0</v>
      </c>
      <c r="CE64" s="15">
        <v>0</v>
      </c>
      <c r="CF64" s="15">
        <v>5.0000000000000001E-4</v>
      </c>
      <c r="CG64" s="15">
        <f>VLOOKUP($A64,'1.Sep'!$A$6:$C$200,3,0)</f>
        <v>0</v>
      </c>
      <c r="CH64" s="16">
        <v>0</v>
      </c>
      <c r="CI64" s="16">
        <v>0</v>
      </c>
      <c r="CJ64" s="15">
        <v>0</v>
      </c>
      <c r="CK64" s="16">
        <v>0</v>
      </c>
      <c r="CL64" s="15">
        <f>VLOOKUP($A64,'6.Sep'!$A$6:$C$200,3,0)</f>
        <v>0</v>
      </c>
      <c r="CM64" s="16">
        <v>0</v>
      </c>
      <c r="CN64" s="16">
        <v>0</v>
      </c>
      <c r="CO64" s="15">
        <f>VLOOKUP($A64,'9.Sep'!$A$6:$C$200,3,0)</f>
        <v>0</v>
      </c>
      <c r="CP64" s="15">
        <f>VLOOKUP($A64,'10.Sep'!$A$6:$C$200,3,0)</f>
        <v>0</v>
      </c>
      <c r="CQ64" s="16">
        <v>0</v>
      </c>
      <c r="CR64" s="15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5">
        <f>VLOOKUP($A64,'18.Sep'!$A$6:$C$200,3,0)</f>
        <v>0</v>
      </c>
      <c r="CY64" s="15">
        <f>VLOOKUP($A64,'19.Sep'!$A$6:$C$200,3,0)</f>
        <v>0</v>
      </c>
      <c r="CZ64" s="15">
        <f>VLOOKUP($A64,'20.Sep'!$A$6:$C$200,3,0)</f>
        <v>1E-4</v>
      </c>
      <c r="DA64" s="16">
        <v>0</v>
      </c>
      <c r="DB64" s="16">
        <v>0</v>
      </c>
      <c r="DC64" s="16">
        <v>0</v>
      </c>
      <c r="DD64" s="15">
        <f>VLOOKUP($A64,'24.Sep'!$A$6:$C$200,3,0)</f>
        <v>0</v>
      </c>
      <c r="DE64" s="16">
        <v>0</v>
      </c>
      <c r="DF64" s="15" t="e">
        <f>VLOOKUP($A64,'26.Sep'!$A$6:$C$200,3,0)</f>
        <v>#N/A</v>
      </c>
      <c r="DG64" s="23"/>
      <c r="DH64" s="23"/>
      <c r="DI64" s="23"/>
      <c r="DJ64" s="23"/>
      <c r="DK64" s="23"/>
      <c r="DL64" s="23"/>
    </row>
    <row r="65" spans="1:116" outlineLevel="1">
      <c r="A65" s="9" t="s">
        <v>80</v>
      </c>
      <c r="B65" s="15">
        <v>0</v>
      </c>
      <c r="C65" s="15">
        <v>1.4285714285714287E-5</v>
      </c>
      <c r="D65" s="15">
        <v>0</v>
      </c>
      <c r="E65" s="15">
        <v>0</v>
      </c>
      <c r="F65" s="15">
        <v>1.4285714285714287E-5</v>
      </c>
      <c r="G65" s="15">
        <v>0</v>
      </c>
      <c r="H65" s="15">
        <v>0</v>
      </c>
      <c r="I65" s="15">
        <v>0</v>
      </c>
      <c r="J65" s="15">
        <v>1.4285714285714287E-5</v>
      </c>
      <c r="K65" s="15">
        <v>0</v>
      </c>
      <c r="L65" s="15">
        <f t="shared" si="0"/>
        <v>2.8571428571428574E-5</v>
      </c>
      <c r="M65" s="15">
        <f t="shared" si="1"/>
        <v>1.4285714285714287E-5</v>
      </c>
      <c r="N65" s="15">
        <f t="shared" si="2"/>
        <v>0</v>
      </c>
      <c r="O65" s="15">
        <f t="shared" si="3"/>
        <v>1.4285714285714287E-5</v>
      </c>
      <c r="P65" s="19"/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5">
        <v>1E-4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5">
        <v>0</v>
      </c>
      <c r="AD65" s="15">
        <v>0</v>
      </c>
      <c r="AE65" s="15">
        <v>0</v>
      </c>
      <c r="AF65" s="15">
        <v>0</v>
      </c>
      <c r="AG65" s="14">
        <v>0</v>
      </c>
      <c r="AH65" s="14">
        <v>0</v>
      </c>
      <c r="AI65" s="16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1E-4</v>
      </c>
      <c r="AO65" s="33">
        <v>0</v>
      </c>
      <c r="AP65" s="33">
        <v>0</v>
      </c>
      <c r="AQ65" s="16">
        <v>0</v>
      </c>
      <c r="AR65" s="16">
        <v>0</v>
      </c>
      <c r="AS65" s="14">
        <v>0</v>
      </c>
      <c r="AT65" s="14">
        <v>0</v>
      </c>
      <c r="AU65" s="16">
        <v>0</v>
      </c>
      <c r="AV65" s="16">
        <v>0</v>
      </c>
      <c r="AW65" s="33">
        <v>0</v>
      </c>
      <c r="AX65" s="33">
        <v>0</v>
      </c>
      <c r="AY65" s="16">
        <v>0</v>
      </c>
      <c r="AZ65" s="33">
        <v>0</v>
      </c>
      <c r="BA65" s="33">
        <v>0</v>
      </c>
      <c r="BB65" s="33">
        <v>0</v>
      </c>
      <c r="BC65" s="16">
        <v>0</v>
      </c>
      <c r="BD65" s="16">
        <v>0</v>
      </c>
      <c r="BE65" s="33">
        <v>0</v>
      </c>
      <c r="BF65" s="33">
        <v>0</v>
      </c>
      <c r="BG65" s="33">
        <v>0</v>
      </c>
      <c r="BH65" s="15">
        <v>0</v>
      </c>
      <c r="BI65" s="15">
        <v>0</v>
      </c>
      <c r="BJ65" s="15">
        <v>0</v>
      </c>
      <c r="BK65" s="16">
        <v>0</v>
      </c>
      <c r="BL65" s="15">
        <v>0</v>
      </c>
      <c r="BM65" s="16">
        <v>0</v>
      </c>
      <c r="BN65" s="15">
        <v>0</v>
      </c>
      <c r="BO65" s="16">
        <v>0</v>
      </c>
      <c r="BP65" s="15">
        <v>0</v>
      </c>
      <c r="BQ65" s="16">
        <v>0</v>
      </c>
      <c r="BR65" s="16">
        <v>0</v>
      </c>
      <c r="BS65" s="16">
        <v>0</v>
      </c>
      <c r="BT65" s="15">
        <v>1E-4</v>
      </c>
      <c r="BU65" s="16">
        <v>0</v>
      </c>
      <c r="BV65" s="16">
        <v>0</v>
      </c>
      <c r="BW65" s="15">
        <v>0</v>
      </c>
      <c r="BX65" s="15">
        <v>0</v>
      </c>
      <c r="BY65" s="15">
        <v>0</v>
      </c>
      <c r="BZ65" s="15">
        <v>0</v>
      </c>
      <c r="CA65" s="16">
        <v>0</v>
      </c>
      <c r="CB65" s="15">
        <v>0</v>
      </c>
      <c r="CC65" s="16">
        <v>0</v>
      </c>
      <c r="CD65" s="15">
        <v>0</v>
      </c>
      <c r="CE65" s="15">
        <v>0</v>
      </c>
      <c r="CF65" s="15">
        <v>1E-4</v>
      </c>
      <c r="CG65" s="15">
        <f>VLOOKUP($A65,'1.Sep'!$A$6:$C$200,3,0)</f>
        <v>0</v>
      </c>
      <c r="CH65" s="15">
        <f>VLOOKUP($A65,'2.Sep'!$A$6:$C$200,3,0)</f>
        <v>0</v>
      </c>
      <c r="CI65" s="15">
        <f>VLOOKUP($A65,'3.Sep'!$A$6:$C$200,3,0)</f>
        <v>0</v>
      </c>
      <c r="CJ65" s="15">
        <f>VLOOKUP($A65,'4.Sep'!$A$6:$C$200,3,0)</f>
        <v>1E-4</v>
      </c>
      <c r="CK65" s="15">
        <f>VLOOKUP($A65,'5.Sep'!$A$6:$C$200,3,0)</f>
        <v>0</v>
      </c>
      <c r="CL65" s="15">
        <f>VLOOKUP($A65,'6.Sep'!$A$6:$C$200,3,0)</f>
        <v>0</v>
      </c>
      <c r="CM65" s="15">
        <f>VLOOKUP($A65,'7.Sep'!$A$6:$C$200,3,0)</f>
        <v>1E-4</v>
      </c>
      <c r="CN65" s="16">
        <v>0</v>
      </c>
      <c r="CO65" s="16">
        <v>0</v>
      </c>
      <c r="CP65" s="16">
        <v>0</v>
      </c>
      <c r="CQ65" s="15">
        <f>VLOOKUP($A65,'11.Sep'!$A$6:$C$200,3,0)</f>
        <v>0</v>
      </c>
      <c r="CR65" s="15">
        <f>VLOOKUP($A65,'12.Sep'!$A$6:$C$200,3,0)</f>
        <v>0</v>
      </c>
      <c r="CS65" s="16">
        <v>0</v>
      </c>
      <c r="CT65" s="15">
        <f>VLOOKUP($A65,'14.Sep'!$A$6:$C$200,3,0)</f>
        <v>0</v>
      </c>
      <c r="CU65" s="15">
        <f>VLOOKUP($A65,'15.Sep'!$A$6:$C$200,3,0)</f>
        <v>0</v>
      </c>
      <c r="CV65" s="15">
        <f>VLOOKUP($A65,'16.Sep'!$A$6:$C$200,3,0)</f>
        <v>0</v>
      </c>
      <c r="CW65" s="15">
        <f>VLOOKUP($A65,'17.Sep'!$A$6:$C$200,3,0)</f>
        <v>0</v>
      </c>
      <c r="CX65" s="15">
        <f>VLOOKUP($A65,'18.Sep'!$A$6:$C$200,3,0)</f>
        <v>0</v>
      </c>
      <c r="CY65" s="15">
        <f>VLOOKUP($A65,'19.Sep'!$A$6:$C$200,3,0)</f>
        <v>0</v>
      </c>
      <c r="CZ65" s="15">
        <f>VLOOKUP($A65,'20.Sep'!$A$6:$C$200,3,0)</f>
        <v>0</v>
      </c>
      <c r="DA65" s="16">
        <v>0</v>
      </c>
      <c r="DB65" s="15">
        <f>VLOOKUP($A65,'22.Sep'!$A$6:$C$200,3,0)</f>
        <v>0</v>
      </c>
      <c r="DC65" s="15">
        <f>VLOOKUP($A65,'23.Sep'!$A$6:$C$200,3,0)</f>
        <v>0</v>
      </c>
      <c r="DD65" s="15">
        <f>VLOOKUP($A65,'24.Sep'!$A$6:$C$200,3,0)</f>
        <v>1E-4</v>
      </c>
      <c r="DE65" s="16">
        <v>0</v>
      </c>
      <c r="DF65" s="15" t="e">
        <f>VLOOKUP($A65,'26.Sep'!$A$6:$C$200,3,0)</f>
        <v>#N/A</v>
      </c>
      <c r="DG65" s="23"/>
      <c r="DH65" s="23"/>
      <c r="DI65" s="23"/>
      <c r="DJ65" s="23"/>
      <c r="DK65" s="23"/>
      <c r="DL65" s="23"/>
    </row>
    <row r="66" spans="1:116" outlineLevel="1">
      <c r="A66" s="9" t="s">
        <v>82</v>
      </c>
      <c r="B66" s="15">
        <v>0</v>
      </c>
      <c r="C66" s="15">
        <v>1.4285714285714287E-5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1.4285714285714287E-5</v>
      </c>
      <c r="K66" s="15">
        <v>0</v>
      </c>
      <c r="L66" s="15">
        <f t="shared" si="0"/>
        <v>1.4285714285714287E-5</v>
      </c>
      <c r="M66" s="15">
        <f t="shared" si="1"/>
        <v>2.8571428571428574E-5</v>
      </c>
      <c r="N66" s="15">
        <f t="shared" si="2"/>
        <v>1.4285714285714287E-5</v>
      </c>
      <c r="O66" s="15">
        <f t="shared" si="3"/>
        <v>0</v>
      </c>
      <c r="P66" s="19"/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5">
        <v>1E-4</v>
      </c>
      <c r="W66" s="15">
        <v>0</v>
      </c>
      <c r="X66" s="14">
        <v>0</v>
      </c>
      <c r="Y66" s="14">
        <v>0</v>
      </c>
      <c r="Z66" s="14">
        <v>0</v>
      </c>
      <c r="AA66" s="15">
        <v>0</v>
      </c>
      <c r="AB66" s="14">
        <v>0</v>
      </c>
      <c r="AC66" s="15">
        <v>0</v>
      </c>
      <c r="AD66" s="14">
        <v>0</v>
      </c>
      <c r="AE66" s="14">
        <v>0</v>
      </c>
      <c r="AF66" s="15">
        <v>0</v>
      </c>
      <c r="AG66" s="15">
        <v>0</v>
      </c>
      <c r="AH66" s="15">
        <v>0</v>
      </c>
      <c r="AI66" s="15">
        <v>0</v>
      </c>
      <c r="AJ66" s="34">
        <v>0</v>
      </c>
      <c r="AK66" s="33">
        <v>0</v>
      </c>
      <c r="AL66" s="33">
        <v>0</v>
      </c>
      <c r="AM66" s="33">
        <v>0</v>
      </c>
      <c r="AN66" s="33">
        <v>0</v>
      </c>
      <c r="AO66" s="16">
        <v>0</v>
      </c>
      <c r="AP66" s="33">
        <v>0</v>
      </c>
      <c r="AQ66" s="33">
        <v>0</v>
      </c>
      <c r="AR66" s="16">
        <v>0</v>
      </c>
      <c r="AS66" s="14">
        <v>0</v>
      </c>
      <c r="AT66" s="14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33">
        <v>0</v>
      </c>
      <c r="BA66" s="16">
        <v>0</v>
      </c>
      <c r="BB66" s="33">
        <v>0</v>
      </c>
      <c r="BC66" s="33">
        <v>0</v>
      </c>
      <c r="BD66" s="33">
        <v>0</v>
      </c>
      <c r="BE66" s="16">
        <v>0</v>
      </c>
      <c r="BF66" s="16">
        <v>0</v>
      </c>
      <c r="BG66" s="33">
        <v>0</v>
      </c>
      <c r="BH66" s="16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6">
        <v>0</v>
      </c>
      <c r="BP66" s="15">
        <v>0</v>
      </c>
      <c r="BQ66" s="15">
        <v>0</v>
      </c>
      <c r="BR66" s="16">
        <v>0</v>
      </c>
      <c r="BS66" s="16">
        <v>0</v>
      </c>
      <c r="BT66" s="15">
        <v>0</v>
      </c>
      <c r="BU66" s="16">
        <v>0</v>
      </c>
      <c r="BV66" s="15">
        <v>1E-4</v>
      </c>
      <c r="BW66" s="15">
        <v>0</v>
      </c>
      <c r="BX66" s="15">
        <v>0</v>
      </c>
      <c r="BY66" s="15">
        <v>0</v>
      </c>
      <c r="BZ66" s="16">
        <v>0</v>
      </c>
      <c r="CA66" s="15">
        <v>0</v>
      </c>
      <c r="CB66" s="16">
        <v>0</v>
      </c>
      <c r="CC66" s="16">
        <v>0</v>
      </c>
      <c r="CD66" s="15">
        <v>0</v>
      </c>
      <c r="CE66" s="15">
        <v>0</v>
      </c>
      <c r="CF66" s="16">
        <v>0</v>
      </c>
      <c r="CG66" s="16">
        <v>0</v>
      </c>
      <c r="CH66" s="15">
        <f>VLOOKUP($A66,'2.Sep'!$A$6:$C$200,3,0)</f>
        <v>0</v>
      </c>
      <c r="CI66" s="15">
        <f>VLOOKUP($A66,'3.Sep'!$A$6:$C$200,3,0)</f>
        <v>1E-4</v>
      </c>
      <c r="CJ66" s="15">
        <f>VLOOKUP($A66,'4.Sep'!$A$6:$C$200,3,0)</f>
        <v>0</v>
      </c>
      <c r="CK66" s="15">
        <f>VLOOKUP($A66,'5.Sep'!$A$6:$C$200,3,0)</f>
        <v>1E-4</v>
      </c>
      <c r="CL66" s="15">
        <f>VLOOKUP($A66,'6.Sep'!$A$6:$C$200,3,0)</f>
        <v>1E-4</v>
      </c>
      <c r="CM66" s="15">
        <f>VLOOKUP($A66,'7.Sep'!$A$6:$C$200,3,0)</f>
        <v>0</v>
      </c>
      <c r="CN66" s="16">
        <v>0</v>
      </c>
      <c r="CO66" s="16">
        <v>0</v>
      </c>
      <c r="CP66" s="16">
        <v>0</v>
      </c>
      <c r="CQ66" s="15">
        <f>VLOOKUP($A66,'11.Sep'!$A$6:$C$200,3,0)</f>
        <v>0</v>
      </c>
      <c r="CR66" s="15">
        <v>0</v>
      </c>
      <c r="CS66" s="16">
        <v>0</v>
      </c>
      <c r="CT66" s="15">
        <f>VLOOKUP($A66,'14.Sep'!$A$6:$C$200,3,0)</f>
        <v>0</v>
      </c>
      <c r="CU66" s="16">
        <v>0</v>
      </c>
      <c r="CV66" s="15">
        <f>VLOOKUP($A66,'16.Sep'!$A$6:$C$200,3,0)</f>
        <v>1E-4</v>
      </c>
      <c r="CW66" s="15">
        <f>VLOOKUP($A66,'17.Sep'!$A$6:$C$200,3,0)</f>
        <v>0</v>
      </c>
      <c r="CX66" s="15">
        <f>VLOOKUP($A66,'18.Sep'!$A$6:$C$200,3,0)</f>
        <v>0</v>
      </c>
      <c r="CY66" s="15">
        <f>VLOOKUP($A66,'19.Sep'!$A$6:$C$200,3,0)</f>
        <v>0</v>
      </c>
      <c r="CZ66" s="15">
        <v>0</v>
      </c>
      <c r="DA66" s="15">
        <f>VLOOKUP($A66,'21.Sep'!$A$6:$C$200,3,0)</f>
        <v>0</v>
      </c>
      <c r="DB66" s="16">
        <v>0</v>
      </c>
      <c r="DC66" s="16">
        <v>0</v>
      </c>
      <c r="DD66" s="16">
        <v>0</v>
      </c>
      <c r="DE66" s="16">
        <v>0</v>
      </c>
      <c r="DF66" s="15" t="e">
        <f>VLOOKUP($A66,'26.Sep'!$A$6:$C$200,3,0)</f>
        <v>#N/A</v>
      </c>
      <c r="DG66" s="23"/>
      <c r="DH66" s="23"/>
      <c r="DI66" s="23"/>
      <c r="DJ66" s="23"/>
      <c r="DK66" s="23"/>
      <c r="DL66" s="23"/>
    </row>
    <row r="67" spans="1:116" outlineLevel="1">
      <c r="A67" s="9" t="s">
        <v>85</v>
      </c>
      <c r="B67" s="15">
        <v>0</v>
      </c>
      <c r="C67" s="15">
        <v>1.4285714285714287E-5</v>
      </c>
      <c r="D67" s="15">
        <v>1.4285714285714287E-5</v>
      </c>
      <c r="E67" s="15">
        <v>1.4285714285714287E-5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4.2857142857142863E-5</v>
      </c>
      <c r="L67" s="15">
        <f t="shared" ref="L67" si="4">AVERAGE(CD67:CJ67)</f>
        <v>1.4285714285714287E-5</v>
      </c>
      <c r="M67" s="15">
        <f t="shared" ref="M67" si="5">AVERAGE(CK67:CQ67)</f>
        <v>0</v>
      </c>
      <c r="N67" s="15">
        <f t="shared" ref="N67" si="6">AVERAGE(CR67:CX67)</f>
        <v>0</v>
      </c>
      <c r="O67" s="15">
        <f t="shared" ref="O67" si="7">AVERAGE(CY67:DE67)</f>
        <v>0</v>
      </c>
      <c r="P67" s="19"/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5">
        <v>1E-4</v>
      </c>
      <c r="Y67" s="15">
        <v>0</v>
      </c>
      <c r="Z67" s="14">
        <v>0</v>
      </c>
      <c r="AA67" s="14">
        <v>0</v>
      </c>
      <c r="AB67" s="14">
        <v>0</v>
      </c>
      <c r="AC67" s="14">
        <v>0</v>
      </c>
      <c r="AD67" s="15">
        <v>1E-4</v>
      </c>
      <c r="AE67" s="14">
        <v>0</v>
      </c>
      <c r="AF67" s="14">
        <v>0</v>
      </c>
      <c r="AG67" s="14">
        <v>0</v>
      </c>
      <c r="AH67" s="14">
        <v>0</v>
      </c>
      <c r="AI67" s="16">
        <v>0</v>
      </c>
      <c r="AJ67" s="33">
        <v>0</v>
      </c>
      <c r="AK67" s="33">
        <v>1E-4</v>
      </c>
      <c r="AL67" s="33">
        <v>0</v>
      </c>
      <c r="AM67" s="33">
        <v>0</v>
      </c>
      <c r="AN67" s="16">
        <v>0</v>
      </c>
      <c r="AO67" s="33">
        <v>0</v>
      </c>
      <c r="AP67" s="14">
        <v>0</v>
      </c>
      <c r="AQ67" s="16">
        <v>0</v>
      </c>
      <c r="AR67" s="16">
        <v>0</v>
      </c>
      <c r="AS67" s="14">
        <v>0</v>
      </c>
      <c r="AT67" s="14">
        <v>0</v>
      </c>
      <c r="AU67" s="33">
        <v>0</v>
      </c>
      <c r="AV67" s="33">
        <v>0</v>
      </c>
      <c r="AW67" s="16">
        <v>0</v>
      </c>
      <c r="AX67" s="33">
        <v>0</v>
      </c>
      <c r="AY67" s="16">
        <v>0</v>
      </c>
      <c r="AZ67" s="16">
        <v>0</v>
      </c>
      <c r="BA67" s="16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16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6">
        <v>0</v>
      </c>
      <c r="BQ67" s="16">
        <v>0</v>
      </c>
      <c r="BR67" s="15">
        <v>0</v>
      </c>
      <c r="BS67" s="16">
        <v>0</v>
      </c>
      <c r="BT67" s="15">
        <v>0</v>
      </c>
      <c r="BU67" s="16">
        <v>0</v>
      </c>
      <c r="BV67" s="16">
        <v>0</v>
      </c>
      <c r="BW67" s="16">
        <v>0</v>
      </c>
      <c r="BX67" s="16">
        <v>0</v>
      </c>
      <c r="BY67" s="15">
        <v>1E-4</v>
      </c>
      <c r="BZ67" s="15">
        <v>1E-4</v>
      </c>
      <c r="CA67" s="15">
        <v>1E-4</v>
      </c>
      <c r="CB67" s="15">
        <v>0</v>
      </c>
      <c r="CC67" s="15">
        <v>0</v>
      </c>
      <c r="CD67" s="16">
        <v>0</v>
      </c>
      <c r="CE67" s="15">
        <v>0</v>
      </c>
      <c r="CF67" s="15">
        <v>0</v>
      </c>
      <c r="CG67" s="15">
        <f>VLOOKUP($A67,'1.Sep'!$A$6:$C$200,3,0)</f>
        <v>0</v>
      </c>
      <c r="CH67" s="15">
        <f>VLOOKUP($A67,'2.Sep'!$A$6:$C$200,3,0)</f>
        <v>0</v>
      </c>
      <c r="CI67" s="15">
        <f>VLOOKUP($A67,'3.Sep'!$A$6:$C$200,3,0)</f>
        <v>1E-4</v>
      </c>
      <c r="CJ67" s="15">
        <f>VLOOKUP($A67,'4.Sep'!$A$6:$C$200,3,0)</f>
        <v>0</v>
      </c>
      <c r="CK67" s="15">
        <f>VLOOKUP($A67,'5.Sep'!$A$6:$C$200,3,0)</f>
        <v>0</v>
      </c>
      <c r="CL67" s="15">
        <f>VLOOKUP($A67,'6.Sep'!$A$6:$C$200,3,0)</f>
        <v>0</v>
      </c>
      <c r="CM67" s="16">
        <v>0</v>
      </c>
      <c r="CN67" s="15">
        <f>VLOOKUP($A67,'8.Sep'!$A$6:$C$200,3,0)</f>
        <v>0</v>
      </c>
      <c r="CO67" s="16">
        <v>0</v>
      </c>
      <c r="CP67" s="16">
        <v>0</v>
      </c>
      <c r="CQ67" s="16">
        <v>0</v>
      </c>
      <c r="CR67" s="15">
        <v>0</v>
      </c>
      <c r="CS67" s="15">
        <f>VLOOKUP($A67,'13.Sep'!$A$6:$C$200,3,0)</f>
        <v>0</v>
      </c>
      <c r="CT67" s="16">
        <v>0</v>
      </c>
      <c r="CU67" s="15">
        <f>VLOOKUP($A67,'15.Sep'!$A$6:$C$200,3,0)</f>
        <v>0</v>
      </c>
      <c r="CV67" s="15">
        <f>VLOOKUP($A67,'16.Sep'!$A$6:$C$200,3,0)</f>
        <v>0</v>
      </c>
      <c r="CW67" s="15">
        <f>VLOOKUP($A67,'17.Sep'!$A$6:$C$200,3,0)</f>
        <v>0</v>
      </c>
      <c r="CX67" s="16">
        <v>0</v>
      </c>
      <c r="CY67" s="15">
        <f>VLOOKUP($A67,'19.Sep'!$A$6:$C$200,3,0)</f>
        <v>0</v>
      </c>
      <c r="CZ67" s="15">
        <v>0</v>
      </c>
      <c r="DA67" s="15">
        <f>VLOOKUP($A67,'21.Sep'!$A$6:$C$200,3,0)</f>
        <v>0</v>
      </c>
      <c r="DB67" s="16">
        <v>0</v>
      </c>
      <c r="DC67" s="15">
        <f>VLOOKUP($A67,'23.Sep'!$A$6:$C$200,3,0)</f>
        <v>0</v>
      </c>
      <c r="DD67" s="16">
        <v>0</v>
      </c>
      <c r="DE67" s="15">
        <f>VLOOKUP($A67,'25.Sep'!$A$6:$C$200,3,0)</f>
        <v>0</v>
      </c>
      <c r="DF67" s="15" t="e">
        <f>VLOOKUP($A67,'26.Sep'!$A$6:$C$200,3,0)</f>
        <v>#N/A</v>
      </c>
      <c r="DG67" s="21"/>
      <c r="DH67" s="21"/>
      <c r="DI67" s="21"/>
      <c r="DJ67" s="21"/>
      <c r="DK67" s="21"/>
      <c r="DL67" s="21"/>
    </row>
    <row r="68" spans="1:116">
      <c r="A68" s="24" t="s">
        <v>94</v>
      </c>
      <c r="B68" s="16">
        <v>2.0250000000000015E-2</v>
      </c>
      <c r="C68" s="16">
        <v>1.9714285714285709E-2</v>
      </c>
      <c r="D68" s="16">
        <v>2.2171428571428564E-2</v>
      </c>
      <c r="E68" s="16">
        <v>1.7614285714285711E-2</v>
      </c>
      <c r="F68" s="16">
        <v>1.6514285714285707E-2</v>
      </c>
      <c r="G68" s="16">
        <v>1.6242857142857139E-2</v>
      </c>
      <c r="H68" s="16">
        <v>1.601428571428571E-2</v>
      </c>
      <c r="I68" s="16">
        <v>1.7357142857142863E-2</v>
      </c>
      <c r="J68" s="16">
        <v>1.4971428571428573E-2</v>
      </c>
      <c r="K68" s="16">
        <v>1.3885714285714286E-2</v>
      </c>
      <c r="L68" s="16">
        <f>SUM(L2:L67)</f>
        <v>1.2485714285714287E-2</v>
      </c>
      <c r="M68" s="16">
        <f>SUM(M2:M67)</f>
        <v>1.2114285714285716E-2</v>
      </c>
      <c r="N68" s="16">
        <f>SUM(N2:N67)</f>
        <v>1.1685714285714287E-2</v>
      </c>
      <c r="O68" s="16">
        <f>SUM(O2:O67)</f>
        <v>1.5842857142857138E-2</v>
      </c>
      <c r="P68" s="19"/>
      <c r="Q68" s="16">
        <v>2.2000000000000002E-2</v>
      </c>
      <c r="R68" s="16">
        <v>1.8499999999999996E-2</v>
      </c>
      <c r="S68" s="16">
        <v>1.7499999999999984E-2</v>
      </c>
      <c r="T68" s="16">
        <v>2.0799999999999992E-2</v>
      </c>
      <c r="U68" s="16">
        <v>2.2599999999999995E-2</v>
      </c>
      <c r="V68" s="16">
        <v>2.3199999999999985E-2</v>
      </c>
      <c r="W68" s="16">
        <v>1.8199999999999994E-2</v>
      </c>
      <c r="X68" s="16">
        <v>1.939999999999999E-2</v>
      </c>
      <c r="Y68" s="16">
        <v>1.6299999999999995E-2</v>
      </c>
      <c r="Z68" s="16">
        <v>1.9899999999999994E-2</v>
      </c>
      <c r="AA68" s="16">
        <v>1.999999999999999E-2</v>
      </c>
      <c r="AB68" s="16">
        <v>2.1899999999999992E-2</v>
      </c>
      <c r="AC68" s="16">
        <v>2.8499999999999991E-2</v>
      </c>
      <c r="AD68" s="16">
        <v>2.4699999999999993E-2</v>
      </c>
      <c r="AE68" s="16">
        <v>2.0299999999999995E-2</v>
      </c>
      <c r="AF68" s="16">
        <v>1.9899999999999987E-2</v>
      </c>
      <c r="AG68" s="16">
        <v>2.6199999999999994E-2</v>
      </c>
      <c r="AH68" s="16">
        <v>1.4999999999999993E-2</v>
      </c>
      <c r="AI68" s="16">
        <v>1.5499999999999998E-2</v>
      </c>
      <c r="AJ68" s="34">
        <v>1.6899999999999991E-2</v>
      </c>
      <c r="AK68" s="34">
        <v>1.6299999999999992E-2</v>
      </c>
      <c r="AL68" s="34">
        <v>1.5099999999999994E-2</v>
      </c>
      <c r="AM68" s="34">
        <v>1.8299999999999993E-2</v>
      </c>
      <c r="AN68" s="34">
        <v>1.9499999999999997E-2</v>
      </c>
      <c r="AO68" s="34">
        <v>1.3699999999999993E-2</v>
      </c>
      <c r="AP68" s="34">
        <v>1.6199999999999996E-2</v>
      </c>
      <c r="AQ68" s="34">
        <v>1.8299999999999993E-2</v>
      </c>
      <c r="AR68" s="34">
        <v>1.6599999999999993E-2</v>
      </c>
      <c r="AS68" s="34">
        <v>1.5099999999999995E-2</v>
      </c>
      <c r="AT68" s="34">
        <v>1.6199999999999996E-2</v>
      </c>
      <c r="AU68" s="34">
        <v>1.7499999999999995E-2</v>
      </c>
      <c r="AV68" s="34">
        <v>1.4999999999999996E-2</v>
      </c>
      <c r="AW68" s="34">
        <v>1.9999999999999993E-2</v>
      </c>
      <c r="AX68" s="34">
        <v>1.5099999999999992E-2</v>
      </c>
      <c r="AY68" s="34">
        <v>1.5099999999999995E-2</v>
      </c>
      <c r="AZ68" s="34">
        <v>1.4999999999999998E-2</v>
      </c>
      <c r="BA68" s="34">
        <v>1.5999999999999993E-2</v>
      </c>
      <c r="BB68" s="34">
        <v>1.5999999999999993E-2</v>
      </c>
      <c r="BC68" s="34">
        <v>1.7599999999999994E-2</v>
      </c>
      <c r="BD68" s="34">
        <v>1.6499999999999994E-2</v>
      </c>
      <c r="BE68" s="34">
        <v>1.5699999999999995E-2</v>
      </c>
      <c r="BF68" s="34">
        <v>1.6699999999999996E-2</v>
      </c>
      <c r="BG68" s="34">
        <v>1.4299999999999995E-2</v>
      </c>
      <c r="BH68" s="16">
        <v>1.5299999999999998E-2</v>
      </c>
      <c r="BI68" s="16">
        <v>1.6999999999999998E-2</v>
      </c>
      <c r="BJ68" s="16">
        <v>1.5399999999999997E-2</v>
      </c>
      <c r="BK68" s="16">
        <v>1.4399999999999994E-2</v>
      </c>
      <c r="BL68" s="16">
        <v>2.4999999999999994E-2</v>
      </c>
      <c r="BM68" s="16">
        <v>1.7099999999999994E-2</v>
      </c>
      <c r="BN68" s="16">
        <v>1.6599999999999997E-2</v>
      </c>
      <c r="BO68" s="16">
        <v>1.5999999999999997E-2</v>
      </c>
      <c r="BP68" s="16">
        <v>1.7299999999999996E-2</v>
      </c>
      <c r="BQ68" s="16">
        <v>1.2999999999999996E-2</v>
      </c>
      <c r="BR68" s="16">
        <v>1.4399999999999994E-2</v>
      </c>
      <c r="BS68" s="16">
        <v>1.7099999999999994E-2</v>
      </c>
      <c r="BT68" s="16">
        <v>1.5199999999999997E-2</v>
      </c>
      <c r="BU68" s="16">
        <v>1.4499999999999994E-2</v>
      </c>
      <c r="BV68" s="16">
        <v>1.3299999999999991E-2</v>
      </c>
      <c r="BW68" s="16">
        <v>1.3899999999999994E-2</v>
      </c>
      <c r="BX68" s="16">
        <v>1.5099999999999997E-2</v>
      </c>
      <c r="BY68" s="16">
        <v>1.34E-2</v>
      </c>
      <c r="BZ68" s="16">
        <v>1.2699999999999994E-2</v>
      </c>
      <c r="CA68" s="16">
        <v>1.1399999999999992E-2</v>
      </c>
      <c r="CB68" s="16">
        <v>1.4999999999999993E-2</v>
      </c>
      <c r="CC68" s="16">
        <v>1.5699999999999995E-2</v>
      </c>
      <c r="CD68" s="16">
        <v>1.3699999999999997E-2</v>
      </c>
      <c r="CE68" s="16">
        <v>1.3099999999999992E-2</v>
      </c>
      <c r="CF68" s="16">
        <v>1.3299999999999998E-2</v>
      </c>
      <c r="CG68" s="16">
        <f t="shared" ref="CG68:DE68" si="8">SUM(CG2:CG67)</f>
        <v>1.1199999999999993E-2</v>
      </c>
      <c r="CH68" s="16">
        <f t="shared" si="8"/>
        <v>1.3799999999999996E-2</v>
      </c>
      <c r="CI68" s="16">
        <f t="shared" si="8"/>
        <v>1.1799999999999989E-2</v>
      </c>
      <c r="CJ68" s="16">
        <f t="shared" si="8"/>
        <v>1.0499999999999995E-2</v>
      </c>
      <c r="CK68" s="16">
        <f t="shared" si="8"/>
        <v>1.2499999999999992E-2</v>
      </c>
      <c r="CL68" s="16">
        <f t="shared" si="8"/>
        <v>1.1499999999999995E-2</v>
      </c>
      <c r="CM68" s="16">
        <f t="shared" si="8"/>
        <v>1.1799999999999993E-2</v>
      </c>
      <c r="CN68" s="16">
        <f t="shared" si="8"/>
        <v>1.1899999999999996E-2</v>
      </c>
      <c r="CO68" s="16">
        <f t="shared" si="8"/>
        <v>1.1899999999999994E-2</v>
      </c>
      <c r="CP68" s="16">
        <f t="shared" si="8"/>
        <v>1.2899999999999995E-2</v>
      </c>
      <c r="CQ68" s="16">
        <f t="shared" si="8"/>
        <v>1.2299999999999993E-2</v>
      </c>
      <c r="CR68" s="16">
        <f t="shared" si="8"/>
        <v>1.1399999999999999E-2</v>
      </c>
      <c r="CS68" s="16">
        <f t="shared" si="8"/>
        <v>1.1599999999999996E-2</v>
      </c>
      <c r="CT68" s="16">
        <f t="shared" si="8"/>
        <v>1.1099999999999994E-2</v>
      </c>
      <c r="CU68" s="16">
        <f t="shared" si="8"/>
        <v>1.0899999999999996E-2</v>
      </c>
      <c r="CV68" s="16">
        <f t="shared" si="8"/>
        <v>1.1799999999999993E-2</v>
      </c>
      <c r="CW68" s="16">
        <f t="shared" si="8"/>
        <v>1.3199999999999995E-2</v>
      </c>
      <c r="CX68" s="16">
        <f t="shared" si="8"/>
        <v>1.1799999999999993E-2</v>
      </c>
      <c r="CY68" s="16">
        <f t="shared" si="8"/>
        <v>1.1899999999999999E-2</v>
      </c>
      <c r="CZ68" s="16">
        <f t="shared" si="8"/>
        <v>1.4899999999999997E-2</v>
      </c>
      <c r="DA68" s="16">
        <f t="shared" si="8"/>
        <v>1.5899999999999997E-2</v>
      </c>
      <c r="DB68" s="16">
        <f t="shared" si="8"/>
        <v>1.8099999999999991E-2</v>
      </c>
      <c r="DC68" s="16">
        <f t="shared" si="8"/>
        <v>2.2099999999999988E-2</v>
      </c>
      <c r="DD68" s="16">
        <f t="shared" si="8"/>
        <v>1.4799999999999997E-2</v>
      </c>
      <c r="DE68" s="16">
        <f t="shared" si="8"/>
        <v>1.3199999999999995E-2</v>
      </c>
      <c r="DF68" s="23"/>
      <c r="DG68" s="23"/>
      <c r="DH68" s="23"/>
      <c r="DI68" s="23"/>
      <c r="DJ68" s="23"/>
      <c r="DK68" s="23"/>
      <c r="DL68" s="23"/>
    </row>
    <row r="69" spans="1:116">
      <c r="A69" s="29" t="s">
        <v>115</v>
      </c>
      <c r="B69" s="30">
        <v>30361</v>
      </c>
      <c r="C69" s="30">
        <v>167722</v>
      </c>
      <c r="D69" s="30">
        <v>328839</v>
      </c>
      <c r="E69" s="30">
        <v>461131</v>
      </c>
      <c r="F69" s="30">
        <v>483605</v>
      </c>
      <c r="G69" s="30">
        <v>428249</v>
      </c>
      <c r="H69" s="30">
        <v>477155</v>
      </c>
      <c r="I69" s="30">
        <v>458781</v>
      </c>
      <c r="J69" s="30">
        <v>490270</v>
      </c>
      <c r="K69" s="30">
        <v>494088</v>
      </c>
      <c r="L69" s="30">
        <f>SUM(CD69:CJ69)</f>
        <v>492176</v>
      </c>
      <c r="M69" s="30">
        <f>SUM(CK69:CQ69)</f>
        <v>498271</v>
      </c>
      <c r="N69" s="30">
        <f>SUM(CR69:CX69)</f>
        <v>501423</v>
      </c>
      <c r="O69" s="30">
        <f>SUM(CY69:DE69)</f>
        <v>519818</v>
      </c>
      <c r="P69" s="19"/>
      <c r="Q69" s="30">
        <v>14401</v>
      </c>
      <c r="R69" s="30">
        <v>15960</v>
      </c>
      <c r="S69" s="30">
        <v>16814</v>
      </c>
      <c r="T69" s="30">
        <v>17428</v>
      </c>
      <c r="U69" s="30">
        <v>19671</v>
      </c>
      <c r="V69" s="30">
        <v>19861</v>
      </c>
      <c r="W69" s="30">
        <v>29888</v>
      </c>
      <c r="X69" s="30">
        <v>31087</v>
      </c>
      <c r="Y69" s="30">
        <v>32973</v>
      </c>
      <c r="Z69" s="30">
        <v>34651</v>
      </c>
      <c r="AA69" s="30">
        <v>30096</v>
      </c>
      <c r="AB69" s="30">
        <v>40615</v>
      </c>
      <c r="AC69" s="30">
        <v>47744</v>
      </c>
      <c r="AD69" s="30">
        <v>52157</v>
      </c>
      <c r="AE69" s="30">
        <v>61457</v>
      </c>
      <c r="AF69" s="30">
        <v>62119</v>
      </c>
      <c r="AG69" s="30">
        <v>66060</v>
      </c>
      <c r="AH69" s="30">
        <v>66414</v>
      </c>
      <c r="AI69" s="30">
        <v>61148</v>
      </c>
      <c r="AJ69" s="35">
        <v>60261</v>
      </c>
      <c r="AK69" s="35">
        <v>70678</v>
      </c>
      <c r="AL69" s="35">
        <v>68528</v>
      </c>
      <c r="AM69" s="35">
        <v>68042</v>
      </c>
      <c r="AN69" s="35">
        <v>66966</v>
      </c>
      <c r="AO69" s="35">
        <v>72369</v>
      </c>
      <c r="AP69" s="35">
        <v>70646</v>
      </c>
      <c r="AQ69" s="35">
        <v>70141</v>
      </c>
      <c r="AR69" s="35">
        <v>63635</v>
      </c>
      <c r="AS69" s="35">
        <v>70888</v>
      </c>
      <c r="AT69" s="35">
        <v>68960</v>
      </c>
      <c r="AU69" s="35">
        <v>70620</v>
      </c>
      <c r="AV69" s="35">
        <v>62760</v>
      </c>
      <c r="AW69" s="35">
        <v>68982</v>
      </c>
      <c r="AX69" s="35">
        <v>59130</v>
      </c>
      <c r="AY69" s="35">
        <v>64580</v>
      </c>
      <c r="AZ69" s="35">
        <v>68117</v>
      </c>
      <c r="BA69" s="35">
        <v>34060</v>
      </c>
      <c r="BB69" s="35">
        <v>70420</v>
      </c>
      <c r="BC69" s="35">
        <v>71232</v>
      </c>
      <c r="BD69" s="35">
        <v>69128</v>
      </c>
      <c r="BE69" s="35">
        <v>61453</v>
      </c>
      <c r="BF69" s="35">
        <v>68119</v>
      </c>
      <c r="BG69" s="35">
        <v>73176</v>
      </c>
      <c r="BH69" s="30">
        <v>63627</v>
      </c>
      <c r="BI69" s="30">
        <v>66409</v>
      </c>
      <c r="BJ69" s="30">
        <v>71530</v>
      </c>
      <c r="BK69" s="30">
        <v>67604</v>
      </c>
      <c r="BL69" s="30">
        <v>62384</v>
      </c>
      <c r="BM69" s="30">
        <v>62571</v>
      </c>
      <c r="BN69" s="30">
        <v>63669</v>
      </c>
      <c r="BO69" s="30">
        <v>64614</v>
      </c>
      <c r="BP69" s="30">
        <v>67525</v>
      </c>
      <c r="BQ69" s="30">
        <v>67758</v>
      </c>
      <c r="BR69" s="30">
        <v>69504</v>
      </c>
      <c r="BS69" s="30">
        <v>71067</v>
      </c>
      <c r="BT69" s="30">
        <v>68413</v>
      </c>
      <c r="BU69" s="30">
        <v>71148</v>
      </c>
      <c r="BV69" s="30">
        <v>74855</v>
      </c>
      <c r="BW69" s="30">
        <v>73636</v>
      </c>
      <c r="BX69" s="30">
        <v>67543</v>
      </c>
      <c r="BY69" s="30">
        <v>69077</v>
      </c>
      <c r="BZ69" s="30">
        <v>64433</v>
      </c>
      <c r="CA69" s="30">
        <v>69255</v>
      </c>
      <c r="CB69" s="30">
        <v>76237</v>
      </c>
      <c r="CC69" s="30">
        <v>73907</v>
      </c>
      <c r="CD69" s="30">
        <v>69701</v>
      </c>
      <c r="CE69" s="30">
        <v>73383</v>
      </c>
      <c r="CF69" s="30">
        <v>51164</v>
      </c>
      <c r="CG69" s="30">
        <f>'1.Sep'!$C$2</f>
        <v>77653</v>
      </c>
      <c r="CH69" s="30">
        <f>'2.Sep'!$C$2</f>
        <v>72474</v>
      </c>
      <c r="CI69" s="30">
        <f>'3.Sep'!$C$2</f>
        <v>70010</v>
      </c>
      <c r="CJ69" s="30">
        <f>'4.Sep'!$C$2</f>
        <v>77791</v>
      </c>
      <c r="CK69" s="30">
        <f>'5.Sep'!$C$2</f>
        <v>71049</v>
      </c>
      <c r="CL69" s="30">
        <f>'6.Sep'!$C$2</f>
        <v>64515</v>
      </c>
      <c r="CM69" s="30">
        <f>'7.Sep'!$C$2</f>
        <v>69468</v>
      </c>
      <c r="CN69" s="30">
        <f>'8.Sep'!$C$2</f>
        <v>75682</v>
      </c>
      <c r="CO69" s="30">
        <f>'9.Sep'!$C$2</f>
        <v>72556</v>
      </c>
      <c r="CP69" s="30">
        <f>'10.Sep'!$C$2</f>
        <v>69972</v>
      </c>
      <c r="CQ69" s="30">
        <f>'11.Sep'!$C$2</f>
        <v>75029</v>
      </c>
      <c r="CR69" s="30">
        <f>'12.Sep'!$C$2</f>
        <v>71925</v>
      </c>
      <c r="CS69" s="30">
        <f>'13.Sep'!$C$2</f>
        <v>70546</v>
      </c>
      <c r="CT69" s="30">
        <f>'14.Sep'!$C$2</f>
        <v>70765</v>
      </c>
      <c r="CU69" s="30">
        <f>'15.Sep'!$C$2</f>
        <v>72967</v>
      </c>
      <c r="CV69" s="30">
        <f>'16.Sep'!$C$2</f>
        <v>69075</v>
      </c>
      <c r="CW69" s="30">
        <f>'17.Sep'!$C$2</f>
        <v>72645</v>
      </c>
      <c r="CX69" s="30">
        <f>'18.Sep'!$C$2</f>
        <v>73500</v>
      </c>
      <c r="CY69" s="30">
        <f>'19.Sep'!$C$2</f>
        <v>76011</v>
      </c>
      <c r="CZ69" s="30">
        <f>'20.Sep'!$C$2</f>
        <v>76758</v>
      </c>
      <c r="DA69" s="30">
        <f>'21.Sep'!$C$2</f>
        <v>74426</v>
      </c>
      <c r="DB69" s="30">
        <f>'22.Sep'!$C$2</f>
        <v>75926</v>
      </c>
      <c r="DC69" s="30">
        <f>'23.Sep'!$C$2</f>
        <v>68143</v>
      </c>
      <c r="DD69" s="30">
        <f>'24.Sep'!$C$2</f>
        <v>70268</v>
      </c>
      <c r="DE69" s="30">
        <f>'25.Sep'!$C$2</f>
        <v>78286</v>
      </c>
      <c r="DF69" s="30">
        <f>'26.Sep'!$C$2</f>
        <v>78230</v>
      </c>
      <c r="DG69" s="43"/>
      <c r="DH69" s="43"/>
      <c r="DI69" s="43"/>
      <c r="DJ69" s="43"/>
      <c r="DK69" s="43"/>
      <c r="DL69" s="43"/>
    </row>
    <row r="70" spans="1:116">
      <c r="A70" s="29" t="s">
        <v>116</v>
      </c>
      <c r="B70" s="30">
        <v>29755</v>
      </c>
      <c r="C70" s="30">
        <v>164515</v>
      </c>
      <c r="D70" s="30">
        <v>321410</v>
      </c>
      <c r="E70" s="30">
        <v>452806</v>
      </c>
      <c r="F70" s="30">
        <v>475549</v>
      </c>
      <c r="G70" s="30">
        <v>421128</v>
      </c>
      <c r="H70" s="30">
        <v>469321</v>
      </c>
      <c r="I70" s="30">
        <v>450623</v>
      </c>
      <c r="J70" s="30">
        <v>482777</v>
      </c>
      <c r="K70" s="30">
        <v>487106</v>
      </c>
      <c r="L70" s="30">
        <f>SUM(CD70:CJ70)</f>
        <v>486022</v>
      </c>
      <c r="M70" s="30">
        <f>SUM(CK70:CQ70)</f>
        <v>492135</v>
      </c>
      <c r="N70" s="30">
        <f>SUM(CR70:CX70)</f>
        <v>495409</v>
      </c>
      <c r="O70" s="30">
        <f>SUM(CY70:DE70)</f>
        <v>511520</v>
      </c>
      <c r="P70" s="19"/>
      <c r="Q70" s="30">
        <v>14086</v>
      </c>
      <c r="R70" s="30">
        <v>15669</v>
      </c>
      <c r="S70" s="30">
        <v>16531</v>
      </c>
      <c r="T70" s="30">
        <v>17068</v>
      </c>
      <c r="U70" s="30">
        <v>19243</v>
      </c>
      <c r="V70" s="30">
        <v>19416</v>
      </c>
      <c r="W70" s="30">
        <v>29337</v>
      </c>
      <c r="X70" s="30">
        <v>30490</v>
      </c>
      <c r="Y70" s="30">
        <v>32430</v>
      </c>
      <c r="Z70" s="30">
        <v>33950</v>
      </c>
      <c r="AA70" s="30">
        <v>29492</v>
      </c>
      <c r="AB70" s="30">
        <v>39704</v>
      </c>
      <c r="AC70" s="30">
        <v>46366</v>
      </c>
      <c r="AD70" s="30">
        <v>50861</v>
      </c>
      <c r="AE70" s="30">
        <v>60178</v>
      </c>
      <c r="AF70" s="30">
        <v>60859</v>
      </c>
      <c r="AG70" s="30">
        <v>64303</v>
      </c>
      <c r="AH70" s="30">
        <v>65393</v>
      </c>
      <c r="AI70" s="30">
        <v>60156</v>
      </c>
      <c r="AJ70" s="35">
        <v>59230</v>
      </c>
      <c r="AK70" s="35">
        <v>69510</v>
      </c>
      <c r="AL70" s="35">
        <v>67461</v>
      </c>
      <c r="AM70" s="35">
        <v>66753</v>
      </c>
      <c r="AN70" s="35">
        <v>65650</v>
      </c>
      <c r="AO70" s="35">
        <v>71363</v>
      </c>
      <c r="AP70" s="35">
        <v>69492</v>
      </c>
      <c r="AQ70" s="35">
        <v>68857</v>
      </c>
      <c r="AR70" s="35">
        <v>62547</v>
      </c>
      <c r="AS70" s="35">
        <v>69814</v>
      </c>
      <c r="AT70" s="35">
        <v>67826</v>
      </c>
      <c r="AU70" s="35">
        <v>69368</v>
      </c>
      <c r="AV70" s="35">
        <v>61778</v>
      </c>
      <c r="AW70" s="35">
        <v>67542</v>
      </c>
      <c r="AX70" s="35">
        <v>58241</v>
      </c>
      <c r="AY70" s="35">
        <v>63602</v>
      </c>
      <c r="AZ70" s="35">
        <v>67090</v>
      </c>
      <c r="BA70" s="35">
        <v>33507</v>
      </c>
      <c r="BB70" s="35">
        <v>69277</v>
      </c>
      <c r="BC70" s="35">
        <v>69950</v>
      </c>
      <c r="BD70" s="35">
        <v>67962</v>
      </c>
      <c r="BE70" s="35">
        <v>60441</v>
      </c>
      <c r="BF70" s="35">
        <v>66942</v>
      </c>
      <c r="BG70" s="35">
        <v>72127</v>
      </c>
      <c r="BH70" s="30">
        <v>62622</v>
      </c>
      <c r="BI70" s="30">
        <v>65247</v>
      </c>
      <c r="BJ70" s="30">
        <v>70408</v>
      </c>
      <c r="BK70" s="30">
        <v>66594</v>
      </c>
      <c r="BL70" s="30">
        <v>60785</v>
      </c>
      <c r="BM70" s="30">
        <v>61458</v>
      </c>
      <c r="BN70" s="30">
        <v>62585</v>
      </c>
      <c r="BO70" s="30">
        <v>63546</v>
      </c>
      <c r="BP70" s="30">
        <v>66332</v>
      </c>
      <c r="BQ70" s="30">
        <v>66859</v>
      </c>
      <c r="BR70" s="30">
        <v>68471</v>
      </c>
      <c r="BS70" s="30">
        <v>69830</v>
      </c>
      <c r="BT70" s="30">
        <v>67342</v>
      </c>
      <c r="BU70" s="30">
        <v>70106</v>
      </c>
      <c r="BV70" s="30">
        <v>73837</v>
      </c>
      <c r="BW70" s="30">
        <v>72592</v>
      </c>
      <c r="BX70" s="30">
        <v>66501</v>
      </c>
      <c r="BY70" s="30">
        <v>68137</v>
      </c>
      <c r="BZ70" s="30">
        <v>63597</v>
      </c>
      <c r="CA70" s="30">
        <v>68450</v>
      </c>
      <c r="CB70" s="30">
        <v>75094</v>
      </c>
      <c r="CC70" s="30">
        <v>72735</v>
      </c>
      <c r="CD70" s="30">
        <v>68724</v>
      </c>
      <c r="CE70" s="30">
        <v>72424</v>
      </c>
      <c r="CF70" s="30">
        <v>50492</v>
      </c>
      <c r="CG70" s="30">
        <f>'1.Sep'!$C$3</f>
        <v>76766</v>
      </c>
      <c r="CH70" s="30">
        <f>'2.Sep'!$C$3</f>
        <v>71451</v>
      </c>
      <c r="CI70" s="30">
        <f>'3.Sep'!$C$3</f>
        <v>69160</v>
      </c>
      <c r="CJ70" s="30">
        <f>'4.Sep'!$C$3</f>
        <v>77005</v>
      </c>
      <c r="CK70" s="30">
        <f>'5.Sep'!$C$3</f>
        <v>70156</v>
      </c>
      <c r="CL70" s="30">
        <f>'6.Sep'!$C$3</f>
        <v>63753</v>
      </c>
      <c r="CM70" s="30">
        <f>'7.Sep'!$C$3</f>
        <v>68624</v>
      </c>
      <c r="CN70" s="30">
        <f>'8.Sep'!$C$3</f>
        <v>74766</v>
      </c>
      <c r="CO70" s="30">
        <f>'9.Sep'!$C$3</f>
        <v>71670</v>
      </c>
      <c r="CP70" s="30">
        <f>'10.Sep'!$C$3</f>
        <v>69058</v>
      </c>
      <c r="CQ70" s="30">
        <f>'11.Sep'!$C$3</f>
        <v>74108</v>
      </c>
      <c r="CR70" s="30">
        <f>'12.Sep'!$C$3</f>
        <v>71078</v>
      </c>
      <c r="CS70" s="30">
        <f>'13.Sep'!$C$3</f>
        <v>69705</v>
      </c>
      <c r="CT70" s="30">
        <f>'14.Sep'!$C$3</f>
        <v>69971</v>
      </c>
      <c r="CU70" s="30">
        <f>'15.Sep'!$C$3</f>
        <v>72145</v>
      </c>
      <c r="CV70" s="30">
        <f>'16.Sep'!$C$3</f>
        <v>68239</v>
      </c>
      <c r="CW70" s="30">
        <f>'17.Sep'!$C$3</f>
        <v>71668</v>
      </c>
      <c r="CX70" s="30">
        <f>'18.Sep'!$C$3</f>
        <v>72603</v>
      </c>
      <c r="CY70" s="30">
        <f>'19.Sep'!$C$3</f>
        <v>75093</v>
      </c>
      <c r="CZ70" s="30">
        <f>'20.Sep'!$C$3</f>
        <v>75606</v>
      </c>
      <c r="DA70" s="30">
        <f>'21.Sep'!$C$3</f>
        <v>73220</v>
      </c>
      <c r="DB70" s="30">
        <f>'22.Sep'!$C$3</f>
        <v>74528</v>
      </c>
      <c r="DC70" s="30">
        <f>'23.Sep'!$C$3</f>
        <v>66603</v>
      </c>
      <c r="DD70" s="30">
        <f>'24.Sep'!$C$3</f>
        <v>69218</v>
      </c>
      <c r="DE70" s="30">
        <f>'25.Sep'!$C$3</f>
        <v>77252</v>
      </c>
      <c r="DF70" s="43"/>
      <c r="DG70" s="43"/>
      <c r="DH70" s="43"/>
      <c r="DI70" s="43"/>
      <c r="DJ70" s="43"/>
      <c r="DK70" s="43"/>
      <c r="DL70" s="43"/>
    </row>
    <row r="71" spans="1:116" ht="19.5">
      <c r="A71" s="25" t="s">
        <v>108</v>
      </c>
      <c r="B71" s="18" t="s">
        <v>92</v>
      </c>
      <c r="C71" s="18" t="s">
        <v>93</v>
      </c>
      <c r="D71" s="18" t="s">
        <v>95</v>
      </c>
      <c r="E71" s="18" t="s">
        <v>123</v>
      </c>
      <c r="F71" s="18" t="s">
        <v>130</v>
      </c>
      <c r="G71" s="18" t="s">
        <v>135</v>
      </c>
      <c r="H71" s="18" t="s">
        <v>138</v>
      </c>
      <c r="I71" s="18" t="s">
        <v>139</v>
      </c>
      <c r="J71" s="18" t="s">
        <v>140</v>
      </c>
      <c r="K71" s="18" t="s">
        <v>141</v>
      </c>
      <c r="L71" s="18" t="s">
        <v>142</v>
      </c>
      <c r="M71" s="18" t="s">
        <v>148</v>
      </c>
      <c r="N71" s="18" t="s">
        <v>158</v>
      </c>
      <c r="O71" s="18" t="s">
        <v>166</v>
      </c>
      <c r="P71" s="20"/>
      <c r="Q71" s="13">
        <v>44737</v>
      </c>
      <c r="R71" s="13">
        <v>44738</v>
      </c>
      <c r="S71" s="13">
        <v>44739</v>
      </c>
      <c r="T71" s="13">
        <v>44740</v>
      </c>
      <c r="U71" s="13">
        <v>44741</v>
      </c>
      <c r="V71" s="13">
        <v>44742</v>
      </c>
      <c r="W71" s="13">
        <v>44743</v>
      </c>
      <c r="X71" s="13">
        <v>44744</v>
      </c>
      <c r="Y71" s="13">
        <v>44745</v>
      </c>
      <c r="Z71" s="13">
        <v>44746</v>
      </c>
      <c r="AA71" s="13">
        <v>44747</v>
      </c>
      <c r="AB71" s="13">
        <v>44748</v>
      </c>
      <c r="AC71" s="13">
        <v>44749</v>
      </c>
      <c r="AD71" s="13">
        <v>44750</v>
      </c>
      <c r="AE71" s="13">
        <v>44751</v>
      </c>
      <c r="AF71" s="13">
        <v>44752</v>
      </c>
      <c r="AG71" s="13">
        <v>44753</v>
      </c>
      <c r="AH71" s="13">
        <v>44754</v>
      </c>
      <c r="AI71" s="13">
        <v>44755</v>
      </c>
      <c r="AJ71" s="36">
        <v>44756</v>
      </c>
      <c r="AK71" s="13">
        <v>44757</v>
      </c>
      <c r="AL71" s="13">
        <v>44758</v>
      </c>
      <c r="AM71" s="13">
        <v>44759</v>
      </c>
      <c r="AN71" s="36">
        <v>44760</v>
      </c>
      <c r="AO71" s="36">
        <v>44761</v>
      </c>
      <c r="AP71" s="36">
        <v>44762</v>
      </c>
      <c r="AQ71" s="36">
        <v>44763</v>
      </c>
      <c r="AR71" s="36">
        <v>44764</v>
      </c>
      <c r="AS71" s="13">
        <v>44765</v>
      </c>
      <c r="AT71" s="13">
        <v>44766</v>
      </c>
      <c r="AU71" s="13">
        <v>44767</v>
      </c>
      <c r="AV71" s="13">
        <v>44768</v>
      </c>
      <c r="AW71" s="13">
        <v>44769</v>
      </c>
      <c r="AX71" s="13">
        <v>44770</v>
      </c>
      <c r="AY71" s="13">
        <v>44771</v>
      </c>
      <c r="AZ71" s="13">
        <v>44772</v>
      </c>
      <c r="BA71" s="13">
        <v>44773</v>
      </c>
      <c r="BB71" s="13">
        <v>44774</v>
      </c>
      <c r="BC71" s="13">
        <v>44775</v>
      </c>
      <c r="BD71" s="13">
        <v>44776</v>
      </c>
      <c r="BE71" s="13">
        <v>44777</v>
      </c>
      <c r="BF71" s="13">
        <v>44778</v>
      </c>
      <c r="BG71" s="13">
        <v>44779</v>
      </c>
      <c r="BH71" s="13">
        <v>44780</v>
      </c>
      <c r="BI71" s="13">
        <v>44781</v>
      </c>
      <c r="BJ71" s="13">
        <v>44782</v>
      </c>
      <c r="BK71" s="13">
        <v>44783</v>
      </c>
      <c r="BL71" s="13">
        <v>44784</v>
      </c>
      <c r="BM71" s="13">
        <v>44785</v>
      </c>
      <c r="BN71" s="13">
        <v>44786</v>
      </c>
      <c r="BO71" s="13">
        <v>44787</v>
      </c>
      <c r="BP71" s="13">
        <v>44788</v>
      </c>
      <c r="BQ71" s="13">
        <v>44789</v>
      </c>
      <c r="BR71" s="13">
        <v>44790</v>
      </c>
      <c r="BS71" s="13">
        <v>44791</v>
      </c>
      <c r="BT71" s="13">
        <v>44792</v>
      </c>
      <c r="BU71" s="13">
        <v>44793</v>
      </c>
      <c r="BV71" s="13">
        <v>44794</v>
      </c>
      <c r="BW71" s="13">
        <v>44795</v>
      </c>
      <c r="BX71" s="13">
        <v>44796</v>
      </c>
      <c r="BY71" s="13">
        <v>44797</v>
      </c>
      <c r="BZ71" s="13">
        <v>44798</v>
      </c>
      <c r="CA71" s="13">
        <v>44799</v>
      </c>
      <c r="CB71" s="13">
        <v>44800</v>
      </c>
      <c r="CC71" s="13">
        <v>44801</v>
      </c>
      <c r="CD71" s="13">
        <v>44802</v>
      </c>
      <c r="CE71" s="13">
        <v>44803</v>
      </c>
      <c r="CF71" s="13">
        <v>44804</v>
      </c>
      <c r="CG71" s="13">
        <v>44805</v>
      </c>
      <c r="CH71" s="13">
        <v>44806</v>
      </c>
      <c r="CI71" s="13">
        <v>44807</v>
      </c>
      <c r="CJ71" s="13">
        <v>44808</v>
      </c>
      <c r="CK71" s="13">
        <v>44809</v>
      </c>
      <c r="CL71" s="13">
        <v>44810</v>
      </c>
      <c r="CM71" s="13">
        <v>44811</v>
      </c>
      <c r="CN71" s="13">
        <v>44812</v>
      </c>
      <c r="CO71" s="13">
        <v>44813</v>
      </c>
      <c r="CP71" s="13">
        <v>44814</v>
      </c>
      <c r="CQ71" s="13">
        <v>44815</v>
      </c>
      <c r="CR71" s="13">
        <v>44816</v>
      </c>
      <c r="CS71" s="13">
        <v>44817</v>
      </c>
      <c r="CT71" s="13">
        <v>44818</v>
      </c>
      <c r="CU71" s="13">
        <v>44819</v>
      </c>
      <c r="CV71" s="13">
        <v>44820</v>
      </c>
      <c r="CW71" s="13">
        <v>44821</v>
      </c>
      <c r="CX71" s="13">
        <v>44822</v>
      </c>
      <c r="CY71" s="13">
        <v>44823</v>
      </c>
      <c r="CZ71" s="13">
        <v>44824</v>
      </c>
      <c r="DA71" s="13">
        <v>44825</v>
      </c>
      <c r="DB71" s="13">
        <v>44826</v>
      </c>
      <c r="DC71" s="13">
        <v>44827</v>
      </c>
      <c r="DD71" s="13">
        <v>44828</v>
      </c>
      <c r="DE71" s="13">
        <v>44829</v>
      </c>
      <c r="DF71" s="13">
        <v>44830</v>
      </c>
      <c r="DG71" s="13">
        <v>44831</v>
      </c>
      <c r="DH71" s="13">
        <v>44832</v>
      </c>
      <c r="DI71" s="13">
        <v>44833</v>
      </c>
      <c r="DJ71" s="13">
        <v>44834</v>
      </c>
      <c r="DK71" s="13">
        <v>44835</v>
      </c>
      <c r="DL71" s="13">
        <v>44836</v>
      </c>
    </row>
    <row r="72" spans="1:116">
      <c r="A72" s="9" t="s">
        <v>17</v>
      </c>
      <c r="B72" s="15">
        <v>5.0000000000000002E-5</v>
      </c>
      <c r="C72" s="15">
        <v>2.5714285714285715E-4</v>
      </c>
      <c r="D72" s="15">
        <v>1.7142857142857145E-4</v>
      </c>
      <c r="E72" s="15">
        <v>7.1428571428571434E-5</v>
      </c>
      <c r="F72" s="15">
        <v>1.8571428571428574E-4</v>
      </c>
      <c r="G72" s="15">
        <v>1.4285714285714287E-4</v>
      </c>
      <c r="H72" s="15">
        <v>2.9999999999999997E-4</v>
      </c>
      <c r="I72" s="15">
        <v>2.7142857142857144E-4</v>
      </c>
      <c r="J72" s="15">
        <v>2.2857142857142859E-4</v>
      </c>
      <c r="K72" s="15">
        <v>1.2857142857142858E-4</v>
      </c>
      <c r="L72" s="15">
        <f>AVERAGE(CD72:CJ72)</f>
        <v>1.2857142857142858E-4</v>
      </c>
      <c r="M72" s="15">
        <f>AVERAGE(CK72:CQ72)</f>
        <v>1.4285714285714289E-4</v>
      </c>
      <c r="N72" s="15">
        <f>AVERAGE(CR72:CX72)</f>
        <v>2.0000000000000004E-4</v>
      </c>
      <c r="O72" s="15">
        <f>AVERAGE(CY72:DE72)</f>
        <v>2.2857142857142859E-4</v>
      </c>
      <c r="P72" s="19"/>
      <c r="Q72" s="15">
        <v>1E-4</v>
      </c>
      <c r="R72" s="16">
        <v>0</v>
      </c>
      <c r="S72" s="15">
        <v>2.9999999999999997E-4</v>
      </c>
      <c r="T72" s="15">
        <v>2.9999999999999997E-4</v>
      </c>
      <c r="U72" s="15">
        <v>5.0000000000000001E-4</v>
      </c>
      <c r="V72" s="15">
        <v>2.0000000000000001E-4</v>
      </c>
      <c r="W72" s="15">
        <v>2.0000000000000001E-4</v>
      </c>
      <c r="X72" s="15">
        <v>1E-4</v>
      </c>
      <c r="Y72" s="15">
        <v>2.0000000000000001E-4</v>
      </c>
      <c r="Z72" s="15">
        <v>1E-4</v>
      </c>
      <c r="AA72" s="15">
        <v>1E-4</v>
      </c>
      <c r="AB72" s="15">
        <v>2.9999999999999997E-4</v>
      </c>
      <c r="AC72" s="15">
        <v>2.0000000000000001E-4</v>
      </c>
      <c r="AD72" s="15">
        <v>1E-4</v>
      </c>
      <c r="AE72" s="15">
        <v>2.0000000000000001E-4</v>
      </c>
      <c r="AF72" s="15">
        <v>2.0000000000000001E-4</v>
      </c>
      <c r="AG72" s="15">
        <v>1E-4</v>
      </c>
      <c r="AH72" s="15">
        <v>1E-4</v>
      </c>
      <c r="AI72" s="15">
        <v>1E-4</v>
      </c>
      <c r="AJ72" s="37">
        <v>0</v>
      </c>
      <c r="AK72" s="15">
        <v>0</v>
      </c>
      <c r="AL72" s="15">
        <v>1E-4</v>
      </c>
      <c r="AM72" s="15">
        <v>1E-4</v>
      </c>
      <c r="AN72" s="15">
        <v>2.0000000000000001E-4</v>
      </c>
      <c r="AO72" s="15">
        <v>2.0000000000000001E-4</v>
      </c>
      <c r="AP72" s="15">
        <v>1E-4</v>
      </c>
      <c r="AQ72" s="15">
        <v>2.0000000000000001E-4</v>
      </c>
      <c r="AR72" s="15">
        <v>2.0000000000000001E-4</v>
      </c>
      <c r="AS72" s="15">
        <v>2.0000000000000001E-4</v>
      </c>
      <c r="AT72" s="15">
        <v>2.0000000000000001E-4</v>
      </c>
      <c r="AU72" s="15">
        <v>2.0000000000000001E-4</v>
      </c>
      <c r="AV72" s="15">
        <v>1E-4</v>
      </c>
      <c r="AW72" s="15">
        <v>1E-4</v>
      </c>
      <c r="AX72" s="16">
        <v>0</v>
      </c>
      <c r="AY72" s="15">
        <v>1E-4</v>
      </c>
      <c r="AZ72" s="15">
        <v>2.9999999999999997E-4</v>
      </c>
      <c r="BA72" s="15">
        <v>2.0000000000000001E-4</v>
      </c>
      <c r="BB72" s="15">
        <v>2.9999999999999997E-4</v>
      </c>
      <c r="BC72" s="15">
        <v>2.9999999999999997E-4</v>
      </c>
      <c r="BD72" s="15">
        <v>2.9999999999999997E-4</v>
      </c>
      <c r="BE72" s="15">
        <v>2.9999999999999997E-4</v>
      </c>
      <c r="BF72" s="15">
        <v>4.0000000000000002E-4</v>
      </c>
      <c r="BG72" s="15">
        <v>2.9999999999999997E-4</v>
      </c>
      <c r="BH72" s="15">
        <v>2.0000000000000001E-4</v>
      </c>
      <c r="BI72" s="15">
        <v>2.9999999999999997E-4</v>
      </c>
      <c r="BJ72" s="15">
        <v>2.9999999999999997E-4</v>
      </c>
      <c r="BK72" s="15">
        <v>2.9999999999999997E-4</v>
      </c>
      <c r="BL72" s="15">
        <v>1E-4</v>
      </c>
      <c r="BM72" s="15">
        <v>4.0000000000000002E-4</v>
      </c>
      <c r="BN72" s="15">
        <v>4.0000000000000002E-4</v>
      </c>
      <c r="BO72" s="15">
        <v>1E-4</v>
      </c>
      <c r="BP72" s="15">
        <v>2.0000000000000001E-4</v>
      </c>
      <c r="BQ72" s="15">
        <v>1E-4</v>
      </c>
      <c r="BR72" s="15">
        <v>2.9999999999999997E-4</v>
      </c>
      <c r="BS72" s="15">
        <v>2.9999999999999997E-4</v>
      </c>
      <c r="BT72" s="15">
        <v>2.9999999999999997E-4</v>
      </c>
      <c r="BU72" s="15">
        <v>2.0000000000000001E-4</v>
      </c>
      <c r="BV72" s="15">
        <v>2.0000000000000001E-4</v>
      </c>
      <c r="BW72" s="15">
        <v>1E-4</v>
      </c>
      <c r="BX72" s="15">
        <v>2.0000000000000001E-4</v>
      </c>
      <c r="BY72" s="15">
        <v>1E-4</v>
      </c>
      <c r="BZ72" s="15">
        <v>1E-4</v>
      </c>
      <c r="CA72" s="15">
        <v>1E-4</v>
      </c>
      <c r="CB72" s="15">
        <v>1E-4</v>
      </c>
      <c r="CC72" s="15">
        <v>2.0000000000000001E-4</v>
      </c>
      <c r="CD72" s="15">
        <v>0</v>
      </c>
      <c r="CE72" s="15">
        <v>0</v>
      </c>
      <c r="CF72" s="15">
        <v>2.0000000000000001E-4</v>
      </c>
      <c r="CG72" s="15">
        <f>VLOOKUP($A72,'1.Sep'!$E$8:$G$42,3,0)</f>
        <v>1E-4</v>
      </c>
      <c r="CH72" s="15">
        <f>VLOOKUP($A72,'2.Sep'!$E$8:$G$42,3,0)</f>
        <v>2.9999999999999997E-4</v>
      </c>
      <c r="CI72" s="15">
        <f>VLOOKUP($A72,'3.Sep'!$E$8:$G$42,3,0)</f>
        <v>2.0000000000000001E-4</v>
      </c>
      <c r="CJ72" s="15">
        <f>VLOOKUP($A72,'4.Sep'!$E$8:$G$42,3,0)</f>
        <v>1E-4</v>
      </c>
      <c r="CK72" s="15">
        <f>VLOOKUP($A72,'5.Sep'!$E$8:$G$42,3,0)</f>
        <v>2.0000000000000001E-4</v>
      </c>
      <c r="CL72" s="15">
        <f>VLOOKUP($A72,'6.Sep'!$E$8:$G$42,3,0)</f>
        <v>2.0000000000000001E-4</v>
      </c>
      <c r="CM72" s="15">
        <f>VLOOKUP($A72,'7.Sep'!$E$8:$G$42,3,0)</f>
        <v>1E-4</v>
      </c>
      <c r="CN72" s="15">
        <f>VLOOKUP($A72,'8.Sep'!$E$8:$G$42,3,0)</f>
        <v>1E-4</v>
      </c>
      <c r="CO72" s="15">
        <f>VLOOKUP($A72,'9.Sep'!$E$8:$G$42,3,0)</f>
        <v>1E-4</v>
      </c>
      <c r="CP72" s="15">
        <f>VLOOKUP($A72,'10.Sep'!$E$8:$G$42,3,0)</f>
        <v>1E-4</v>
      </c>
      <c r="CQ72" s="15">
        <f>VLOOKUP($A72,'11.Sep'!$E$8:$G$42,3,0)</f>
        <v>2.0000000000000001E-4</v>
      </c>
      <c r="CR72" s="15">
        <f>VLOOKUP($A72,'12.Sep'!$E$8:$G$42,3,0)</f>
        <v>2.0000000000000001E-4</v>
      </c>
      <c r="CS72" s="15">
        <f>VLOOKUP($A72,'13.Sep'!$E$8:$G$42,3,0)</f>
        <v>2.9999999999999997E-4</v>
      </c>
      <c r="CT72" s="15">
        <f>VLOOKUP($A72,'14.Sep'!$E$8:$G$42,3,0)</f>
        <v>2.0000000000000001E-4</v>
      </c>
      <c r="CU72" s="15">
        <f>VLOOKUP($A72,'15.Sep'!$E$8:$G$42,3,0)</f>
        <v>2.0000000000000001E-4</v>
      </c>
      <c r="CV72" s="15">
        <f>VLOOKUP($A72,'16.Sep'!$E$8:$G$42,3,0)</f>
        <v>1E-4</v>
      </c>
      <c r="CW72" s="15">
        <f>VLOOKUP($A72,'17.Sep'!$E$8:$G$42,3,0)</f>
        <v>2.0000000000000001E-4</v>
      </c>
      <c r="CX72" s="15">
        <f>VLOOKUP($A72,'18.Sep'!$E$8:$G$42,3,0)</f>
        <v>2.0000000000000001E-4</v>
      </c>
      <c r="CY72" s="15">
        <f>VLOOKUP($A72,'19.Sep'!$E$8:$G$42,3,0)</f>
        <v>2.0000000000000001E-4</v>
      </c>
      <c r="CZ72" s="15">
        <f>VLOOKUP($A72,'20.Sep'!$E$8:$G$42,3,0)</f>
        <v>2.9999999999999997E-4</v>
      </c>
      <c r="DA72" s="15">
        <f>VLOOKUP($A72,'21.Sep'!$E$8:$G$42,3,0)</f>
        <v>2.0000000000000001E-4</v>
      </c>
      <c r="DB72" s="15">
        <f>VLOOKUP($A72,'22.Sep'!$E$8:$G$42,3,0)</f>
        <v>2.0000000000000001E-4</v>
      </c>
      <c r="DC72" s="15">
        <f>VLOOKUP($A72,'23.Sep'!$E$8:$G$42,3,0)</f>
        <v>2.0000000000000001E-4</v>
      </c>
      <c r="DD72" s="15">
        <f>VLOOKUP($A72,'24.Sep'!$E$8:$G$42,3,0)</f>
        <v>2.0000000000000001E-4</v>
      </c>
      <c r="DE72" s="15">
        <f>VLOOKUP($A72,'25.Sep'!$E$8:$G$42,3,0)</f>
        <v>2.9999999999999997E-4</v>
      </c>
      <c r="DF72" s="21"/>
      <c r="DG72" s="21"/>
      <c r="DH72" s="21"/>
      <c r="DI72" s="21"/>
      <c r="DJ72" s="21"/>
      <c r="DK72" s="21"/>
      <c r="DL72" s="21"/>
    </row>
    <row r="73" spans="1:116">
      <c r="A73" s="9" t="s">
        <v>136</v>
      </c>
      <c r="B73" s="15"/>
      <c r="C73" s="15"/>
      <c r="D73" s="15"/>
      <c r="E73" s="15">
        <v>4.2857142857142863E-5</v>
      </c>
      <c r="F73" s="15">
        <v>0</v>
      </c>
      <c r="G73" s="15">
        <v>1.3714285714285716E-3</v>
      </c>
      <c r="H73" s="15">
        <v>2.5142857142857146E-3</v>
      </c>
      <c r="I73" s="15">
        <v>1.4428571428571429E-3</v>
      </c>
      <c r="J73" s="15">
        <v>1.5428571428571427E-3</v>
      </c>
      <c r="K73" s="15">
        <v>8.714285714285715E-4</v>
      </c>
      <c r="L73" s="15">
        <f t="shared" ref="L73:L96" si="9">AVERAGE(CD73:CJ73)</f>
        <v>1.2571428571428573E-3</v>
      </c>
      <c r="M73" s="15">
        <f t="shared" ref="M73:M96" si="10">AVERAGE(CK73:CQ73)</f>
        <v>8.5714285714285721E-4</v>
      </c>
      <c r="N73" s="15">
        <f t="shared" ref="N73:N96" si="11">AVERAGE(CR73:CX73)</f>
        <v>9.5714285714285714E-4</v>
      </c>
      <c r="O73" s="15">
        <f t="shared" ref="O73:O96" si="12">AVERAGE(CY73:DE73)</f>
        <v>5.0000000000000001E-4</v>
      </c>
      <c r="P73" s="19"/>
      <c r="Q73" s="15">
        <v>1E-4</v>
      </c>
      <c r="R73" s="16">
        <v>0</v>
      </c>
      <c r="S73" s="15">
        <v>2.9999999999999997E-4</v>
      </c>
      <c r="T73" s="15">
        <v>2.9999999999999997E-4</v>
      </c>
      <c r="U73" s="15">
        <v>5.0000000000000001E-4</v>
      </c>
      <c r="V73" s="15">
        <v>2.0000000000000001E-4</v>
      </c>
      <c r="W73" s="15">
        <v>2.0000000000000001E-4</v>
      </c>
      <c r="X73" s="15">
        <v>1E-4</v>
      </c>
      <c r="Y73" s="15">
        <v>2.0000000000000001E-4</v>
      </c>
      <c r="Z73" s="15">
        <v>1E-4</v>
      </c>
      <c r="AA73" s="15">
        <v>1E-4</v>
      </c>
      <c r="AB73" s="15">
        <v>2.9999999999999997E-4</v>
      </c>
      <c r="AC73" s="15">
        <v>2.0000000000000001E-4</v>
      </c>
      <c r="AD73" s="15">
        <v>1E-4</v>
      </c>
      <c r="AE73" s="15">
        <v>2.0000000000000001E-4</v>
      </c>
      <c r="AF73" s="15">
        <v>2.0000000000000001E-4</v>
      </c>
      <c r="AG73" s="15">
        <v>1E-4</v>
      </c>
      <c r="AH73" s="15">
        <v>1E-4</v>
      </c>
      <c r="AI73" s="15">
        <v>1E-4</v>
      </c>
      <c r="AJ73" s="37">
        <v>0</v>
      </c>
      <c r="AK73" s="15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5">
        <v>2.0999999999999999E-3</v>
      </c>
      <c r="AZ73" s="15">
        <v>3.5999999999999999E-3</v>
      </c>
      <c r="BA73" s="15">
        <v>3.8999999999999998E-3</v>
      </c>
      <c r="BB73" s="15">
        <v>3.7000000000000002E-3</v>
      </c>
      <c r="BC73" s="15">
        <v>2.3999999999999998E-3</v>
      </c>
      <c r="BD73" s="15">
        <v>2.3E-3</v>
      </c>
      <c r="BE73" s="15">
        <v>2.5000000000000001E-3</v>
      </c>
      <c r="BF73" s="15">
        <v>2.3999999999999998E-3</v>
      </c>
      <c r="BG73" s="15">
        <v>1.9E-3</v>
      </c>
      <c r="BH73" s="15">
        <v>2.3999999999999998E-3</v>
      </c>
      <c r="BI73" s="15">
        <v>1.6000000000000001E-3</v>
      </c>
      <c r="BJ73" s="15">
        <v>1.5E-3</v>
      </c>
      <c r="BK73" s="15">
        <v>1.6000000000000001E-3</v>
      </c>
      <c r="BL73" s="15">
        <v>1.5E-3</v>
      </c>
      <c r="BM73" s="15">
        <v>1.2999999999999999E-3</v>
      </c>
      <c r="BN73" s="15">
        <v>1.1000000000000001E-3</v>
      </c>
      <c r="BO73" s="15">
        <v>1.5E-3</v>
      </c>
      <c r="BP73" s="15">
        <v>1.5E-3</v>
      </c>
      <c r="BQ73" s="15">
        <v>1.6000000000000001E-3</v>
      </c>
      <c r="BR73" s="15">
        <v>1.1999999999999999E-3</v>
      </c>
      <c r="BS73" s="15">
        <v>1.5E-3</v>
      </c>
      <c r="BT73" s="15">
        <v>1.9E-3</v>
      </c>
      <c r="BU73" s="15">
        <v>1.9E-3</v>
      </c>
      <c r="BV73" s="15">
        <v>1.1999999999999999E-3</v>
      </c>
      <c r="BW73" s="15">
        <v>8.9999999999999998E-4</v>
      </c>
      <c r="BX73" s="15">
        <v>8.0000000000000004E-4</v>
      </c>
      <c r="BY73" s="15">
        <v>8.9999999999999998E-4</v>
      </c>
      <c r="BZ73" s="15">
        <v>1E-3</v>
      </c>
      <c r="CA73" s="15">
        <v>1E-3</v>
      </c>
      <c r="CB73" s="15">
        <v>6.9999999999999999E-4</v>
      </c>
      <c r="CC73" s="15">
        <v>8.0000000000000004E-4</v>
      </c>
      <c r="CD73" s="15">
        <v>2E-3</v>
      </c>
      <c r="CE73" s="15">
        <v>1.6000000000000001E-3</v>
      </c>
      <c r="CF73" s="15">
        <v>1E-3</v>
      </c>
      <c r="CG73" s="15">
        <f>VLOOKUP($A73,'1.Sep'!$E$8:$G$42,3,0)</f>
        <v>8.9999999999999998E-4</v>
      </c>
      <c r="CH73" s="15">
        <f>VLOOKUP($A73,'2.Sep'!$E$8:$G$42,3,0)</f>
        <v>1.1000000000000001E-3</v>
      </c>
      <c r="CI73" s="15">
        <f>VLOOKUP($A73,'3.Sep'!$E$8:$G$42,3,0)</f>
        <v>1.2999999999999999E-3</v>
      </c>
      <c r="CJ73" s="15">
        <f>VLOOKUP($A73,'4.Sep'!$E$8:$G$42,3,0)</f>
        <v>8.9999999999999998E-4</v>
      </c>
      <c r="CK73" s="15">
        <f>VLOOKUP($A73,'5.Sep'!$E$8:$G$42,3,0)</f>
        <v>8.9999999999999998E-4</v>
      </c>
      <c r="CL73" s="15">
        <f>VLOOKUP($A73,'6.Sep'!$E$8:$G$42,3,0)</f>
        <v>1E-3</v>
      </c>
      <c r="CM73" s="15">
        <f>VLOOKUP($A73,'7.Sep'!$E$8:$G$42,3,0)</f>
        <v>1E-3</v>
      </c>
      <c r="CN73" s="15">
        <f>VLOOKUP($A73,'8.Sep'!$E$8:$G$42,3,0)</f>
        <v>8.0000000000000004E-4</v>
      </c>
      <c r="CO73" s="15">
        <f>VLOOKUP($A73,'9.Sep'!$E$8:$G$42,3,0)</f>
        <v>6.9999999999999999E-4</v>
      </c>
      <c r="CP73" s="15">
        <f>VLOOKUP($A73,'10.Sep'!$E$8:$G$42,3,0)</f>
        <v>8.0000000000000004E-4</v>
      </c>
      <c r="CQ73" s="15">
        <f>VLOOKUP($A73,'11.Sep'!$E$8:$G$42,3,0)</f>
        <v>8.0000000000000004E-4</v>
      </c>
      <c r="CR73" s="15">
        <f>VLOOKUP($A73,'12.Sep'!$E$8:$G$42,3,0)</f>
        <v>8.9999999999999998E-4</v>
      </c>
      <c r="CS73" s="15">
        <f>VLOOKUP($A73,'13.Sep'!$E$8:$G$42,3,0)</f>
        <v>1.4E-3</v>
      </c>
      <c r="CT73" s="15">
        <f>VLOOKUP($A73,'14.Sep'!$E$8:$G$42,3,0)</f>
        <v>1E-3</v>
      </c>
      <c r="CU73" s="15">
        <f>VLOOKUP($A73,'15.Sep'!$E$8:$G$42,3,0)</f>
        <v>1.1000000000000001E-3</v>
      </c>
      <c r="CV73" s="15">
        <f>VLOOKUP($A73,'16.Sep'!$E$8:$G$42,3,0)</f>
        <v>8.9999999999999998E-4</v>
      </c>
      <c r="CW73" s="15">
        <f>VLOOKUP($A73,'17.Sep'!$E$8:$G$42,3,0)</f>
        <v>6.9999999999999999E-4</v>
      </c>
      <c r="CX73" s="15">
        <f>VLOOKUP($A73,'18.Sep'!$E$8:$G$42,3,0)</f>
        <v>6.9999999999999999E-4</v>
      </c>
      <c r="CY73" s="15">
        <f>VLOOKUP($A73,'19.Sep'!$E$8:$G$42,3,0)</f>
        <v>5.0000000000000001E-4</v>
      </c>
      <c r="CZ73" s="15">
        <f>VLOOKUP($A73,'20.Sep'!$E$8:$G$42,3,0)</f>
        <v>4.0000000000000002E-4</v>
      </c>
      <c r="DA73" s="15">
        <f>VLOOKUP($A73,'21.Sep'!$E$8:$G$42,3,0)</f>
        <v>5.0000000000000001E-4</v>
      </c>
      <c r="DB73" s="15">
        <f>VLOOKUP($A73,'22.Sep'!$E$8:$G$42,3,0)</f>
        <v>5.0000000000000001E-4</v>
      </c>
      <c r="DC73" s="15">
        <f>VLOOKUP($A73,'23.Sep'!$E$8:$G$42,3,0)</f>
        <v>5.9999999999999995E-4</v>
      </c>
      <c r="DD73" s="15">
        <f>VLOOKUP($A73,'24.Sep'!$E$8:$G$42,3,0)</f>
        <v>4.0000000000000002E-4</v>
      </c>
      <c r="DE73" s="15">
        <f>VLOOKUP($A73,'25.Sep'!$E$8:$G$42,3,0)</f>
        <v>5.9999999999999995E-4</v>
      </c>
      <c r="DF73" s="21"/>
      <c r="DG73" s="21"/>
      <c r="DH73" s="21"/>
      <c r="DI73" s="21"/>
      <c r="DJ73" s="21"/>
      <c r="DK73" s="21"/>
      <c r="DL73" s="21"/>
    </row>
    <row r="74" spans="1:116">
      <c r="A74" s="9" t="s">
        <v>54</v>
      </c>
      <c r="B74" s="15">
        <v>1E-4</v>
      </c>
      <c r="C74" s="15">
        <v>2.142857142857143E-4</v>
      </c>
      <c r="D74" s="15">
        <v>1.4285714285714287E-5</v>
      </c>
      <c r="E74" s="15">
        <v>0</v>
      </c>
      <c r="F74" s="15">
        <v>2.8571428571428574E-5</v>
      </c>
      <c r="G74" s="15">
        <v>4.2857142857142863E-5</v>
      </c>
      <c r="H74" s="15">
        <v>5.7142857142857148E-5</v>
      </c>
      <c r="I74" s="15">
        <v>4.2857142857142863E-5</v>
      </c>
      <c r="J74" s="15">
        <v>4.2857142857142863E-5</v>
      </c>
      <c r="K74" s="15">
        <v>2.8571428571428574E-5</v>
      </c>
      <c r="L74" s="15">
        <f t="shared" si="9"/>
        <v>5.7142857142857148E-5</v>
      </c>
      <c r="M74" s="15">
        <f t="shared" si="10"/>
        <v>7.1428571428571434E-5</v>
      </c>
      <c r="N74" s="15">
        <f t="shared" si="11"/>
        <v>7.1428571428571434E-5</v>
      </c>
      <c r="O74" s="15">
        <f t="shared" si="12"/>
        <v>1.1428571428571431E-4</v>
      </c>
      <c r="P74" s="19"/>
      <c r="Q74" s="15">
        <v>1E-4</v>
      </c>
      <c r="R74" s="15">
        <v>1E-4</v>
      </c>
      <c r="S74" s="15">
        <v>2.0000000000000001E-4</v>
      </c>
      <c r="T74" s="16">
        <v>0</v>
      </c>
      <c r="U74" s="15">
        <v>4.0000000000000002E-4</v>
      </c>
      <c r="V74" s="15">
        <v>4.0000000000000002E-4</v>
      </c>
      <c r="W74" s="15">
        <v>2.9999999999999997E-4</v>
      </c>
      <c r="X74" s="15">
        <v>2.0000000000000001E-4</v>
      </c>
      <c r="Y74" s="16">
        <v>0</v>
      </c>
      <c r="Z74" s="15">
        <v>0</v>
      </c>
      <c r="AA74" s="15">
        <v>1E-4</v>
      </c>
      <c r="AB74" s="15">
        <v>0</v>
      </c>
      <c r="AC74" s="14">
        <v>0</v>
      </c>
      <c r="AD74" s="16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37">
        <v>0</v>
      </c>
      <c r="AK74" s="15">
        <v>0</v>
      </c>
      <c r="AL74" s="14">
        <v>0</v>
      </c>
      <c r="AM74" s="15">
        <v>0</v>
      </c>
      <c r="AN74" s="15">
        <v>0</v>
      </c>
      <c r="AO74" s="14">
        <v>0</v>
      </c>
      <c r="AP74" s="15">
        <v>0</v>
      </c>
      <c r="AQ74" s="15">
        <v>0</v>
      </c>
      <c r="AR74" s="15">
        <v>1E-4</v>
      </c>
      <c r="AS74" s="15">
        <v>1E-4</v>
      </c>
      <c r="AT74" s="15">
        <v>0</v>
      </c>
      <c r="AU74" s="15">
        <v>1E-4</v>
      </c>
      <c r="AV74" s="15">
        <v>1E-4</v>
      </c>
      <c r="AW74" s="15">
        <v>1E-4</v>
      </c>
      <c r="AX74" s="16">
        <v>0</v>
      </c>
      <c r="AY74" s="16">
        <v>0</v>
      </c>
      <c r="AZ74" s="16">
        <v>0</v>
      </c>
      <c r="BA74" s="16">
        <v>0</v>
      </c>
      <c r="BB74" s="15">
        <v>0</v>
      </c>
      <c r="BC74" s="15">
        <v>1E-4</v>
      </c>
      <c r="BD74" s="15">
        <v>1E-4</v>
      </c>
      <c r="BE74" s="16">
        <v>0</v>
      </c>
      <c r="BF74" s="15">
        <v>1E-4</v>
      </c>
      <c r="BG74" s="15">
        <v>1E-4</v>
      </c>
      <c r="BH74" s="15">
        <v>0</v>
      </c>
      <c r="BI74" s="15">
        <v>1E-4</v>
      </c>
      <c r="BJ74" s="15">
        <v>1E-4</v>
      </c>
      <c r="BK74" s="15">
        <v>0</v>
      </c>
      <c r="BL74" s="16">
        <v>0</v>
      </c>
      <c r="BM74" s="15">
        <v>0</v>
      </c>
      <c r="BN74" s="15">
        <v>1E-4</v>
      </c>
      <c r="BO74" s="15">
        <v>0</v>
      </c>
      <c r="BP74" s="15">
        <v>0</v>
      </c>
      <c r="BQ74" s="15">
        <v>1E-4</v>
      </c>
      <c r="BR74" s="15">
        <v>1E-4</v>
      </c>
      <c r="BS74" s="15">
        <v>1E-4</v>
      </c>
      <c r="BT74" s="15">
        <v>0</v>
      </c>
      <c r="BU74" s="15">
        <v>0</v>
      </c>
      <c r="BV74" s="15">
        <v>0</v>
      </c>
      <c r="BW74" s="15">
        <v>0</v>
      </c>
      <c r="BX74" s="15">
        <v>0</v>
      </c>
      <c r="BY74" s="15">
        <v>0</v>
      </c>
      <c r="BZ74" s="15">
        <v>0</v>
      </c>
      <c r="CA74" s="15">
        <v>0</v>
      </c>
      <c r="CB74" s="15">
        <v>1E-4</v>
      </c>
      <c r="CC74" s="15">
        <v>1E-4</v>
      </c>
      <c r="CD74" s="15">
        <v>1E-4</v>
      </c>
      <c r="CE74" s="15">
        <v>1E-4</v>
      </c>
      <c r="CF74" s="15">
        <v>1E-4</v>
      </c>
      <c r="CG74" s="15">
        <f>VLOOKUP($A74,'1.Sep'!$E$8:$G$42,3,0)</f>
        <v>0</v>
      </c>
      <c r="CH74" s="15">
        <f>VLOOKUP($A74,'2.Sep'!$E$8:$G$42,3,0)</f>
        <v>0</v>
      </c>
      <c r="CI74" s="15">
        <f>VLOOKUP($A74,'3.Sep'!$E$8:$G$42,3,0)</f>
        <v>0</v>
      </c>
      <c r="CJ74" s="15">
        <f>VLOOKUP($A74,'4.Sep'!$E$8:$G$42,3,0)</f>
        <v>1E-4</v>
      </c>
      <c r="CK74" s="15">
        <f>VLOOKUP($A74,'5.Sep'!$E$8:$G$42,3,0)</f>
        <v>0</v>
      </c>
      <c r="CL74" s="15">
        <f>VLOOKUP($A74,'6.Sep'!$E$8:$G$42,3,0)</f>
        <v>1E-4</v>
      </c>
      <c r="CM74" s="15">
        <f>VLOOKUP($A74,'7.Sep'!$E$8:$G$42,3,0)</f>
        <v>0</v>
      </c>
      <c r="CN74" s="15">
        <f>VLOOKUP($A74,'8.Sep'!$E$8:$G$42,3,0)</f>
        <v>1E-4</v>
      </c>
      <c r="CO74" s="15">
        <f>VLOOKUP($A74,'9.Sep'!$E$8:$G$42,3,0)</f>
        <v>2.0000000000000001E-4</v>
      </c>
      <c r="CP74" s="15">
        <f>VLOOKUP($A74,'10.Sep'!$E$8:$G$42,3,0)</f>
        <v>0</v>
      </c>
      <c r="CQ74" s="15">
        <f>VLOOKUP($A74,'11.Sep'!$E$8:$G$42,3,0)</f>
        <v>1E-4</v>
      </c>
      <c r="CR74" s="15">
        <f>VLOOKUP($A74,'12.Sep'!$E$8:$G$42,3,0)</f>
        <v>1E-4</v>
      </c>
      <c r="CS74" s="15">
        <f>VLOOKUP($A74,'13.Sep'!$E$8:$G$42,3,0)</f>
        <v>0</v>
      </c>
      <c r="CT74" s="16">
        <v>0</v>
      </c>
      <c r="CU74" s="15">
        <f>VLOOKUP($A74,'15.Sep'!$E$8:$G$42,3,0)</f>
        <v>1E-4</v>
      </c>
      <c r="CV74" s="15">
        <f>VLOOKUP($A74,'16.Sep'!$E$8:$G$42,3,0)</f>
        <v>1E-4</v>
      </c>
      <c r="CW74" s="15">
        <f>VLOOKUP($A74,'17.Sep'!$E$8:$G$42,3,0)</f>
        <v>0</v>
      </c>
      <c r="CX74" s="15">
        <f>VLOOKUP($A74,'18.Sep'!$E$8:$G$42,3,0)</f>
        <v>2.0000000000000001E-4</v>
      </c>
      <c r="CY74" s="15">
        <f>VLOOKUP($A74,'19.Sep'!$E$8:$G$42,3,0)</f>
        <v>1E-4</v>
      </c>
      <c r="CZ74" s="15">
        <f>VLOOKUP($A74,'20.Sep'!$E$8:$G$42,3,0)</f>
        <v>2.0000000000000001E-4</v>
      </c>
      <c r="DA74" s="15">
        <f>VLOOKUP($A74,'21.Sep'!$E$8:$G$42,3,0)</f>
        <v>2.0000000000000001E-4</v>
      </c>
      <c r="DB74" s="15">
        <f>VLOOKUP($A74,'22.Sep'!$E$8:$G$42,3,0)</f>
        <v>1E-4</v>
      </c>
      <c r="DC74" s="15">
        <f>VLOOKUP($A74,'23.Sep'!$E$8:$G$42,3,0)</f>
        <v>1E-4</v>
      </c>
      <c r="DD74" s="15">
        <f>VLOOKUP($A74,'24.Sep'!$E$8:$G$42,3,0)</f>
        <v>1E-4</v>
      </c>
      <c r="DE74" s="15">
        <f>VLOOKUP($A74,'25.Sep'!$E$8:$G$42,3,0)</f>
        <v>0</v>
      </c>
      <c r="DF74" s="21"/>
      <c r="DG74" s="21"/>
      <c r="DH74" s="21"/>
      <c r="DI74" s="21"/>
      <c r="DJ74" s="21"/>
      <c r="DK74" s="21"/>
      <c r="DL74" s="21"/>
    </row>
    <row r="75" spans="1:116">
      <c r="A75" s="9" t="s">
        <v>16</v>
      </c>
      <c r="B75" s="15">
        <v>2.5000000000000001E-4</v>
      </c>
      <c r="C75" s="15">
        <v>1.5714285714285716E-4</v>
      </c>
      <c r="D75" s="15">
        <v>2.0000000000000004E-4</v>
      </c>
      <c r="E75" s="15">
        <v>1.8571428571428574E-4</v>
      </c>
      <c r="F75" s="15">
        <v>2.0000000000000004E-4</v>
      </c>
      <c r="G75" s="15">
        <v>1.142857142857143E-4</v>
      </c>
      <c r="H75" s="15">
        <v>1.5714285714285716E-4</v>
      </c>
      <c r="I75" s="15">
        <v>1.142857142857143E-4</v>
      </c>
      <c r="J75" s="15">
        <v>8.5714285714285726E-5</v>
      </c>
      <c r="K75" s="15">
        <v>1.0000000000000002E-4</v>
      </c>
      <c r="L75" s="15">
        <f t="shared" si="9"/>
        <v>8.5714285714285726E-5</v>
      </c>
      <c r="M75" s="15">
        <f t="shared" si="10"/>
        <v>7.1428571428571434E-5</v>
      </c>
      <c r="N75" s="15">
        <f t="shared" si="11"/>
        <v>7.1428571428571434E-5</v>
      </c>
      <c r="O75" s="15">
        <f t="shared" si="12"/>
        <v>1.142857142857143E-4</v>
      </c>
      <c r="P75" s="19"/>
      <c r="Q75" s="15">
        <v>2.9999999999999997E-4</v>
      </c>
      <c r="R75" s="15">
        <v>2.0000000000000001E-4</v>
      </c>
      <c r="S75" s="15">
        <v>2.0000000000000001E-4</v>
      </c>
      <c r="T75" s="15">
        <v>4.0000000000000002E-4</v>
      </c>
      <c r="U75" s="15">
        <v>2.0000000000000001E-4</v>
      </c>
      <c r="V75" s="15">
        <v>1E-4</v>
      </c>
      <c r="W75" s="15">
        <v>1E-4</v>
      </c>
      <c r="X75" s="15">
        <v>0</v>
      </c>
      <c r="Y75" s="15">
        <v>1E-4</v>
      </c>
      <c r="Z75" s="15">
        <v>2.0000000000000001E-4</v>
      </c>
      <c r="AA75" s="15">
        <v>0</v>
      </c>
      <c r="AB75" s="15">
        <v>2.9999999999999997E-4</v>
      </c>
      <c r="AC75" s="15">
        <v>2.0000000000000001E-4</v>
      </c>
      <c r="AD75" s="15">
        <v>2.9999999999999997E-4</v>
      </c>
      <c r="AE75" s="15">
        <v>2.0000000000000001E-4</v>
      </c>
      <c r="AF75" s="15">
        <v>2.0000000000000001E-4</v>
      </c>
      <c r="AG75" s="15">
        <v>2.0000000000000001E-4</v>
      </c>
      <c r="AH75" s="15">
        <v>1E-4</v>
      </c>
      <c r="AI75" s="15">
        <v>1E-4</v>
      </c>
      <c r="AJ75" s="33">
        <v>2.0000000000000001E-4</v>
      </c>
      <c r="AK75" s="15">
        <v>2.0000000000000001E-4</v>
      </c>
      <c r="AL75" s="15">
        <v>1E-4</v>
      </c>
      <c r="AM75" s="15">
        <v>4.0000000000000002E-4</v>
      </c>
      <c r="AN75" s="15">
        <v>2.0000000000000001E-4</v>
      </c>
      <c r="AO75" s="15">
        <v>2.0000000000000001E-4</v>
      </c>
      <c r="AP75" s="15">
        <v>2.0000000000000001E-4</v>
      </c>
      <c r="AQ75" s="15">
        <v>2.9999999999999997E-4</v>
      </c>
      <c r="AR75" s="15">
        <v>1E-4</v>
      </c>
      <c r="AS75" s="15">
        <v>2.0000000000000001E-4</v>
      </c>
      <c r="AT75" s="15">
        <v>2.0000000000000001E-4</v>
      </c>
      <c r="AU75" s="15">
        <v>1E-4</v>
      </c>
      <c r="AV75" s="15">
        <v>1E-4</v>
      </c>
      <c r="AW75" s="15">
        <v>1E-4</v>
      </c>
      <c r="AX75" s="15">
        <v>1E-4</v>
      </c>
      <c r="AY75" s="15">
        <v>1E-4</v>
      </c>
      <c r="AZ75" s="15">
        <v>1E-4</v>
      </c>
      <c r="BA75" s="15">
        <v>2.0000000000000001E-4</v>
      </c>
      <c r="BB75" s="15">
        <v>1E-4</v>
      </c>
      <c r="BC75" s="15">
        <v>1E-4</v>
      </c>
      <c r="BD75" s="15">
        <v>1E-4</v>
      </c>
      <c r="BE75" s="15">
        <v>2.0000000000000001E-4</v>
      </c>
      <c r="BF75" s="15">
        <v>2.0000000000000001E-4</v>
      </c>
      <c r="BG75" s="15">
        <v>2.9999999999999997E-4</v>
      </c>
      <c r="BH75" s="15">
        <v>1E-4</v>
      </c>
      <c r="BI75" s="15">
        <v>1E-4</v>
      </c>
      <c r="BJ75" s="15">
        <v>1E-4</v>
      </c>
      <c r="BK75" s="15">
        <v>1E-4</v>
      </c>
      <c r="BL75" s="15">
        <v>1E-4</v>
      </c>
      <c r="BM75" s="15">
        <v>1E-4</v>
      </c>
      <c r="BN75" s="15">
        <v>1E-4</v>
      </c>
      <c r="BO75" s="15">
        <v>2.0000000000000001E-4</v>
      </c>
      <c r="BP75" s="15">
        <v>1E-4</v>
      </c>
      <c r="BQ75" s="15">
        <v>1E-4</v>
      </c>
      <c r="BR75" s="15">
        <v>1E-4</v>
      </c>
      <c r="BS75" s="15">
        <v>1E-4</v>
      </c>
      <c r="BT75" s="15">
        <v>0</v>
      </c>
      <c r="BU75" s="15">
        <v>1E-4</v>
      </c>
      <c r="BV75" s="15">
        <v>1E-4</v>
      </c>
      <c r="BW75" s="15">
        <v>1E-4</v>
      </c>
      <c r="BX75" s="15">
        <v>1E-4</v>
      </c>
      <c r="BY75" s="15">
        <v>1E-4</v>
      </c>
      <c r="BZ75" s="15">
        <v>2.0000000000000001E-4</v>
      </c>
      <c r="CA75" s="15">
        <v>1E-4</v>
      </c>
      <c r="CB75" s="15">
        <v>0</v>
      </c>
      <c r="CC75" s="15">
        <v>1E-4</v>
      </c>
      <c r="CD75" s="15">
        <v>1E-4</v>
      </c>
      <c r="CE75" s="15">
        <v>1E-4</v>
      </c>
      <c r="CF75" s="15">
        <v>0</v>
      </c>
      <c r="CG75" s="15">
        <f>VLOOKUP($A75,'1.Sep'!$E$8:$G$42,3,0)</f>
        <v>1E-4</v>
      </c>
      <c r="CH75" s="15">
        <f>VLOOKUP($A75,'2.Sep'!$E$8:$G$42,3,0)</f>
        <v>1E-4</v>
      </c>
      <c r="CI75" s="15">
        <f>VLOOKUP($A75,'3.Sep'!$E$8:$G$42,3,0)</f>
        <v>1E-4</v>
      </c>
      <c r="CJ75" s="15">
        <f>VLOOKUP($A75,'4.Sep'!$E$8:$G$42,3,0)</f>
        <v>1E-4</v>
      </c>
      <c r="CK75" s="15">
        <f>VLOOKUP($A75,'5.Sep'!$E$8:$G$42,3,0)</f>
        <v>1E-4</v>
      </c>
      <c r="CL75" s="15">
        <f>VLOOKUP($A75,'6.Sep'!$E$8:$G$42,3,0)</f>
        <v>0</v>
      </c>
      <c r="CM75" s="15">
        <f>VLOOKUP($A75,'7.Sep'!$E$8:$G$42,3,0)</f>
        <v>1E-4</v>
      </c>
      <c r="CN75" s="15">
        <f>VLOOKUP($A75,'8.Sep'!$E$8:$G$42,3,0)</f>
        <v>1E-4</v>
      </c>
      <c r="CO75" s="15">
        <f>VLOOKUP($A75,'9.Sep'!$E$8:$G$42,3,0)</f>
        <v>1E-4</v>
      </c>
      <c r="CP75" s="15">
        <f>VLOOKUP($A75,'10.Sep'!$E$8:$G$42,3,0)</f>
        <v>1E-4</v>
      </c>
      <c r="CQ75" s="15">
        <f>VLOOKUP($A75,'11.Sep'!$E$8:$G$42,3,0)</f>
        <v>0</v>
      </c>
      <c r="CR75" s="15">
        <f>VLOOKUP($A75,'12.Sep'!$E$8:$G$42,3,0)</f>
        <v>1E-4</v>
      </c>
      <c r="CS75" s="15">
        <f>VLOOKUP($A75,'13.Sep'!$E$8:$G$42,3,0)</f>
        <v>1E-4</v>
      </c>
      <c r="CT75" s="15">
        <f>VLOOKUP($A75,'14.Sep'!$E$8:$G$42,3,0)</f>
        <v>0</v>
      </c>
      <c r="CU75" s="15">
        <f>VLOOKUP($A75,'15.Sep'!$E$8:$G$42,3,0)</f>
        <v>1E-4</v>
      </c>
      <c r="CV75" s="15">
        <f>VLOOKUP($A75,'16.Sep'!$E$8:$G$42,3,0)</f>
        <v>0</v>
      </c>
      <c r="CW75" s="15">
        <f>VLOOKUP($A75,'17.Sep'!$E$8:$G$42,3,0)</f>
        <v>1E-4</v>
      </c>
      <c r="CX75" s="15">
        <f>VLOOKUP($A75,'18.Sep'!$E$8:$G$42,3,0)</f>
        <v>1E-4</v>
      </c>
      <c r="CY75" s="15">
        <f>VLOOKUP($A75,'19.Sep'!$E$8:$G$42,3,0)</f>
        <v>1E-4</v>
      </c>
      <c r="CZ75" s="15">
        <f>VLOOKUP($A75,'20.Sep'!$E$8:$G$42,3,0)</f>
        <v>1E-4</v>
      </c>
      <c r="DA75" s="15">
        <f>VLOOKUP($A75,'21.Sep'!$E$8:$G$42,3,0)</f>
        <v>1E-4</v>
      </c>
      <c r="DB75" s="15">
        <f>VLOOKUP($A75,'22.Sep'!$E$8:$G$42,3,0)</f>
        <v>1E-4</v>
      </c>
      <c r="DC75" s="15">
        <f>VLOOKUP($A75,'23.Sep'!$E$8:$G$42,3,0)</f>
        <v>2.0000000000000001E-4</v>
      </c>
      <c r="DD75" s="15">
        <f>VLOOKUP($A75,'24.Sep'!$E$8:$G$42,3,0)</f>
        <v>2.0000000000000001E-4</v>
      </c>
      <c r="DE75" s="15">
        <f>VLOOKUP($A75,'25.Sep'!$E$8:$G$42,3,0)</f>
        <v>0</v>
      </c>
      <c r="DF75" s="21"/>
      <c r="DG75" s="21"/>
      <c r="DH75" s="21"/>
      <c r="DI75" s="21"/>
      <c r="DJ75" s="21"/>
      <c r="DK75" s="21"/>
      <c r="DL75" s="21"/>
    </row>
    <row r="76" spans="1:116">
      <c r="A76" s="9" t="s">
        <v>24</v>
      </c>
      <c r="B76" s="15">
        <v>5.0000000000000002E-5</v>
      </c>
      <c r="C76" s="15">
        <v>4.2857142857142863E-5</v>
      </c>
      <c r="D76" s="15">
        <v>0</v>
      </c>
      <c r="E76" s="15">
        <v>5.7142857142857148E-5</v>
      </c>
      <c r="F76" s="15">
        <v>8.5714285714285726E-5</v>
      </c>
      <c r="G76" s="15">
        <v>8.5714285714285726E-5</v>
      </c>
      <c r="H76" s="15">
        <v>1.0000000000000002E-4</v>
      </c>
      <c r="I76" s="15">
        <v>5.7142857142857148E-5</v>
      </c>
      <c r="J76" s="15">
        <v>2.8571428571428574E-5</v>
      </c>
      <c r="K76" s="15">
        <v>8.5714285714285726E-5</v>
      </c>
      <c r="L76" s="15">
        <f t="shared" si="9"/>
        <v>1.285714285714286E-4</v>
      </c>
      <c r="M76" s="15">
        <f t="shared" si="10"/>
        <v>7.1428571428571434E-5</v>
      </c>
      <c r="N76" s="15">
        <f t="shared" si="11"/>
        <v>2.7142857142857144E-4</v>
      </c>
      <c r="O76" s="15">
        <f t="shared" si="12"/>
        <v>1.5714285714285716E-4</v>
      </c>
      <c r="P76" s="19"/>
      <c r="Q76" s="16">
        <v>0</v>
      </c>
      <c r="R76" s="15">
        <v>1E-4</v>
      </c>
      <c r="S76" s="16">
        <v>0</v>
      </c>
      <c r="T76" s="15">
        <v>1E-4</v>
      </c>
      <c r="U76" s="15">
        <v>2.0000000000000001E-4</v>
      </c>
      <c r="V76" s="16">
        <v>0</v>
      </c>
      <c r="W76" s="16">
        <v>0</v>
      </c>
      <c r="X76" s="16">
        <v>0</v>
      </c>
      <c r="Y76" s="16">
        <v>0</v>
      </c>
      <c r="Z76" s="15">
        <v>0</v>
      </c>
      <c r="AA76" s="14">
        <v>0</v>
      </c>
      <c r="AB76" s="14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2.0000000000000001E-4</v>
      </c>
      <c r="AH76" s="15">
        <v>1E-4</v>
      </c>
      <c r="AI76" s="15">
        <v>0</v>
      </c>
      <c r="AJ76" s="33">
        <v>0</v>
      </c>
      <c r="AK76" s="15">
        <v>1E-4</v>
      </c>
      <c r="AL76" s="15">
        <v>0</v>
      </c>
      <c r="AM76" s="15">
        <v>0</v>
      </c>
      <c r="AN76" s="15">
        <v>0</v>
      </c>
      <c r="AO76" s="15">
        <v>1E-4</v>
      </c>
      <c r="AP76" s="15">
        <v>1E-4</v>
      </c>
      <c r="AQ76" s="15">
        <v>1E-4</v>
      </c>
      <c r="AR76" s="15">
        <v>1E-4</v>
      </c>
      <c r="AS76" s="15">
        <v>1E-4</v>
      </c>
      <c r="AT76" s="15">
        <v>1E-4</v>
      </c>
      <c r="AU76" s="15">
        <v>1E-4</v>
      </c>
      <c r="AV76" s="15">
        <v>1E-4</v>
      </c>
      <c r="AW76" s="15">
        <v>0</v>
      </c>
      <c r="AX76" s="15">
        <v>1E-4</v>
      </c>
      <c r="AY76" s="15">
        <v>1E-4</v>
      </c>
      <c r="AZ76" s="15">
        <v>1E-4</v>
      </c>
      <c r="BA76" s="15">
        <v>1E-4</v>
      </c>
      <c r="BB76" s="15">
        <v>1E-4</v>
      </c>
      <c r="BC76" s="15">
        <v>1E-4</v>
      </c>
      <c r="BD76" s="15">
        <v>1E-4</v>
      </c>
      <c r="BE76" s="15">
        <v>1E-4</v>
      </c>
      <c r="BF76" s="15">
        <v>1E-4</v>
      </c>
      <c r="BG76" s="15">
        <v>1E-4</v>
      </c>
      <c r="BH76" s="15">
        <v>1E-4</v>
      </c>
      <c r="BI76" s="15">
        <v>1E-4</v>
      </c>
      <c r="BJ76" s="15">
        <v>1E-4</v>
      </c>
      <c r="BK76" s="15">
        <v>1E-4</v>
      </c>
      <c r="BL76" s="15">
        <v>1E-4</v>
      </c>
      <c r="BM76" s="15">
        <v>0</v>
      </c>
      <c r="BN76" s="15">
        <v>0</v>
      </c>
      <c r="BO76" s="15">
        <v>0</v>
      </c>
      <c r="BP76" s="15">
        <v>1E-4</v>
      </c>
      <c r="BQ76" s="15">
        <v>0</v>
      </c>
      <c r="BR76" s="15">
        <v>0</v>
      </c>
      <c r="BS76" s="15">
        <v>0</v>
      </c>
      <c r="BT76" s="15">
        <v>1E-4</v>
      </c>
      <c r="BU76" s="15">
        <v>0</v>
      </c>
      <c r="BV76" s="15">
        <v>0</v>
      </c>
      <c r="BW76" s="15">
        <v>1E-4</v>
      </c>
      <c r="BX76" s="15">
        <v>1E-4</v>
      </c>
      <c r="BY76" s="15">
        <v>1E-4</v>
      </c>
      <c r="BZ76" s="15">
        <v>1E-4</v>
      </c>
      <c r="CA76" s="15">
        <v>0</v>
      </c>
      <c r="CB76" s="15">
        <v>1E-4</v>
      </c>
      <c r="CC76" s="15">
        <v>1E-4</v>
      </c>
      <c r="CD76" s="15">
        <v>1E-4</v>
      </c>
      <c r="CE76" s="15">
        <v>1E-4</v>
      </c>
      <c r="CF76" s="15">
        <v>2.0000000000000001E-4</v>
      </c>
      <c r="CG76" s="15">
        <f>VLOOKUP($A76,'1.Sep'!$E$8:$G$42,3,0)</f>
        <v>2.0000000000000001E-4</v>
      </c>
      <c r="CH76" s="15">
        <f>VLOOKUP($A76,'2.Sep'!$E$8:$G$42,3,0)</f>
        <v>1E-4</v>
      </c>
      <c r="CI76" s="15">
        <f>VLOOKUP($A76,'3.Sep'!$E$8:$G$42,3,0)</f>
        <v>1E-4</v>
      </c>
      <c r="CJ76" s="15">
        <f>VLOOKUP($A76,'4.Sep'!$E$8:$G$42,3,0)</f>
        <v>1E-4</v>
      </c>
      <c r="CK76" s="15">
        <f>VLOOKUP($A76,'5.Sep'!$E$8:$G$42,3,0)</f>
        <v>1E-4</v>
      </c>
      <c r="CL76" s="15">
        <f>VLOOKUP($A76,'6.Sep'!$E$8:$G$42,3,0)</f>
        <v>0</v>
      </c>
      <c r="CM76" s="15">
        <f>VLOOKUP($A76,'7.Sep'!$E$8:$G$42,3,0)</f>
        <v>1E-4</v>
      </c>
      <c r="CN76" s="15">
        <f>VLOOKUP($A76,'8.Sep'!$E$8:$G$42,3,0)</f>
        <v>1E-4</v>
      </c>
      <c r="CO76" s="15">
        <f>VLOOKUP($A76,'9.Sep'!$E$8:$G$42,3,0)</f>
        <v>0</v>
      </c>
      <c r="CP76" s="15">
        <f>VLOOKUP($A76,'10.Sep'!$E$8:$G$42,3,0)</f>
        <v>1E-4</v>
      </c>
      <c r="CQ76" s="15">
        <f>VLOOKUP($A76,'11.Sep'!$E$8:$G$42,3,0)</f>
        <v>1E-4</v>
      </c>
      <c r="CR76" s="15">
        <f>VLOOKUP($A76,'12.Sep'!$E$8:$G$42,3,0)</f>
        <v>2.0000000000000001E-4</v>
      </c>
      <c r="CS76" s="15">
        <f>VLOOKUP($A76,'13.Sep'!$E$8:$G$42,3,0)</f>
        <v>1E-4</v>
      </c>
      <c r="CT76" s="15">
        <f>VLOOKUP($A76,'14.Sep'!$E$8:$G$42,3,0)</f>
        <v>2.9999999999999997E-4</v>
      </c>
      <c r="CU76" s="15">
        <f>VLOOKUP($A76,'15.Sep'!$E$8:$G$42,3,0)</f>
        <v>2.0000000000000001E-4</v>
      </c>
      <c r="CV76" s="15">
        <f>VLOOKUP($A76,'16.Sep'!$E$8:$G$42,3,0)</f>
        <v>5.9999999999999995E-4</v>
      </c>
      <c r="CW76" s="15">
        <f>VLOOKUP($A76,'17.Sep'!$E$8:$G$42,3,0)</f>
        <v>2.0000000000000001E-4</v>
      </c>
      <c r="CX76" s="15">
        <f>VLOOKUP($A76,'18.Sep'!$E$8:$G$42,3,0)</f>
        <v>2.9999999999999997E-4</v>
      </c>
      <c r="CY76" s="15">
        <f>VLOOKUP($A76,'19.Sep'!$E$8:$G$42,3,0)</f>
        <v>4.0000000000000002E-4</v>
      </c>
      <c r="CZ76" s="15">
        <f>VLOOKUP($A76,'20.Sep'!$E$8:$G$42,3,0)</f>
        <v>1E-4</v>
      </c>
      <c r="DA76" s="15">
        <f>VLOOKUP($A76,'21.Sep'!$E$8:$G$42,3,0)</f>
        <v>1E-4</v>
      </c>
      <c r="DB76" s="15">
        <f>VLOOKUP($A76,'22.Sep'!$E$8:$G$42,3,0)</f>
        <v>0</v>
      </c>
      <c r="DC76" s="15">
        <f>VLOOKUP($A76,'23.Sep'!$E$8:$G$42,3,0)</f>
        <v>1E-4</v>
      </c>
      <c r="DD76" s="15">
        <f>VLOOKUP($A76,'24.Sep'!$E$8:$G$42,3,0)</f>
        <v>2.0000000000000001E-4</v>
      </c>
      <c r="DE76" s="15">
        <f>VLOOKUP($A76,'25.Sep'!$E$8:$G$42,3,0)</f>
        <v>2.0000000000000001E-4</v>
      </c>
      <c r="DF76" s="21"/>
      <c r="DG76" s="21"/>
      <c r="DH76" s="21"/>
      <c r="DI76" s="21"/>
      <c r="DJ76" s="21"/>
      <c r="DK76" s="21"/>
      <c r="DL76" s="21"/>
    </row>
    <row r="77" spans="1:116">
      <c r="A77" s="9" t="s">
        <v>49</v>
      </c>
      <c r="B77" s="15">
        <v>1.5000000000000001E-4</v>
      </c>
      <c r="C77" s="15">
        <v>1.4285714285714287E-4</v>
      </c>
      <c r="D77" s="15">
        <v>1.4285714285714287E-5</v>
      </c>
      <c r="E77" s="15">
        <v>0</v>
      </c>
      <c r="F77" s="15">
        <v>0</v>
      </c>
      <c r="G77" s="15">
        <v>4.2857142857142863E-5</v>
      </c>
      <c r="H77" s="15">
        <v>1.4285714285714287E-5</v>
      </c>
      <c r="I77" s="15">
        <v>1.4285714285714287E-5</v>
      </c>
      <c r="J77" s="15">
        <v>0</v>
      </c>
      <c r="K77" s="15">
        <v>0</v>
      </c>
      <c r="L77" s="15">
        <f t="shared" si="9"/>
        <v>2.8571428571428574E-5</v>
      </c>
      <c r="M77" s="15">
        <f t="shared" si="10"/>
        <v>5.7142857142857148E-5</v>
      </c>
      <c r="N77" s="15">
        <f t="shared" si="11"/>
        <v>1.4285714285714287E-5</v>
      </c>
      <c r="O77" s="15">
        <f t="shared" si="12"/>
        <v>4.2857142857142863E-5</v>
      </c>
      <c r="P77" s="19"/>
      <c r="Q77" s="15">
        <v>1E-4</v>
      </c>
      <c r="R77" s="15">
        <v>2.0000000000000001E-4</v>
      </c>
      <c r="S77" s="15">
        <v>1E-4</v>
      </c>
      <c r="T77" s="15">
        <v>1E-4</v>
      </c>
      <c r="U77" s="15">
        <v>2.0000000000000001E-4</v>
      </c>
      <c r="V77" s="15">
        <v>4.0000000000000002E-4</v>
      </c>
      <c r="W77" s="15">
        <v>2.0000000000000001E-4</v>
      </c>
      <c r="X77" s="15">
        <v>0</v>
      </c>
      <c r="Y77" s="15">
        <v>0</v>
      </c>
      <c r="Z77" s="16">
        <v>0</v>
      </c>
      <c r="AA77" s="15">
        <v>1E-4</v>
      </c>
      <c r="AB77" s="15">
        <v>0</v>
      </c>
      <c r="AC77" s="15">
        <v>0</v>
      </c>
      <c r="AD77" s="16">
        <v>0</v>
      </c>
      <c r="AE77" s="14">
        <v>0</v>
      </c>
      <c r="AF77" s="14">
        <v>0</v>
      </c>
      <c r="AG77" s="14">
        <v>0</v>
      </c>
      <c r="AH77" s="15">
        <v>0</v>
      </c>
      <c r="AI77" s="14">
        <v>0</v>
      </c>
      <c r="AJ77" s="37">
        <v>0</v>
      </c>
      <c r="AK77" s="14">
        <v>0</v>
      </c>
      <c r="AL77" s="14">
        <v>0</v>
      </c>
      <c r="AM77" s="14">
        <v>0</v>
      </c>
      <c r="AN77" s="16">
        <v>0</v>
      </c>
      <c r="AO77" s="14">
        <v>0</v>
      </c>
      <c r="AP77" s="14">
        <v>0</v>
      </c>
      <c r="AQ77" s="14">
        <v>0</v>
      </c>
      <c r="AR77" s="15">
        <v>0</v>
      </c>
      <c r="AS77" s="15">
        <v>0</v>
      </c>
      <c r="AT77" s="15">
        <v>0</v>
      </c>
      <c r="AU77" s="16">
        <v>0</v>
      </c>
      <c r="AV77" s="15">
        <v>1E-4</v>
      </c>
      <c r="AW77" s="15">
        <v>0</v>
      </c>
      <c r="AX77" s="15">
        <v>1E-4</v>
      </c>
      <c r="AY77" s="15">
        <v>1E-4</v>
      </c>
      <c r="AZ77" s="15">
        <v>0</v>
      </c>
      <c r="BA77" s="16">
        <v>0</v>
      </c>
      <c r="BB77" s="15">
        <v>0</v>
      </c>
      <c r="BC77" s="15">
        <v>0</v>
      </c>
      <c r="BD77" s="16">
        <v>0</v>
      </c>
      <c r="BE77" s="15">
        <v>0</v>
      </c>
      <c r="BF77" s="15">
        <v>0</v>
      </c>
      <c r="BG77" s="15">
        <v>0</v>
      </c>
      <c r="BH77" s="15">
        <v>1E-4</v>
      </c>
      <c r="BI77" s="15">
        <v>0</v>
      </c>
      <c r="BJ77" s="15">
        <v>1E-4</v>
      </c>
      <c r="BK77" s="15">
        <v>0</v>
      </c>
      <c r="BL77" s="15">
        <v>0</v>
      </c>
      <c r="BM77" s="16">
        <v>0</v>
      </c>
      <c r="BN77" s="15">
        <v>0</v>
      </c>
      <c r="BO77" s="16">
        <v>0</v>
      </c>
      <c r="BP77" s="15">
        <v>0</v>
      </c>
      <c r="BQ77" s="15">
        <v>0</v>
      </c>
      <c r="BR77" s="16">
        <v>0</v>
      </c>
      <c r="BS77" s="15">
        <v>0</v>
      </c>
      <c r="BT77" s="15">
        <v>0</v>
      </c>
      <c r="BU77" s="15">
        <v>0</v>
      </c>
      <c r="BV77" s="16">
        <v>0</v>
      </c>
      <c r="BW77" s="15">
        <v>0</v>
      </c>
      <c r="BX77" s="15">
        <v>0</v>
      </c>
      <c r="BY77" s="16">
        <v>0</v>
      </c>
      <c r="BZ77" s="15">
        <v>0</v>
      </c>
      <c r="CA77" s="16">
        <v>0</v>
      </c>
      <c r="CB77" s="16">
        <v>0</v>
      </c>
      <c r="CC77" s="15">
        <v>0</v>
      </c>
      <c r="CD77" s="15">
        <v>0</v>
      </c>
      <c r="CE77" s="16">
        <v>0</v>
      </c>
      <c r="CF77" s="15">
        <v>0</v>
      </c>
      <c r="CG77" s="15">
        <f>VLOOKUP($A77,'1.Sep'!$E$8:$G$42,3,0)</f>
        <v>0</v>
      </c>
      <c r="CH77" s="15">
        <f>VLOOKUP($A77,'2.Sep'!$E$8:$G$42,3,0)</f>
        <v>1E-4</v>
      </c>
      <c r="CI77" s="15">
        <f>VLOOKUP($A77,'3.Sep'!$E$8:$G$42,3,0)</f>
        <v>0</v>
      </c>
      <c r="CJ77" s="15">
        <f>VLOOKUP($A77,'4.Sep'!$E$8:$G$42,3,0)</f>
        <v>1E-4</v>
      </c>
      <c r="CK77" s="15">
        <f>VLOOKUP($A77,'5.Sep'!$E$8:$G$42,3,0)</f>
        <v>0</v>
      </c>
      <c r="CL77" s="15">
        <f>VLOOKUP($A77,'6.Sep'!$E$8:$G$42,3,0)</f>
        <v>1E-4</v>
      </c>
      <c r="CM77" s="15">
        <f>VLOOKUP($A77,'7.Sep'!$E$8:$G$42,3,0)</f>
        <v>1E-4</v>
      </c>
      <c r="CN77" s="15">
        <f>VLOOKUP($A77,'8.Sep'!$E$8:$G$42,3,0)</f>
        <v>0</v>
      </c>
      <c r="CO77" s="15">
        <f>VLOOKUP($A77,'9.Sep'!$E$8:$G$42,3,0)</f>
        <v>1E-4</v>
      </c>
      <c r="CP77" s="15">
        <f>VLOOKUP($A77,'10.Sep'!$E$8:$G$42,3,0)</f>
        <v>1E-4</v>
      </c>
      <c r="CQ77" s="15">
        <f>VLOOKUP($A77,'11.Sep'!$E$8:$G$42,3,0)</f>
        <v>0</v>
      </c>
      <c r="CR77" s="15">
        <f>VLOOKUP($A77,'12.Sep'!$E$8:$G$42,3,0)</f>
        <v>0</v>
      </c>
      <c r="CS77" s="15">
        <f>VLOOKUP($A77,'13.Sep'!$E$8:$G$42,3,0)</f>
        <v>0</v>
      </c>
      <c r="CT77" s="15">
        <f>VLOOKUP($A77,'14.Sep'!$E$8:$G$42,3,0)</f>
        <v>0</v>
      </c>
      <c r="CU77" s="16">
        <v>0</v>
      </c>
      <c r="CV77" s="15">
        <f>VLOOKUP($A77,'16.Sep'!$E$8:$G$42,3,0)</f>
        <v>0</v>
      </c>
      <c r="CW77" s="15">
        <f>VLOOKUP($A77,'17.Sep'!$E$8:$G$42,3,0)</f>
        <v>0</v>
      </c>
      <c r="CX77" s="15">
        <f>VLOOKUP($A77,'18.Sep'!$E$8:$G$42,3,0)</f>
        <v>1E-4</v>
      </c>
      <c r="CY77" s="15">
        <f>VLOOKUP($A77,'19.Sep'!$E$8:$G$42,3,0)</f>
        <v>0</v>
      </c>
      <c r="CZ77" s="15">
        <f>VLOOKUP($A77,'20.Sep'!$E$8:$G$42,3,0)</f>
        <v>1E-4</v>
      </c>
      <c r="DA77" s="15">
        <f>VLOOKUP($A77,'21.Sep'!$E$8:$G$42,3,0)</f>
        <v>1E-4</v>
      </c>
      <c r="DB77" s="15">
        <f>VLOOKUP($A77,'22.Sep'!$E$8:$G$42,3,0)</f>
        <v>0</v>
      </c>
      <c r="DC77" s="15">
        <f>VLOOKUP($A77,'23.Sep'!$E$8:$G$42,3,0)</f>
        <v>1E-4</v>
      </c>
      <c r="DD77" s="15">
        <f>VLOOKUP($A77,'24.Sep'!$E$8:$G$42,3,0)</f>
        <v>0</v>
      </c>
      <c r="DE77" s="15">
        <f>VLOOKUP($A77,'25.Sep'!$E$8:$G$42,3,0)</f>
        <v>0</v>
      </c>
      <c r="DF77" s="21"/>
      <c r="DG77" s="21"/>
      <c r="DH77" s="21"/>
      <c r="DI77" s="21"/>
      <c r="DJ77" s="21"/>
      <c r="DK77" s="21"/>
      <c r="DL77" s="21"/>
    </row>
    <row r="78" spans="1:116">
      <c r="A78" s="9" t="s">
        <v>53</v>
      </c>
      <c r="B78" s="15">
        <v>1E-4</v>
      </c>
      <c r="C78" s="15">
        <v>2.142857142857143E-4</v>
      </c>
      <c r="D78" s="15">
        <v>2.8571428571428574E-5</v>
      </c>
      <c r="E78" s="15">
        <v>0</v>
      </c>
      <c r="F78" s="15">
        <v>2.8571428571428574E-5</v>
      </c>
      <c r="G78" s="15">
        <v>1.4285714285714287E-5</v>
      </c>
      <c r="H78" s="15">
        <v>2.8571428571428574E-5</v>
      </c>
      <c r="I78" s="15">
        <v>4.2857142857142863E-5</v>
      </c>
      <c r="J78" s="15">
        <v>4.2857142857142863E-5</v>
      </c>
      <c r="K78" s="15">
        <v>5.7142857142857148E-5</v>
      </c>
      <c r="L78" s="15">
        <f t="shared" si="9"/>
        <v>1.4285714285714287E-5</v>
      </c>
      <c r="M78" s="15">
        <f t="shared" si="10"/>
        <v>1.2857142857142858E-4</v>
      </c>
      <c r="N78" s="15">
        <f t="shared" si="11"/>
        <v>1E-4</v>
      </c>
      <c r="O78" s="15">
        <f t="shared" si="12"/>
        <v>1.4285714285714287E-4</v>
      </c>
      <c r="P78" s="19"/>
      <c r="Q78" s="15">
        <v>1E-4</v>
      </c>
      <c r="R78" s="15">
        <v>1E-4</v>
      </c>
      <c r="S78" s="16">
        <v>0</v>
      </c>
      <c r="T78" s="15">
        <v>2.0000000000000001E-4</v>
      </c>
      <c r="U78" s="15">
        <v>2.0000000000000001E-4</v>
      </c>
      <c r="V78" s="15">
        <v>8.0000000000000004E-4</v>
      </c>
      <c r="W78" s="15">
        <v>2.9999999999999997E-4</v>
      </c>
      <c r="X78" s="15">
        <v>0</v>
      </c>
      <c r="Y78" s="16">
        <v>0</v>
      </c>
      <c r="Z78" s="15">
        <v>0</v>
      </c>
      <c r="AA78" s="15">
        <v>2.0000000000000001E-4</v>
      </c>
      <c r="AB78" s="15">
        <v>0</v>
      </c>
      <c r="AC78" s="15">
        <v>0</v>
      </c>
      <c r="AD78" s="16">
        <v>0</v>
      </c>
      <c r="AE78" s="14">
        <v>0</v>
      </c>
      <c r="AF78" s="15">
        <v>0</v>
      </c>
      <c r="AG78" s="15">
        <v>0</v>
      </c>
      <c r="AH78" s="15">
        <v>0</v>
      </c>
      <c r="AI78" s="15">
        <v>0</v>
      </c>
      <c r="AJ78" s="37">
        <v>0</v>
      </c>
      <c r="AK78" s="14">
        <v>0</v>
      </c>
      <c r="AL78" s="14">
        <v>0</v>
      </c>
      <c r="AM78" s="14">
        <v>0</v>
      </c>
      <c r="AN78" s="15">
        <v>0</v>
      </c>
      <c r="AO78" s="14">
        <v>0</v>
      </c>
      <c r="AP78" s="14">
        <v>0</v>
      </c>
      <c r="AQ78" s="14">
        <v>0</v>
      </c>
      <c r="AR78" s="15">
        <v>0</v>
      </c>
      <c r="AS78" s="15">
        <v>1E-4</v>
      </c>
      <c r="AT78" s="15">
        <v>1E-4</v>
      </c>
      <c r="AU78" s="15">
        <v>0</v>
      </c>
      <c r="AV78" s="15">
        <v>0</v>
      </c>
      <c r="AW78" s="15">
        <v>0</v>
      </c>
      <c r="AX78" s="16">
        <v>0</v>
      </c>
      <c r="AY78" s="15">
        <v>1E-4</v>
      </c>
      <c r="AZ78" s="15">
        <v>0</v>
      </c>
      <c r="BA78" s="15">
        <v>0</v>
      </c>
      <c r="BB78" s="15">
        <v>0</v>
      </c>
      <c r="BC78" s="15">
        <v>0</v>
      </c>
      <c r="BD78" s="15">
        <v>1E-4</v>
      </c>
      <c r="BE78" s="15">
        <v>0</v>
      </c>
      <c r="BF78" s="15">
        <v>1E-4</v>
      </c>
      <c r="BG78" s="15">
        <v>0</v>
      </c>
      <c r="BH78" s="15">
        <v>0</v>
      </c>
      <c r="BI78" s="15">
        <v>1E-4</v>
      </c>
      <c r="BJ78" s="15">
        <v>0</v>
      </c>
      <c r="BK78" s="15">
        <v>0</v>
      </c>
      <c r="BL78" s="15">
        <v>1E-4</v>
      </c>
      <c r="BM78" s="15">
        <v>0</v>
      </c>
      <c r="BN78" s="15">
        <v>0</v>
      </c>
      <c r="BO78" s="15">
        <v>1E-4</v>
      </c>
      <c r="BP78" s="15">
        <v>1E-4</v>
      </c>
      <c r="BQ78" s="15">
        <v>0</v>
      </c>
      <c r="BR78" s="15">
        <v>2.0000000000000001E-4</v>
      </c>
      <c r="BS78" s="16">
        <v>0</v>
      </c>
      <c r="BT78" s="16">
        <v>0</v>
      </c>
      <c r="BU78" s="15">
        <v>0</v>
      </c>
      <c r="BV78" s="15">
        <v>0</v>
      </c>
      <c r="BW78" s="15">
        <v>0</v>
      </c>
      <c r="BX78" s="15">
        <v>1E-4</v>
      </c>
      <c r="BY78" s="15">
        <v>0</v>
      </c>
      <c r="BZ78" s="15">
        <v>1E-4</v>
      </c>
      <c r="CA78" s="16">
        <v>0</v>
      </c>
      <c r="CB78" s="15">
        <v>0</v>
      </c>
      <c r="CC78" s="15">
        <v>2.0000000000000001E-4</v>
      </c>
      <c r="CD78" s="15">
        <v>0</v>
      </c>
      <c r="CE78" s="15">
        <v>0</v>
      </c>
      <c r="CF78" s="15">
        <v>0</v>
      </c>
      <c r="CG78" s="15">
        <f>VLOOKUP($A78,'1.Sep'!$E$8:$G$42,3,0)</f>
        <v>0</v>
      </c>
      <c r="CH78" s="15">
        <f>VLOOKUP($A78,'2.Sep'!$E$8:$G$42,3,0)</f>
        <v>0</v>
      </c>
      <c r="CI78" s="15">
        <f>VLOOKUP($A78,'3.Sep'!$E$8:$G$42,3,0)</f>
        <v>0</v>
      </c>
      <c r="CJ78" s="15">
        <f>VLOOKUP($A78,'4.Sep'!$E$8:$G$42,3,0)</f>
        <v>1E-4</v>
      </c>
      <c r="CK78" s="15">
        <f>VLOOKUP($A78,'5.Sep'!$E$8:$G$42,3,0)</f>
        <v>0</v>
      </c>
      <c r="CL78" s="15">
        <f>VLOOKUP($A78,'6.Sep'!$E$8:$G$42,3,0)</f>
        <v>2.0000000000000001E-4</v>
      </c>
      <c r="CM78" s="15">
        <f>VLOOKUP($A78,'7.Sep'!$E$8:$G$42,3,0)</f>
        <v>1E-4</v>
      </c>
      <c r="CN78" s="15">
        <f>VLOOKUP($A78,'8.Sep'!$E$8:$G$42,3,0)</f>
        <v>2.0000000000000001E-4</v>
      </c>
      <c r="CO78" s="15">
        <f>VLOOKUP($A78,'9.Sep'!$E$8:$G$42,3,0)</f>
        <v>2.0000000000000001E-4</v>
      </c>
      <c r="CP78" s="15">
        <f>VLOOKUP($A78,'10.Sep'!$E$8:$G$42,3,0)</f>
        <v>1E-4</v>
      </c>
      <c r="CQ78" s="15">
        <f>VLOOKUP($A78,'11.Sep'!$E$8:$G$42,3,0)</f>
        <v>1E-4</v>
      </c>
      <c r="CR78" s="15">
        <f>VLOOKUP($A78,'12.Sep'!$E$8:$G$42,3,0)</f>
        <v>1E-4</v>
      </c>
      <c r="CS78" s="15">
        <f>VLOOKUP($A78,'13.Sep'!$E$8:$G$42,3,0)</f>
        <v>0</v>
      </c>
      <c r="CT78" s="15">
        <f>VLOOKUP($A78,'14.Sep'!$E$8:$G$42,3,0)</f>
        <v>1E-4</v>
      </c>
      <c r="CU78" s="15">
        <f>VLOOKUP($A78,'15.Sep'!$E$8:$G$42,3,0)</f>
        <v>1E-4</v>
      </c>
      <c r="CV78" s="15">
        <f>VLOOKUP($A78,'16.Sep'!$E$8:$G$42,3,0)</f>
        <v>0</v>
      </c>
      <c r="CW78" s="15">
        <f>VLOOKUP($A78,'17.Sep'!$E$8:$G$42,3,0)</f>
        <v>2.0000000000000001E-4</v>
      </c>
      <c r="CX78" s="15">
        <f>VLOOKUP($A78,'18.Sep'!$E$8:$G$42,3,0)</f>
        <v>2.0000000000000001E-4</v>
      </c>
      <c r="CY78" s="15">
        <f>VLOOKUP($A78,'19.Sep'!$E$8:$G$42,3,0)</f>
        <v>2.0000000000000001E-4</v>
      </c>
      <c r="CZ78" s="15">
        <f>VLOOKUP($A78,'20.Sep'!$E$8:$G$42,3,0)</f>
        <v>2.9999999999999997E-4</v>
      </c>
      <c r="DA78" s="15">
        <f>VLOOKUP($A78,'21.Sep'!$E$8:$G$42,3,0)</f>
        <v>2.0000000000000001E-4</v>
      </c>
      <c r="DB78" s="15">
        <f>VLOOKUP($A78,'22.Sep'!$E$8:$G$42,3,0)</f>
        <v>2.0000000000000001E-4</v>
      </c>
      <c r="DC78" s="15">
        <f>VLOOKUP($A78,'23.Sep'!$E$8:$G$42,3,0)</f>
        <v>0</v>
      </c>
      <c r="DD78" s="15">
        <f>VLOOKUP($A78,'24.Sep'!$E$8:$G$42,3,0)</f>
        <v>1E-4</v>
      </c>
      <c r="DE78" s="15">
        <f>VLOOKUP($A78,'25.Sep'!$E$8:$G$42,3,0)</f>
        <v>0</v>
      </c>
      <c r="DF78" s="21"/>
      <c r="DG78" s="21"/>
      <c r="DH78" s="21"/>
      <c r="DI78" s="21"/>
      <c r="DJ78" s="21"/>
      <c r="DK78" s="21"/>
      <c r="DL78" s="21"/>
    </row>
    <row r="79" spans="1:116">
      <c r="A79" s="9" t="s">
        <v>37</v>
      </c>
      <c r="B79" s="15">
        <v>5.0000000000000002E-5</v>
      </c>
      <c r="C79" s="15">
        <v>4.2857142857142863E-5</v>
      </c>
      <c r="D79" s="15">
        <v>0</v>
      </c>
      <c r="E79" s="15">
        <v>0</v>
      </c>
      <c r="F79" s="15">
        <v>0</v>
      </c>
      <c r="G79" s="15">
        <v>1.4285714285714287E-5</v>
      </c>
      <c r="H79" s="15">
        <v>0</v>
      </c>
      <c r="I79" s="15">
        <v>0</v>
      </c>
      <c r="J79" s="15">
        <v>0</v>
      </c>
      <c r="K79" s="15">
        <v>0</v>
      </c>
      <c r="L79" s="15">
        <f t="shared" si="9"/>
        <v>0</v>
      </c>
      <c r="M79" s="15">
        <f t="shared" si="10"/>
        <v>0</v>
      </c>
      <c r="N79" s="15">
        <f t="shared" si="11"/>
        <v>0</v>
      </c>
      <c r="O79" s="15">
        <f t="shared" si="12"/>
        <v>0</v>
      </c>
      <c r="P79" s="19"/>
      <c r="Q79" s="16">
        <v>0</v>
      </c>
      <c r="R79" s="15">
        <v>1E-4</v>
      </c>
      <c r="S79" s="15">
        <v>1E-4</v>
      </c>
      <c r="T79" s="16">
        <v>0</v>
      </c>
      <c r="U79" s="15">
        <v>1E-4</v>
      </c>
      <c r="V79" s="15">
        <v>1E-4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4">
        <v>0</v>
      </c>
      <c r="AD79" s="15">
        <v>0</v>
      </c>
      <c r="AE79" s="14">
        <v>0</v>
      </c>
      <c r="AF79" s="15">
        <v>0</v>
      </c>
      <c r="AG79" s="15">
        <v>0</v>
      </c>
      <c r="AH79" s="15">
        <v>0</v>
      </c>
      <c r="AI79" s="15">
        <v>0</v>
      </c>
      <c r="AJ79" s="33">
        <v>0</v>
      </c>
      <c r="AK79" s="15">
        <v>0</v>
      </c>
      <c r="AL79" s="15">
        <v>0</v>
      </c>
      <c r="AM79" s="14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4">
        <v>0</v>
      </c>
      <c r="AU79" s="15">
        <v>0</v>
      </c>
      <c r="AV79" s="15">
        <v>0</v>
      </c>
      <c r="AW79" s="15">
        <v>0</v>
      </c>
      <c r="AX79" s="15">
        <v>1E-4</v>
      </c>
      <c r="AY79" s="16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6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15">
        <v>0</v>
      </c>
      <c r="BW79" s="15">
        <v>0</v>
      </c>
      <c r="BX79" s="16">
        <v>0</v>
      </c>
      <c r="BY79" s="15">
        <v>0</v>
      </c>
      <c r="BZ79" s="15">
        <v>0</v>
      </c>
      <c r="CA79" s="15">
        <v>0</v>
      </c>
      <c r="CB79" s="15">
        <v>0</v>
      </c>
      <c r="CC79" s="15">
        <v>0</v>
      </c>
      <c r="CD79" s="15">
        <v>0</v>
      </c>
      <c r="CE79" s="15">
        <v>0</v>
      </c>
      <c r="CF79" s="15">
        <v>0</v>
      </c>
      <c r="CG79" s="15">
        <f>VLOOKUP($A79,'1.Sep'!$E$8:$G$42,3,0)</f>
        <v>0</v>
      </c>
      <c r="CH79" s="15">
        <f>VLOOKUP($A79,'2.Sep'!$E$8:$G$42,3,0)</f>
        <v>0</v>
      </c>
      <c r="CI79" s="15">
        <f>VLOOKUP($A79,'3.Sep'!$E$8:$G$42,3,0)</f>
        <v>0</v>
      </c>
      <c r="CJ79" s="16">
        <v>0</v>
      </c>
      <c r="CK79" s="15">
        <f>VLOOKUP($A79,'5.Sep'!$E$8:$G$42,3,0)</f>
        <v>0</v>
      </c>
      <c r="CL79" s="15">
        <f>VLOOKUP($A79,'6.Sep'!$E$8:$G$42,3,0)</f>
        <v>0</v>
      </c>
      <c r="CM79" s="15">
        <f>VLOOKUP($A79,'7.Sep'!$E$8:$G$42,3,0)</f>
        <v>0</v>
      </c>
      <c r="CN79" s="15">
        <f>VLOOKUP($A79,'8.Sep'!$E$8:$G$42,3,0)</f>
        <v>0</v>
      </c>
      <c r="CO79" s="15">
        <f>VLOOKUP($A79,'9.Sep'!$E$8:$G$42,3,0)</f>
        <v>0</v>
      </c>
      <c r="CP79" s="15">
        <f>VLOOKUP($A79,'10.Sep'!$E$8:$G$42,3,0)</f>
        <v>0</v>
      </c>
      <c r="CQ79" s="15">
        <f>VLOOKUP($A79,'11.Sep'!$E$8:$G$42,3,0)</f>
        <v>0</v>
      </c>
      <c r="CR79" s="15">
        <f>VLOOKUP($A79,'12.Sep'!$E$8:$G$42,3,0)</f>
        <v>0</v>
      </c>
      <c r="CS79" s="15">
        <f>VLOOKUP($A79,'13.Sep'!$E$8:$G$42,3,0)</f>
        <v>0</v>
      </c>
      <c r="CT79" s="15">
        <f>VLOOKUP($A79,'14.Sep'!$E$8:$G$42,3,0)</f>
        <v>0</v>
      </c>
      <c r="CU79" s="15">
        <f>VLOOKUP($A79,'15.Sep'!$E$8:$G$42,3,0)</f>
        <v>0</v>
      </c>
      <c r="CV79" s="15">
        <f>VLOOKUP($A79,'16.Sep'!$E$8:$G$42,3,0)</f>
        <v>0</v>
      </c>
      <c r="CW79" s="15">
        <f>VLOOKUP($A79,'17.Sep'!$E$8:$G$42,3,0)</f>
        <v>0</v>
      </c>
      <c r="CX79" s="15">
        <f>VLOOKUP($A79,'18.Sep'!$E$8:$G$42,3,0)</f>
        <v>0</v>
      </c>
      <c r="CY79" s="15">
        <f>VLOOKUP($A79,'19.Sep'!$E$8:$G$42,3,0)</f>
        <v>0</v>
      </c>
      <c r="CZ79" s="15">
        <f>VLOOKUP($A79,'20.Sep'!$E$8:$G$42,3,0)</f>
        <v>0</v>
      </c>
      <c r="DA79" s="15">
        <f>VLOOKUP($A79,'21.Sep'!$E$8:$G$42,3,0)</f>
        <v>0</v>
      </c>
      <c r="DB79" s="15">
        <f>VLOOKUP($A79,'22.Sep'!$E$8:$G$42,3,0)</f>
        <v>0</v>
      </c>
      <c r="DC79" s="15">
        <f>VLOOKUP($A79,'23.Sep'!$E$8:$G$42,3,0)</f>
        <v>0</v>
      </c>
      <c r="DD79" s="16">
        <v>0</v>
      </c>
      <c r="DE79" s="15">
        <f>VLOOKUP($A79,'25.Sep'!$E$8:$G$42,3,0)</f>
        <v>0</v>
      </c>
      <c r="DF79" s="21"/>
      <c r="DG79" s="21"/>
      <c r="DH79" s="21"/>
      <c r="DI79" s="21"/>
      <c r="DJ79" s="21"/>
      <c r="DK79" s="21"/>
      <c r="DL79" s="21"/>
    </row>
    <row r="80" spans="1:116">
      <c r="A80" s="9" t="s">
        <v>72</v>
      </c>
      <c r="B80" s="15">
        <v>0</v>
      </c>
      <c r="C80" s="15">
        <v>2.8571428571428574E-5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f t="shared" si="9"/>
        <v>0</v>
      </c>
      <c r="M80" s="15">
        <f t="shared" si="10"/>
        <v>0</v>
      </c>
      <c r="N80" s="15">
        <f t="shared" si="11"/>
        <v>0</v>
      </c>
      <c r="O80" s="15">
        <f t="shared" si="12"/>
        <v>0</v>
      </c>
      <c r="P80" s="19"/>
      <c r="Q80" s="16">
        <v>0</v>
      </c>
      <c r="R80" s="16">
        <v>0</v>
      </c>
      <c r="S80" s="15">
        <v>1E-4</v>
      </c>
      <c r="T80" s="16">
        <v>0</v>
      </c>
      <c r="U80" s="15">
        <v>1E-4</v>
      </c>
      <c r="V80" s="16">
        <v>0</v>
      </c>
      <c r="W80" s="15">
        <v>0</v>
      </c>
      <c r="X80" s="16">
        <v>0</v>
      </c>
      <c r="Y80" s="16">
        <v>0</v>
      </c>
      <c r="Z80" s="16">
        <v>0</v>
      </c>
      <c r="AA80" s="15">
        <v>0</v>
      </c>
      <c r="AB80" s="14">
        <v>0</v>
      </c>
      <c r="AC80" s="15">
        <v>0</v>
      </c>
      <c r="AD80" s="16">
        <v>0</v>
      </c>
      <c r="AE80" s="15">
        <v>0</v>
      </c>
      <c r="AF80" s="15">
        <v>0</v>
      </c>
      <c r="AG80" s="14">
        <v>0</v>
      </c>
      <c r="AH80" s="15">
        <v>0</v>
      </c>
      <c r="AI80" s="14">
        <v>0</v>
      </c>
      <c r="AJ80" s="37">
        <v>0</v>
      </c>
      <c r="AK80" s="14">
        <v>0</v>
      </c>
      <c r="AL80" s="14">
        <v>0</v>
      </c>
      <c r="AM80" s="14">
        <v>0</v>
      </c>
      <c r="AN80" s="15">
        <v>0</v>
      </c>
      <c r="AO80" s="14">
        <v>0</v>
      </c>
      <c r="AP80" s="14">
        <v>0</v>
      </c>
      <c r="AQ80" s="14">
        <v>0</v>
      </c>
      <c r="AR80" s="16">
        <v>0</v>
      </c>
      <c r="AS80" s="15">
        <v>0</v>
      </c>
      <c r="AT80" s="14">
        <v>0</v>
      </c>
      <c r="AU80" s="16">
        <v>0</v>
      </c>
      <c r="AV80" s="16">
        <v>0</v>
      </c>
      <c r="AW80" s="15">
        <v>0</v>
      </c>
      <c r="AX80" s="16">
        <v>0</v>
      </c>
      <c r="AY80" s="16">
        <v>0</v>
      </c>
      <c r="AZ80" s="16">
        <v>0</v>
      </c>
      <c r="BA80" s="15">
        <v>0</v>
      </c>
      <c r="BB80" s="16">
        <v>0</v>
      </c>
      <c r="BC80" s="16">
        <v>0</v>
      </c>
      <c r="BD80" s="15">
        <v>0</v>
      </c>
      <c r="BE80" s="16">
        <v>0</v>
      </c>
      <c r="BF80" s="16">
        <v>0</v>
      </c>
      <c r="BG80" s="16">
        <v>0</v>
      </c>
      <c r="BH80" s="16">
        <v>0</v>
      </c>
      <c r="BI80" s="15">
        <v>0</v>
      </c>
      <c r="BJ80" s="16">
        <v>0</v>
      </c>
      <c r="BK80" s="16">
        <v>0</v>
      </c>
      <c r="BL80" s="16">
        <v>0</v>
      </c>
      <c r="BM80" s="16">
        <v>0</v>
      </c>
      <c r="BN80" s="15">
        <v>0</v>
      </c>
      <c r="BO80" s="15">
        <v>0</v>
      </c>
      <c r="BP80" s="16">
        <v>0</v>
      </c>
      <c r="BQ80" s="15">
        <v>0</v>
      </c>
      <c r="BR80" s="16">
        <v>0</v>
      </c>
      <c r="BS80" s="16">
        <v>0</v>
      </c>
      <c r="BT80" s="16">
        <v>0</v>
      </c>
      <c r="BU80" s="15">
        <v>0</v>
      </c>
      <c r="BV80" s="16">
        <v>0</v>
      </c>
      <c r="BW80" s="16">
        <v>0</v>
      </c>
      <c r="BX80" s="16">
        <v>0</v>
      </c>
      <c r="BY80" s="15">
        <v>0</v>
      </c>
      <c r="BZ80" s="15">
        <v>0</v>
      </c>
      <c r="CA80" s="16">
        <v>0</v>
      </c>
      <c r="CB80" s="15">
        <v>0</v>
      </c>
      <c r="CC80" s="15">
        <v>0</v>
      </c>
      <c r="CD80" s="16">
        <v>0</v>
      </c>
      <c r="CE80" s="15">
        <v>0</v>
      </c>
      <c r="CF80" s="15">
        <v>0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5">
        <f>VLOOKUP($A80,'9.Sep'!$E$8:$G$42,3,0)</f>
        <v>0</v>
      </c>
      <c r="CP80" s="15">
        <f>VLOOKUP($A80,'10.Sep'!$E$8:$G$42,3,0)</f>
        <v>0</v>
      </c>
      <c r="CQ80" s="15">
        <f>VLOOKUP($A80,'11.Sep'!$E$8:$G$42,3,0)</f>
        <v>0</v>
      </c>
      <c r="CR80" s="16">
        <v>0</v>
      </c>
      <c r="CS80" s="16">
        <v>0</v>
      </c>
      <c r="CT80" s="16">
        <v>0</v>
      </c>
      <c r="CU80" s="15">
        <f>VLOOKUP($A80,'15.Sep'!$E$8:$G$42,3,0)</f>
        <v>0</v>
      </c>
      <c r="CV80" s="15">
        <f>VLOOKUP($A80,'16.Sep'!$E$8:$G$42,3,0)</f>
        <v>0</v>
      </c>
      <c r="CW80" s="15">
        <f>VLOOKUP($A80,'17.Sep'!$E$8:$G$42,3,0)</f>
        <v>0</v>
      </c>
      <c r="CX80" s="16">
        <v>0</v>
      </c>
      <c r="CY80" s="16">
        <v>0</v>
      </c>
      <c r="CZ80" s="16">
        <v>0</v>
      </c>
      <c r="DA80" s="16">
        <v>0</v>
      </c>
      <c r="DB80" s="16">
        <v>0</v>
      </c>
      <c r="DC80" s="16">
        <v>0</v>
      </c>
      <c r="DD80" s="16">
        <v>0</v>
      </c>
      <c r="DE80" s="16">
        <v>0</v>
      </c>
      <c r="DF80" s="23"/>
      <c r="DG80" s="23"/>
      <c r="DH80" s="23"/>
      <c r="DI80" s="23"/>
      <c r="DJ80" s="23"/>
      <c r="DK80" s="23"/>
      <c r="DL80" s="23"/>
    </row>
    <row r="81" spans="1:116">
      <c r="A81" s="9" t="s">
        <v>52</v>
      </c>
      <c r="B81" s="15">
        <v>5.0000000000000002E-5</v>
      </c>
      <c r="C81" s="15">
        <v>4.2857142857142863E-5</v>
      </c>
      <c r="D81" s="15">
        <v>1.4285714285714287E-5</v>
      </c>
      <c r="E81" s="15">
        <v>0</v>
      </c>
      <c r="F81" s="15">
        <v>0</v>
      </c>
      <c r="G81" s="15">
        <v>1.4285714285714287E-5</v>
      </c>
      <c r="H81" s="15">
        <v>0</v>
      </c>
      <c r="I81" s="15">
        <v>1.4285714285714287E-5</v>
      </c>
      <c r="J81" s="15">
        <v>0</v>
      </c>
      <c r="K81" s="15">
        <v>0</v>
      </c>
      <c r="L81" s="15">
        <f t="shared" si="9"/>
        <v>0</v>
      </c>
      <c r="M81" s="15">
        <f t="shared" si="10"/>
        <v>0</v>
      </c>
      <c r="N81" s="15">
        <f t="shared" si="11"/>
        <v>0</v>
      </c>
      <c r="O81" s="15">
        <f t="shared" si="12"/>
        <v>0</v>
      </c>
      <c r="P81" s="19"/>
      <c r="Q81" s="16">
        <v>0</v>
      </c>
      <c r="R81" s="15">
        <v>1E-4</v>
      </c>
      <c r="S81" s="15">
        <v>1E-4</v>
      </c>
      <c r="T81" s="15">
        <v>1E-4</v>
      </c>
      <c r="U81" s="15">
        <v>1E-4</v>
      </c>
      <c r="V81" s="16">
        <v>0</v>
      </c>
      <c r="W81" s="15">
        <v>0</v>
      </c>
      <c r="X81" s="16">
        <v>0</v>
      </c>
      <c r="Y81" s="16">
        <v>0</v>
      </c>
      <c r="Z81" s="16">
        <v>0</v>
      </c>
      <c r="AA81" s="15">
        <v>1E-4</v>
      </c>
      <c r="AB81" s="15">
        <v>0</v>
      </c>
      <c r="AC81" s="15">
        <v>0</v>
      </c>
      <c r="AD81" s="16">
        <v>0</v>
      </c>
      <c r="AE81" s="14">
        <v>0</v>
      </c>
      <c r="AF81" s="14">
        <v>0</v>
      </c>
      <c r="AG81" s="14">
        <v>0</v>
      </c>
      <c r="AH81" s="15">
        <v>0</v>
      </c>
      <c r="AI81" s="14">
        <v>0</v>
      </c>
      <c r="AJ81" s="37">
        <v>0</v>
      </c>
      <c r="AK81" s="14">
        <v>0</v>
      </c>
      <c r="AL81" s="15">
        <v>0</v>
      </c>
      <c r="AM81" s="15">
        <v>0</v>
      </c>
      <c r="AN81" s="15">
        <v>0</v>
      </c>
      <c r="AO81" s="14">
        <v>0</v>
      </c>
      <c r="AP81" s="15">
        <v>0</v>
      </c>
      <c r="AQ81" s="15">
        <v>0</v>
      </c>
      <c r="AR81" s="16">
        <v>0</v>
      </c>
      <c r="AS81" s="15">
        <v>0</v>
      </c>
      <c r="AT81" s="14">
        <v>0</v>
      </c>
      <c r="AU81" s="16">
        <v>0</v>
      </c>
      <c r="AV81" s="15">
        <v>0</v>
      </c>
      <c r="AW81" s="16">
        <v>0</v>
      </c>
      <c r="AX81" s="16">
        <v>0</v>
      </c>
      <c r="AY81" s="15">
        <v>1E-4</v>
      </c>
      <c r="AZ81" s="15">
        <v>0</v>
      </c>
      <c r="BA81" s="15">
        <v>0</v>
      </c>
      <c r="BB81" s="16">
        <v>0</v>
      </c>
      <c r="BC81" s="16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1E-4</v>
      </c>
      <c r="BM81" s="15">
        <v>0</v>
      </c>
      <c r="BN81" s="16">
        <v>0</v>
      </c>
      <c r="BO81" s="16">
        <v>0</v>
      </c>
      <c r="BP81" s="15">
        <v>0</v>
      </c>
      <c r="BQ81" s="15">
        <v>0</v>
      </c>
      <c r="BR81" s="15">
        <v>0</v>
      </c>
      <c r="BS81" s="16">
        <v>0</v>
      </c>
      <c r="BT81" s="15">
        <v>0</v>
      </c>
      <c r="BU81" s="16">
        <v>0</v>
      </c>
      <c r="BV81" s="16">
        <v>0</v>
      </c>
      <c r="BW81" s="16">
        <v>0</v>
      </c>
      <c r="BX81" s="16">
        <v>0</v>
      </c>
      <c r="BY81" s="15">
        <v>0</v>
      </c>
      <c r="BZ81" s="16">
        <v>0</v>
      </c>
      <c r="CA81" s="15">
        <v>0</v>
      </c>
      <c r="CB81" s="16">
        <v>0</v>
      </c>
      <c r="CC81" s="16">
        <v>0</v>
      </c>
      <c r="CD81" s="16">
        <v>0</v>
      </c>
      <c r="CE81" s="16">
        <v>0</v>
      </c>
      <c r="CF81" s="16">
        <v>0</v>
      </c>
      <c r="CG81" s="15">
        <f>VLOOKUP($A81,'1.Sep'!$E$8:$G$42,3,0)</f>
        <v>0</v>
      </c>
      <c r="CH81" s="16">
        <v>0</v>
      </c>
      <c r="CI81" s="15">
        <f>VLOOKUP($A81,'3.Sep'!$E$8:$G$42,3,0)</f>
        <v>0</v>
      </c>
      <c r="CJ81" s="16">
        <v>0</v>
      </c>
      <c r="CK81" s="16">
        <v>0</v>
      </c>
      <c r="CL81" s="16">
        <v>0</v>
      </c>
      <c r="CM81" s="15">
        <f>VLOOKUP($A81,'7.Sep'!$E$8:$G$42,3,0)</f>
        <v>0</v>
      </c>
      <c r="CN81" s="15">
        <f>VLOOKUP($A81,'8.Sep'!$E$8:$G$42,3,0)</f>
        <v>0</v>
      </c>
      <c r="CO81" s="16">
        <v>0</v>
      </c>
      <c r="CP81" s="15">
        <f>VLOOKUP($A81,'10.Sep'!$E$8:$G$42,3,0)</f>
        <v>0</v>
      </c>
      <c r="CQ81" s="16">
        <v>0</v>
      </c>
      <c r="CR81" s="16">
        <v>0</v>
      </c>
      <c r="CS81" s="15">
        <f>VLOOKUP($A81,'13.Sep'!$E$8:$G$42,3,0)</f>
        <v>0</v>
      </c>
      <c r="CT81" s="15">
        <f>VLOOKUP($A81,'14.Sep'!$E$8:$G$42,3,0)</f>
        <v>0</v>
      </c>
      <c r="CU81" s="16">
        <v>0</v>
      </c>
      <c r="CV81" s="15">
        <f>VLOOKUP($A81,'16.Sep'!$E$8:$G$42,3,0)</f>
        <v>0</v>
      </c>
      <c r="CW81" s="16">
        <v>0</v>
      </c>
      <c r="CX81" s="15">
        <f>VLOOKUP($A81,'18.Sep'!$E$8:$G$42,3,0)</f>
        <v>0</v>
      </c>
      <c r="CY81" s="16">
        <v>0</v>
      </c>
      <c r="CZ81" s="16">
        <v>0</v>
      </c>
      <c r="DA81" s="16">
        <v>0</v>
      </c>
      <c r="DB81" s="16">
        <v>0</v>
      </c>
      <c r="DC81" s="16">
        <v>0</v>
      </c>
      <c r="DD81" s="15">
        <f>VLOOKUP($A81,'24.Sep'!$E$8:$G$42,3,0)</f>
        <v>0</v>
      </c>
      <c r="DE81" s="16">
        <v>0</v>
      </c>
      <c r="DF81" s="23"/>
      <c r="DG81" s="23"/>
      <c r="DH81" s="23"/>
      <c r="DI81" s="23"/>
      <c r="DJ81" s="23"/>
      <c r="DK81" s="23"/>
      <c r="DL81" s="23"/>
    </row>
    <row r="82" spans="1:116">
      <c r="A82" s="9" t="s">
        <v>74</v>
      </c>
      <c r="B82" s="15">
        <v>0</v>
      </c>
      <c r="C82" s="15">
        <v>4.2857142857142863E-5</v>
      </c>
      <c r="D82" s="15">
        <v>1.4285714285714287E-5</v>
      </c>
      <c r="E82" s="15">
        <v>5.7142857142857148E-5</v>
      </c>
      <c r="F82" s="15">
        <v>1.4285714285714287E-5</v>
      </c>
      <c r="G82" s="15">
        <v>1.7142857142857145E-4</v>
      </c>
      <c r="H82" s="15">
        <v>3.7142857142857149E-4</v>
      </c>
      <c r="I82" s="15">
        <v>4.285714285714286E-4</v>
      </c>
      <c r="J82" s="15">
        <v>3.8571428571428573E-4</v>
      </c>
      <c r="K82" s="15">
        <v>2.5714285714285721E-4</v>
      </c>
      <c r="L82" s="15">
        <f t="shared" si="9"/>
        <v>2.5714285714285715E-4</v>
      </c>
      <c r="M82" s="15">
        <f t="shared" si="10"/>
        <v>5.2857142857142849E-4</v>
      </c>
      <c r="N82" s="15">
        <f t="shared" si="11"/>
        <v>3.8571428571428573E-4</v>
      </c>
      <c r="O82" s="15">
        <f t="shared" si="12"/>
        <v>5.5714285714285718E-4</v>
      </c>
      <c r="P82" s="19"/>
      <c r="Q82" s="16">
        <v>0</v>
      </c>
      <c r="R82" s="16">
        <v>0</v>
      </c>
      <c r="S82" s="15">
        <v>1E-4</v>
      </c>
      <c r="T82" s="16">
        <v>0</v>
      </c>
      <c r="U82" s="15">
        <v>1E-4</v>
      </c>
      <c r="V82" s="16">
        <v>0</v>
      </c>
      <c r="W82" s="16">
        <v>0</v>
      </c>
      <c r="X82" s="16">
        <v>0</v>
      </c>
      <c r="Y82" s="15">
        <v>1E-4</v>
      </c>
      <c r="Z82" s="15">
        <v>0</v>
      </c>
      <c r="AA82" s="15">
        <v>0</v>
      </c>
      <c r="AB82" s="14">
        <v>0</v>
      </c>
      <c r="AC82" s="15">
        <v>1E-4</v>
      </c>
      <c r="AD82" s="15">
        <v>0</v>
      </c>
      <c r="AE82" s="14">
        <v>0</v>
      </c>
      <c r="AF82" s="14">
        <v>0</v>
      </c>
      <c r="AG82" s="15">
        <v>1E-4</v>
      </c>
      <c r="AH82" s="15">
        <v>1E-4</v>
      </c>
      <c r="AI82" s="15">
        <v>0</v>
      </c>
      <c r="AJ82" s="33">
        <v>0</v>
      </c>
      <c r="AK82" s="14">
        <v>0</v>
      </c>
      <c r="AL82" s="15">
        <v>1E-4</v>
      </c>
      <c r="AM82" s="15">
        <v>1E-4</v>
      </c>
      <c r="AN82" s="16">
        <v>0</v>
      </c>
      <c r="AO82" s="14">
        <v>0</v>
      </c>
      <c r="AP82" s="15">
        <v>0</v>
      </c>
      <c r="AQ82" s="15">
        <v>1E-4</v>
      </c>
      <c r="AR82" s="15">
        <v>0</v>
      </c>
      <c r="AS82" s="15">
        <v>0</v>
      </c>
      <c r="AT82" s="15">
        <v>0</v>
      </c>
      <c r="AU82" s="15">
        <v>1E-4</v>
      </c>
      <c r="AV82" s="16">
        <v>0</v>
      </c>
      <c r="AW82" s="15">
        <v>0</v>
      </c>
      <c r="AX82" s="16">
        <v>0</v>
      </c>
      <c r="AY82" s="15">
        <v>2.0000000000000001E-4</v>
      </c>
      <c r="AZ82" s="15">
        <v>4.0000000000000002E-4</v>
      </c>
      <c r="BA82" s="15">
        <v>5.0000000000000001E-4</v>
      </c>
      <c r="BB82" s="15">
        <v>4.0000000000000002E-4</v>
      </c>
      <c r="BC82" s="15">
        <v>4.0000000000000002E-4</v>
      </c>
      <c r="BD82" s="15">
        <v>5.0000000000000001E-4</v>
      </c>
      <c r="BE82" s="15">
        <v>4.0000000000000002E-4</v>
      </c>
      <c r="BF82" s="15">
        <v>2.0000000000000001E-4</v>
      </c>
      <c r="BG82" s="15">
        <v>5.0000000000000001E-4</v>
      </c>
      <c r="BH82" s="15">
        <v>2.0000000000000001E-4</v>
      </c>
      <c r="BI82" s="15">
        <v>2.9999999999999997E-4</v>
      </c>
      <c r="BJ82" s="15">
        <v>6.9999999999999999E-4</v>
      </c>
      <c r="BK82" s="15">
        <v>4.0000000000000002E-4</v>
      </c>
      <c r="BL82" s="15">
        <v>5.0000000000000001E-4</v>
      </c>
      <c r="BM82" s="15">
        <v>4.0000000000000002E-4</v>
      </c>
      <c r="BN82" s="15">
        <v>2.9999999999999997E-4</v>
      </c>
      <c r="BO82" s="15">
        <v>4.0000000000000002E-4</v>
      </c>
      <c r="BP82" s="15">
        <v>4.0000000000000002E-4</v>
      </c>
      <c r="BQ82" s="15">
        <v>4.0000000000000002E-4</v>
      </c>
      <c r="BR82" s="15">
        <v>2.9999999999999997E-4</v>
      </c>
      <c r="BS82" s="15">
        <v>2.9999999999999997E-4</v>
      </c>
      <c r="BT82" s="15">
        <v>5.9999999999999995E-4</v>
      </c>
      <c r="BU82" s="15">
        <v>4.0000000000000002E-4</v>
      </c>
      <c r="BV82" s="15">
        <v>2.9999999999999997E-4</v>
      </c>
      <c r="BW82" s="15">
        <v>2.9999999999999997E-4</v>
      </c>
      <c r="BX82" s="15">
        <v>5.9999999999999995E-4</v>
      </c>
      <c r="BY82" s="15">
        <v>2.0000000000000001E-4</v>
      </c>
      <c r="BZ82" s="15">
        <v>2.0000000000000001E-4</v>
      </c>
      <c r="CA82" s="15">
        <v>2.0000000000000001E-4</v>
      </c>
      <c r="CB82" s="15">
        <v>2.0000000000000001E-4</v>
      </c>
      <c r="CC82" s="15">
        <v>1E-4</v>
      </c>
      <c r="CD82" s="15">
        <v>2.0000000000000001E-4</v>
      </c>
      <c r="CE82" s="15">
        <v>2.9999999999999997E-4</v>
      </c>
      <c r="CF82" s="15">
        <v>2.0000000000000001E-4</v>
      </c>
      <c r="CG82" s="15">
        <f>VLOOKUP($A82,'1.Sep'!$E$8:$G$42,3,0)</f>
        <v>2.9999999999999997E-4</v>
      </c>
      <c r="CH82" s="15">
        <f>VLOOKUP($A82,'2.Sep'!$E$8:$G$42,3,0)</f>
        <v>2.9999999999999997E-4</v>
      </c>
      <c r="CI82" s="15">
        <f>VLOOKUP($A82,'3.Sep'!$E$8:$G$42,3,0)</f>
        <v>2.9999999999999997E-4</v>
      </c>
      <c r="CJ82" s="15">
        <f>VLOOKUP($A82,'4.Sep'!$E$8:$G$42,3,0)</f>
        <v>2.0000000000000001E-4</v>
      </c>
      <c r="CK82" s="15">
        <f>VLOOKUP($A82,'5.Sep'!$E$8:$G$42,3,0)</f>
        <v>4.0000000000000002E-4</v>
      </c>
      <c r="CL82" s="15">
        <f>VLOOKUP($A82,'6.Sep'!$E$8:$G$42,3,0)</f>
        <v>5.9999999999999995E-4</v>
      </c>
      <c r="CM82" s="15">
        <f>VLOOKUP($A82,'7.Sep'!$E$8:$G$42,3,0)</f>
        <v>2.9999999999999997E-4</v>
      </c>
      <c r="CN82" s="15">
        <f>VLOOKUP($A82,'8.Sep'!$E$8:$G$42,3,0)</f>
        <v>5.0000000000000001E-4</v>
      </c>
      <c r="CO82" s="15">
        <f>VLOOKUP($A82,'9.Sep'!$E$8:$G$42,3,0)</f>
        <v>8.0000000000000004E-4</v>
      </c>
      <c r="CP82" s="15">
        <f>VLOOKUP($A82,'10.Sep'!$E$8:$G$42,3,0)</f>
        <v>5.9999999999999995E-4</v>
      </c>
      <c r="CQ82" s="15">
        <f>VLOOKUP($A82,'11.Sep'!$E$8:$G$42,3,0)</f>
        <v>5.0000000000000001E-4</v>
      </c>
      <c r="CR82" s="15">
        <f>VLOOKUP($A82,'12.Sep'!$E$8:$G$42,3,0)</f>
        <v>2.9999999999999997E-4</v>
      </c>
      <c r="CS82" s="15">
        <f>VLOOKUP($A82,'13.Sep'!$E$8:$G$42,3,0)</f>
        <v>6.9999999999999999E-4</v>
      </c>
      <c r="CT82" s="15">
        <f>VLOOKUP($A82,'14.Sep'!$E$8:$G$42,3,0)</f>
        <v>4.0000000000000002E-4</v>
      </c>
      <c r="CU82" s="15">
        <f>VLOOKUP($A82,'15.Sep'!$E$8:$G$42,3,0)</f>
        <v>2.9999999999999997E-4</v>
      </c>
      <c r="CV82" s="15">
        <f>VLOOKUP($A82,'16.Sep'!$E$8:$G$42,3,0)</f>
        <v>4.0000000000000002E-4</v>
      </c>
      <c r="CW82" s="15">
        <f>VLOOKUP($A82,'17.Sep'!$E$8:$G$42,3,0)</f>
        <v>2.0000000000000001E-4</v>
      </c>
      <c r="CX82" s="15">
        <f>VLOOKUP($A82,'18.Sep'!$E$8:$G$42,3,0)</f>
        <v>4.0000000000000002E-4</v>
      </c>
      <c r="CY82" s="15">
        <f>VLOOKUP($A82,'19.Sep'!$E$8:$G$42,3,0)</f>
        <v>5.9999999999999995E-4</v>
      </c>
      <c r="CZ82" s="15">
        <f>VLOOKUP($A82,'20.Sep'!$E$8:$G$42,3,0)</f>
        <v>5.9999999999999995E-4</v>
      </c>
      <c r="DA82" s="15">
        <f>VLOOKUP($A82,'21.Sep'!$E$8:$G$42,3,0)</f>
        <v>5.9999999999999995E-4</v>
      </c>
      <c r="DB82" s="15">
        <f>VLOOKUP($A82,'22.Sep'!$E$8:$G$42,3,0)</f>
        <v>1E-3</v>
      </c>
      <c r="DC82" s="15">
        <f>VLOOKUP($A82,'23.Sep'!$E$8:$G$42,3,0)</f>
        <v>4.0000000000000002E-4</v>
      </c>
      <c r="DD82" s="15">
        <f>VLOOKUP($A82,'24.Sep'!$E$8:$G$42,3,0)</f>
        <v>2.9999999999999997E-4</v>
      </c>
      <c r="DE82" s="15">
        <f>VLOOKUP($A82,'25.Sep'!$E$8:$G$42,3,0)</f>
        <v>4.0000000000000002E-4</v>
      </c>
      <c r="DF82" s="21"/>
      <c r="DG82" s="21"/>
      <c r="DH82" s="21"/>
      <c r="DI82" s="21"/>
      <c r="DJ82" s="21"/>
      <c r="DK82" s="21"/>
      <c r="DL82" s="21"/>
    </row>
    <row r="83" spans="1:116" outlineLevel="2">
      <c r="A83" s="9" t="s">
        <v>50</v>
      </c>
      <c r="B83" s="15">
        <v>1.5000000000000001E-4</v>
      </c>
      <c r="C83" s="15">
        <v>7.1428571428571434E-5</v>
      </c>
      <c r="D83" s="15">
        <v>0</v>
      </c>
      <c r="E83" s="15">
        <v>1.4285714285714287E-5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1.4285714285714287E-5</v>
      </c>
      <c r="L83" s="15">
        <f t="shared" si="9"/>
        <v>0</v>
      </c>
      <c r="M83" s="15">
        <f t="shared" si="10"/>
        <v>0</v>
      </c>
      <c r="N83" s="15">
        <f t="shared" si="11"/>
        <v>0</v>
      </c>
      <c r="O83" s="15">
        <f t="shared" si="12"/>
        <v>1.4285714285714287E-5</v>
      </c>
      <c r="P83" s="19"/>
      <c r="Q83" s="15">
        <v>1E-4</v>
      </c>
      <c r="R83" s="15">
        <v>2.0000000000000001E-4</v>
      </c>
      <c r="S83" s="16">
        <v>0</v>
      </c>
      <c r="T83" s="15">
        <v>1E-4</v>
      </c>
      <c r="U83" s="15">
        <v>1E-4</v>
      </c>
      <c r="V83" s="15">
        <v>2.0000000000000001E-4</v>
      </c>
      <c r="W83" s="15">
        <v>0</v>
      </c>
      <c r="X83" s="15">
        <v>1E-4</v>
      </c>
      <c r="Y83" s="16">
        <v>0</v>
      </c>
      <c r="Z83" s="16">
        <v>0</v>
      </c>
      <c r="AA83" s="15">
        <v>0</v>
      </c>
      <c r="AB83" s="15">
        <v>0</v>
      </c>
      <c r="AC83" s="14">
        <v>0</v>
      </c>
      <c r="AD83" s="16">
        <v>0</v>
      </c>
      <c r="AE83" s="14">
        <v>0</v>
      </c>
      <c r="AF83" s="14">
        <v>0</v>
      </c>
      <c r="AG83" s="15">
        <v>1E-4</v>
      </c>
      <c r="AH83" s="14">
        <v>0</v>
      </c>
      <c r="AI83" s="14">
        <v>0</v>
      </c>
      <c r="AJ83" s="37">
        <v>0</v>
      </c>
      <c r="AK83" s="14">
        <v>0</v>
      </c>
      <c r="AL83" s="14">
        <v>0</v>
      </c>
      <c r="AM83" s="15">
        <v>0</v>
      </c>
      <c r="AN83" s="16">
        <v>0</v>
      </c>
      <c r="AO83" s="14">
        <v>0</v>
      </c>
      <c r="AP83" s="14">
        <v>0</v>
      </c>
      <c r="AQ83" s="14">
        <v>0</v>
      </c>
      <c r="AR83" s="15">
        <v>0</v>
      </c>
      <c r="AS83" s="15">
        <v>0</v>
      </c>
      <c r="AT83" s="15">
        <v>0</v>
      </c>
      <c r="AU83" s="15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5">
        <v>0</v>
      </c>
      <c r="BE83" s="16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6">
        <v>0</v>
      </c>
      <c r="BL83" s="16">
        <v>0</v>
      </c>
      <c r="BM83" s="15">
        <v>0</v>
      </c>
      <c r="BN83" s="15">
        <v>0</v>
      </c>
      <c r="BO83" s="16">
        <v>0</v>
      </c>
      <c r="BP83" s="16">
        <v>0</v>
      </c>
      <c r="BQ83" s="16">
        <v>0</v>
      </c>
      <c r="BR83" s="15">
        <v>0</v>
      </c>
      <c r="BS83" s="15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5">
        <v>0</v>
      </c>
      <c r="CC83" s="15">
        <v>1E-4</v>
      </c>
      <c r="CD83" s="15">
        <v>0</v>
      </c>
      <c r="CE83" s="15">
        <v>0</v>
      </c>
      <c r="CF83" s="16">
        <v>0</v>
      </c>
      <c r="CG83" s="16">
        <v>0</v>
      </c>
      <c r="CH83" s="15">
        <f>VLOOKUP($A83,'2.Sep'!$E$8:$G$42,3,0)</f>
        <v>0</v>
      </c>
      <c r="CI83" s="15">
        <f>VLOOKUP($A83,'3.Sep'!$E$8:$G$42,3,0)</f>
        <v>0</v>
      </c>
      <c r="CJ83" s="15">
        <f>VLOOKUP($A83,'4.Sep'!$E$8:$G$42,3,0)</f>
        <v>0</v>
      </c>
      <c r="CK83" s="15">
        <f>VLOOKUP($A83,'5.Sep'!$E$8:$G$42,3,0)</f>
        <v>0</v>
      </c>
      <c r="CL83" s="15">
        <f>VLOOKUP($A83,'6.Sep'!$E$8:$G$42,3,0)</f>
        <v>0</v>
      </c>
      <c r="CM83" s="16">
        <v>0</v>
      </c>
      <c r="CN83" s="15">
        <f>VLOOKUP($A83,'8.Sep'!$E$8:$G$42,3,0)</f>
        <v>0</v>
      </c>
      <c r="CO83" s="15">
        <f>VLOOKUP($A83,'9.Sep'!$E$8:$G$42,3,0)</f>
        <v>0</v>
      </c>
      <c r="CP83" s="15">
        <f>VLOOKUP($A83,'10.Sep'!$E$8:$G$42,3,0)</f>
        <v>0</v>
      </c>
      <c r="CQ83" s="16">
        <v>0</v>
      </c>
      <c r="CR83" s="16">
        <v>0</v>
      </c>
      <c r="CS83" s="16">
        <v>0</v>
      </c>
      <c r="CT83" s="16">
        <v>0</v>
      </c>
      <c r="CU83" s="16">
        <v>0</v>
      </c>
      <c r="CV83" s="16">
        <v>0</v>
      </c>
      <c r="CW83" s="15">
        <f>VLOOKUP($A83,'17.Sep'!$E$8:$G$42,3,0)</f>
        <v>0</v>
      </c>
      <c r="CX83" s="15">
        <f>VLOOKUP($A83,'18.Sep'!$E$8:$G$42,3,0)</f>
        <v>0</v>
      </c>
      <c r="CY83" s="15">
        <f>VLOOKUP($A83,'19.Sep'!$E$8:$G$42,3,0)</f>
        <v>0</v>
      </c>
      <c r="CZ83" s="15">
        <f>VLOOKUP($A83,'20.Sep'!$E$8:$G$42,3,0)</f>
        <v>1E-4</v>
      </c>
      <c r="DA83" s="15">
        <f>VLOOKUP($A83,'21.Sep'!$E$8:$G$42,3,0)</f>
        <v>0</v>
      </c>
      <c r="DB83" s="15">
        <f>VLOOKUP($A83,'22.Sep'!$E$8:$G$42,3,0)</f>
        <v>0</v>
      </c>
      <c r="DC83" s="16">
        <v>0</v>
      </c>
      <c r="DD83" s="16">
        <v>0</v>
      </c>
      <c r="DE83" s="15">
        <f>VLOOKUP($A83,'25.Sep'!$E$8:$G$42,3,0)</f>
        <v>0</v>
      </c>
      <c r="DF83" s="21"/>
      <c r="DG83" s="21"/>
      <c r="DH83" s="21"/>
      <c r="DI83" s="21"/>
      <c r="DJ83" s="21"/>
      <c r="DK83" s="21"/>
      <c r="DL83" s="21"/>
    </row>
    <row r="84" spans="1:116" outlineLevel="2">
      <c r="A84" s="9" t="s">
        <v>73</v>
      </c>
      <c r="B84" s="15">
        <v>0</v>
      </c>
      <c r="C84" s="15">
        <v>2.8571428571428574E-5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f t="shared" si="9"/>
        <v>0</v>
      </c>
      <c r="M84" s="15">
        <f t="shared" si="10"/>
        <v>0</v>
      </c>
      <c r="N84" s="15">
        <f t="shared" si="11"/>
        <v>0</v>
      </c>
      <c r="O84" s="15">
        <f t="shared" si="12"/>
        <v>0</v>
      </c>
      <c r="P84" s="19"/>
      <c r="Q84" s="16">
        <v>0</v>
      </c>
      <c r="R84" s="16">
        <v>0</v>
      </c>
      <c r="S84" s="15">
        <v>1E-4</v>
      </c>
      <c r="T84" s="16">
        <v>0</v>
      </c>
      <c r="U84" s="16">
        <v>0</v>
      </c>
      <c r="V84" s="15">
        <v>1E-4</v>
      </c>
      <c r="W84" s="15">
        <v>0</v>
      </c>
      <c r="X84" s="15">
        <v>0</v>
      </c>
      <c r="Y84" s="16">
        <v>0</v>
      </c>
      <c r="Z84" s="15">
        <v>0</v>
      </c>
      <c r="AA84" s="14">
        <v>0</v>
      </c>
      <c r="AB84" s="14">
        <v>0</v>
      </c>
      <c r="AC84" s="14">
        <v>0</v>
      </c>
      <c r="AD84" s="16">
        <v>0</v>
      </c>
      <c r="AE84" s="14">
        <v>0</v>
      </c>
      <c r="AF84" s="15">
        <v>0</v>
      </c>
      <c r="AG84" s="14">
        <v>0</v>
      </c>
      <c r="AH84" s="14">
        <v>0</v>
      </c>
      <c r="AI84" s="15">
        <v>0</v>
      </c>
      <c r="AJ84" s="37">
        <v>0</v>
      </c>
      <c r="AK84" s="14">
        <v>0</v>
      </c>
      <c r="AL84" s="14">
        <v>0</v>
      </c>
      <c r="AM84" s="14">
        <v>0</v>
      </c>
      <c r="AN84" s="16">
        <v>0</v>
      </c>
      <c r="AO84" s="15">
        <v>0</v>
      </c>
      <c r="AP84" s="14">
        <v>0</v>
      </c>
      <c r="AQ84" s="14">
        <v>0</v>
      </c>
      <c r="AR84" s="15">
        <v>0</v>
      </c>
      <c r="AS84" s="14">
        <v>0</v>
      </c>
      <c r="AT84" s="14">
        <v>0</v>
      </c>
      <c r="AU84" s="16">
        <v>0</v>
      </c>
      <c r="AV84" s="16">
        <v>0</v>
      </c>
      <c r="AW84" s="15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5">
        <v>0</v>
      </c>
      <c r="BD84" s="16">
        <v>0</v>
      </c>
      <c r="BE84" s="15">
        <v>0</v>
      </c>
      <c r="BF84" s="16">
        <v>0</v>
      </c>
      <c r="BG84" s="15">
        <v>0</v>
      </c>
      <c r="BH84" s="15">
        <v>0</v>
      </c>
      <c r="BI84" s="16">
        <v>0</v>
      </c>
      <c r="BJ84" s="16">
        <v>0</v>
      </c>
      <c r="BK84" s="15">
        <v>0</v>
      </c>
      <c r="BL84" s="16">
        <v>0</v>
      </c>
      <c r="BM84" s="16">
        <v>0</v>
      </c>
      <c r="BN84" s="16">
        <v>0</v>
      </c>
      <c r="BO84" s="16">
        <v>0</v>
      </c>
      <c r="BP84" s="15">
        <v>0</v>
      </c>
      <c r="BQ84" s="16">
        <v>0</v>
      </c>
      <c r="BR84" s="15">
        <v>0</v>
      </c>
      <c r="BS84" s="16">
        <v>0</v>
      </c>
      <c r="BT84" s="16">
        <v>0</v>
      </c>
      <c r="BU84" s="15">
        <v>0</v>
      </c>
      <c r="BV84" s="16">
        <v>0</v>
      </c>
      <c r="BW84" s="16">
        <v>0</v>
      </c>
      <c r="BX84" s="16">
        <v>0</v>
      </c>
      <c r="BY84" s="16">
        <v>0</v>
      </c>
      <c r="BZ84" s="15">
        <v>0</v>
      </c>
      <c r="CA84" s="16">
        <v>0</v>
      </c>
      <c r="CB84" s="16">
        <v>0</v>
      </c>
      <c r="CC84" s="15">
        <v>0</v>
      </c>
      <c r="CD84" s="16">
        <v>0</v>
      </c>
      <c r="CE84" s="16">
        <v>0</v>
      </c>
      <c r="CF84" s="16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5">
        <f>VLOOKUP($A84,'6.Sep'!$E$8:$G$42,3,0)</f>
        <v>0</v>
      </c>
      <c r="CM84" s="16">
        <v>0</v>
      </c>
      <c r="CN84" s="16">
        <v>0</v>
      </c>
      <c r="CO84" s="15">
        <f>VLOOKUP($A84,'9.Sep'!$E$8:$G$42,3,0)</f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5">
        <f>VLOOKUP($A84,'20.Sep'!$E$8:$G$42,3,0)</f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23"/>
      <c r="DG84" s="23"/>
      <c r="DH84" s="23"/>
      <c r="DI84" s="23"/>
      <c r="DJ84" s="23"/>
      <c r="DK84" s="23"/>
      <c r="DL84" s="23"/>
    </row>
    <row r="85" spans="1:116" outlineLevel="2">
      <c r="A85" s="9" t="s">
        <v>60</v>
      </c>
      <c r="B85" s="15">
        <v>5.0000000000000002E-5</v>
      </c>
      <c r="C85" s="15">
        <v>0</v>
      </c>
      <c r="D85" s="15">
        <v>5.7142857142857135E-5</v>
      </c>
      <c r="E85" s="15">
        <v>1.5714285714285716E-4</v>
      </c>
      <c r="F85" s="15">
        <v>7.1428571428571434E-5</v>
      </c>
      <c r="G85" s="15">
        <v>7.1428571428571434E-5</v>
      </c>
      <c r="H85" s="15">
        <v>2.8571428571428574E-5</v>
      </c>
      <c r="I85" s="15">
        <v>5.7142857142857135E-5</v>
      </c>
      <c r="J85" s="15">
        <v>4.2857142857142863E-5</v>
      </c>
      <c r="K85" s="15">
        <v>0</v>
      </c>
      <c r="L85" s="15">
        <f t="shared" si="9"/>
        <v>2.8571428571428574E-5</v>
      </c>
      <c r="M85" s="15">
        <f t="shared" si="10"/>
        <v>2.8571428571428574E-5</v>
      </c>
      <c r="N85" s="15">
        <f t="shared" si="11"/>
        <v>8.5714285714285726E-5</v>
      </c>
      <c r="O85" s="15">
        <f t="shared" si="12"/>
        <v>1.4285714285714287E-5</v>
      </c>
      <c r="P85" s="19"/>
      <c r="Q85" s="15">
        <v>1E-4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4">
        <v>0</v>
      </c>
      <c r="AB85" s="15">
        <v>0</v>
      </c>
      <c r="AC85" s="15">
        <v>1E-4</v>
      </c>
      <c r="AD85" s="15">
        <v>2.9999999999999997E-4</v>
      </c>
      <c r="AE85" s="15">
        <v>0</v>
      </c>
      <c r="AF85" s="15">
        <v>0</v>
      </c>
      <c r="AG85" s="15">
        <v>1E-4</v>
      </c>
      <c r="AH85" s="15">
        <v>1E-4</v>
      </c>
      <c r="AI85" s="15">
        <v>2.0000000000000001E-4</v>
      </c>
      <c r="AJ85" s="33">
        <v>2.9999999999999997E-4</v>
      </c>
      <c r="AK85" s="15">
        <v>2.9999999999999997E-4</v>
      </c>
      <c r="AL85" s="15">
        <v>0</v>
      </c>
      <c r="AM85" s="15">
        <v>1E-4</v>
      </c>
      <c r="AN85" s="15">
        <v>0</v>
      </c>
      <c r="AO85" s="15">
        <v>1E-4</v>
      </c>
      <c r="AP85" s="15">
        <v>0</v>
      </c>
      <c r="AQ85" s="15">
        <v>0</v>
      </c>
      <c r="AR85" s="16">
        <v>0</v>
      </c>
      <c r="AS85" s="15">
        <v>2.9999999999999997E-4</v>
      </c>
      <c r="AT85" s="15">
        <v>1E-4</v>
      </c>
      <c r="AU85" s="15">
        <v>2.0000000000000001E-4</v>
      </c>
      <c r="AV85" s="16">
        <v>0</v>
      </c>
      <c r="AW85" s="15">
        <v>1E-4</v>
      </c>
      <c r="AX85" s="15">
        <v>2.0000000000000001E-4</v>
      </c>
      <c r="AY85" s="16">
        <v>0</v>
      </c>
      <c r="AZ85" s="16">
        <v>0</v>
      </c>
      <c r="BA85" s="16">
        <v>0</v>
      </c>
      <c r="BB85" s="15">
        <v>0</v>
      </c>
      <c r="BC85" s="15">
        <v>0</v>
      </c>
      <c r="BD85" s="15">
        <v>1E-4</v>
      </c>
      <c r="BE85" s="15">
        <v>0</v>
      </c>
      <c r="BF85" s="16">
        <v>0</v>
      </c>
      <c r="BG85" s="15">
        <v>1E-4</v>
      </c>
      <c r="BH85" s="15">
        <v>0</v>
      </c>
      <c r="BI85" s="15">
        <v>0</v>
      </c>
      <c r="BJ85" s="15">
        <v>0</v>
      </c>
      <c r="BK85" s="16">
        <v>0</v>
      </c>
      <c r="BL85" s="15">
        <v>0</v>
      </c>
      <c r="BM85" s="15">
        <v>2.9999999999999997E-4</v>
      </c>
      <c r="BN85" s="16">
        <v>0</v>
      </c>
      <c r="BO85" s="15">
        <v>1E-4</v>
      </c>
      <c r="BP85" s="16">
        <v>0</v>
      </c>
      <c r="BQ85" s="15">
        <v>1E-4</v>
      </c>
      <c r="BR85" s="15">
        <v>1E-4</v>
      </c>
      <c r="BS85" s="15">
        <v>0</v>
      </c>
      <c r="BT85" s="15">
        <v>0</v>
      </c>
      <c r="BU85" s="15">
        <v>1E-4</v>
      </c>
      <c r="BV85" s="15">
        <v>0</v>
      </c>
      <c r="BW85" s="15">
        <v>0</v>
      </c>
      <c r="BX85" s="15">
        <v>0</v>
      </c>
      <c r="BY85" s="15">
        <v>0</v>
      </c>
      <c r="BZ85" s="16">
        <v>0</v>
      </c>
      <c r="CA85" s="15">
        <v>0</v>
      </c>
      <c r="CB85" s="16">
        <v>0</v>
      </c>
      <c r="CC85" s="16">
        <v>0</v>
      </c>
      <c r="CD85" s="15">
        <v>0</v>
      </c>
      <c r="CE85" s="15">
        <v>1E-4</v>
      </c>
      <c r="CF85" s="15">
        <v>0</v>
      </c>
      <c r="CG85" s="15">
        <f>VLOOKUP($A85,'1.Sep'!$E$8:$G$42,3,0)</f>
        <v>1E-4</v>
      </c>
      <c r="CH85" s="15">
        <f>VLOOKUP($A85,'2.Sep'!$E$8:$G$42,3,0)</f>
        <v>0</v>
      </c>
      <c r="CI85" s="15">
        <f>VLOOKUP($A85,'3.Sep'!$E$8:$G$42,3,0)</f>
        <v>0</v>
      </c>
      <c r="CJ85" s="15">
        <f>VLOOKUP($A85,'4.Sep'!$E$8:$G$42,3,0)</f>
        <v>0</v>
      </c>
      <c r="CK85" s="16">
        <v>0</v>
      </c>
      <c r="CL85" s="15">
        <f>VLOOKUP($A85,'6.Sep'!$E$8:$G$42,3,0)</f>
        <v>1E-4</v>
      </c>
      <c r="CM85" s="15">
        <f>VLOOKUP($A85,'7.Sep'!$E$8:$G$42,3,0)</f>
        <v>0</v>
      </c>
      <c r="CN85" s="16">
        <v>0</v>
      </c>
      <c r="CO85" s="15">
        <f>VLOOKUP($A85,'9.Sep'!$E$8:$G$42,3,0)</f>
        <v>0</v>
      </c>
      <c r="CP85" s="16">
        <v>0</v>
      </c>
      <c r="CQ85" s="15">
        <f>VLOOKUP($A85,'11.Sep'!$E$8:$G$42,3,0)</f>
        <v>1E-4</v>
      </c>
      <c r="CR85" s="15">
        <f>VLOOKUP($A85,'12.Sep'!$E$8:$G$42,3,0)</f>
        <v>0</v>
      </c>
      <c r="CS85" s="15">
        <f>VLOOKUP($A85,'13.Sep'!$E$8:$G$42,3,0)</f>
        <v>1E-4</v>
      </c>
      <c r="CT85" s="15">
        <f>VLOOKUP($A85,'14.Sep'!$E$8:$G$42,3,0)</f>
        <v>1E-4</v>
      </c>
      <c r="CU85" s="15">
        <f>VLOOKUP($A85,'15.Sep'!$E$8:$G$42,3,0)</f>
        <v>1E-4</v>
      </c>
      <c r="CV85" s="15">
        <f>VLOOKUP($A85,'16.Sep'!$E$8:$G$42,3,0)</f>
        <v>1E-4</v>
      </c>
      <c r="CW85" s="16">
        <v>0</v>
      </c>
      <c r="CX85" s="15">
        <f>VLOOKUP($A85,'18.Sep'!$E$8:$G$42,3,0)</f>
        <v>2.0000000000000001E-4</v>
      </c>
      <c r="CY85" s="15">
        <f>VLOOKUP($A85,'19.Sep'!$E$8:$G$42,3,0)</f>
        <v>0</v>
      </c>
      <c r="CZ85" s="15">
        <f>VLOOKUP($A85,'20.Sep'!$E$8:$G$42,3,0)</f>
        <v>0</v>
      </c>
      <c r="DA85" s="16">
        <v>0</v>
      </c>
      <c r="DB85" s="15">
        <f>VLOOKUP($A85,'22.Sep'!$E$8:$G$42,3,0)</f>
        <v>0</v>
      </c>
      <c r="DC85" s="16">
        <v>0</v>
      </c>
      <c r="DD85" s="16">
        <v>0</v>
      </c>
      <c r="DE85" s="15">
        <f>VLOOKUP($A85,'25.Sep'!$E$8:$G$42,3,0)</f>
        <v>1E-4</v>
      </c>
      <c r="DF85" s="21"/>
      <c r="DG85" s="21"/>
      <c r="DH85" s="21"/>
      <c r="DI85" s="21"/>
      <c r="DJ85" s="21"/>
      <c r="DK85" s="21"/>
      <c r="DL85" s="21"/>
    </row>
    <row r="86" spans="1:116" outlineLevel="2">
      <c r="A86" s="9" t="s">
        <v>51</v>
      </c>
      <c r="B86" s="15">
        <v>5.0000000000000002E-5</v>
      </c>
      <c r="C86" s="15">
        <v>1.4285714285714287E-5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f t="shared" si="9"/>
        <v>0</v>
      </c>
      <c r="M86" s="15">
        <f t="shared" si="10"/>
        <v>0</v>
      </c>
      <c r="N86" s="15">
        <f t="shared" si="11"/>
        <v>0</v>
      </c>
      <c r="O86" s="15">
        <f t="shared" si="12"/>
        <v>0</v>
      </c>
      <c r="P86" s="19"/>
      <c r="Q86" s="16">
        <v>0</v>
      </c>
      <c r="R86" s="15">
        <v>1E-4</v>
      </c>
      <c r="S86" s="16">
        <v>0</v>
      </c>
      <c r="T86" s="16">
        <v>0</v>
      </c>
      <c r="U86" s="16">
        <v>0</v>
      </c>
      <c r="V86" s="15">
        <v>1E-4</v>
      </c>
      <c r="W86" s="16">
        <v>0</v>
      </c>
      <c r="X86" s="16">
        <v>0</v>
      </c>
      <c r="Y86" s="16">
        <v>0</v>
      </c>
      <c r="Z86" s="16">
        <v>0</v>
      </c>
      <c r="AA86" s="14">
        <v>0</v>
      </c>
      <c r="AB86" s="14">
        <v>0</v>
      </c>
      <c r="AC86" s="14">
        <v>0</v>
      </c>
      <c r="AD86" s="16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33">
        <v>0</v>
      </c>
      <c r="AK86" s="14">
        <v>0</v>
      </c>
      <c r="AL86" s="14">
        <v>0</v>
      </c>
      <c r="AM86" s="14">
        <v>0</v>
      </c>
      <c r="AN86" s="16">
        <v>0</v>
      </c>
      <c r="AO86" s="14">
        <v>0</v>
      </c>
      <c r="AP86" s="15">
        <v>0</v>
      </c>
      <c r="AQ86" s="14">
        <v>0</v>
      </c>
      <c r="AR86" s="16">
        <v>0</v>
      </c>
      <c r="AS86" s="14">
        <v>0</v>
      </c>
      <c r="AT86" s="14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5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16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5">
        <f>VLOOKUP($A86,'19.Sep'!$E$8:$G$42,3,0)</f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23"/>
      <c r="DG86" s="23"/>
      <c r="DH86" s="23"/>
      <c r="DI86" s="23"/>
      <c r="DJ86" s="23"/>
      <c r="DK86" s="23"/>
      <c r="DL86" s="23"/>
    </row>
    <row r="87" spans="1:116" outlineLevel="2">
      <c r="A87" s="9" t="s">
        <v>98</v>
      </c>
      <c r="B87" s="15">
        <v>0</v>
      </c>
      <c r="C87" s="15">
        <v>0</v>
      </c>
      <c r="D87" s="15">
        <v>0</v>
      </c>
      <c r="E87" s="15">
        <v>1.4285714285714287E-5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f t="shared" si="9"/>
        <v>0</v>
      </c>
      <c r="M87" s="15">
        <f t="shared" si="10"/>
        <v>0</v>
      </c>
      <c r="N87" s="15">
        <f t="shared" si="11"/>
        <v>0</v>
      </c>
      <c r="O87" s="15">
        <f t="shared" si="12"/>
        <v>0</v>
      </c>
      <c r="P87" s="19"/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5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5">
        <v>0</v>
      </c>
      <c r="AI87" s="16">
        <v>0</v>
      </c>
      <c r="AJ87" s="33">
        <v>0</v>
      </c>
      <c r="AK87" s="15">
        <v>1E-4</v>
      </c>
      <c r="AL87" s="16">
        <v>0</v>
      </c>
      <c r="AM87" s="14">
        <v>0</v>
      </c>
      <c r="AN87" s="16">
        <v>0</v>
      </c>
      <c r="AO87" s="14">
        <v>0</v>
      </c>
      <c r="AP87" s="15">
        <v>0</v>
      </c>
      <c r="AQ87" s="14">
        <v>0</v>
      </c>
      <c r="AR87" s="16">
        <v>0</v>
      </c>
      <c r="AS87" s="14">
        <v>0</v>
      </c>
      <c r="AT87" s="15">
        <v>0</v>
      </c>
      <c r="AU87" s="16">
        <v>0</v>
      </c>
      <c r="AV87" s="15">
        <v>0</v>
      </c>
      <c r="AW87" s="15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5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16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0</v>
      </c>
      <c r="CO87" s="16">
        <v>0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23"/>
      <c r="DG87" s="23"/>
      <c r="DH87" s="23"/>
      <c r="DI87" s="23"/>
      <c r="DJ87" s="23"/>
      <c r="DK87" s="23"/>
      <c r="DL87" s="23"/>
    </row>
    <row r="88" spans="1:116" outlineLevel="2">
      <c r="A88" s="9" t="s">
        <v>127</v>
      </c>
      <c r="B88" s="15">
        <v>0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f t="shared" si="9"/>
        <v>0</v>
      </c>
      <c r="M88" s="15">
        <f t="shared" si="10"/>
        <v>0</v>
      </c>
      <c r="N88" s="15">
        <f t="shared" si="11"/>
        <v>0</v>
      </c>
      <c r="O88" s="15">
        <f t="shared" si="12"/>
        <v>0</v>
      </c>
      <c r="P88" s="19"/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5">
        <v>0</v>
      </c>
      <c r="AH88" s="15">
        <v>0</v>
      </c>
      <c r="AI88" s="15">
        <v>0</v>
      </c>
      <c r="AJ88" s="16">
        <v>0</v>
      </c>
      <c r="AK88" s="15">
        <v>0</v>
      </c>
      <c r="AL88" s="16">
        <v>0</v>
      </c>
      <c r="AM88" s="14">
        <v>0</v>
      </c>
      <c r="AN88" s="16">
        <v>0</v>
      </c>
      <c r="AO88" s="14">
        <v>0</v>
      </c>
      <c r="AP88" s="14">
        <v>0</v>
      </c>
      <c r="AQ88" s="14">
        <v>0</v>
      </c>
      <c r="AR88" s="16">
        <v>0</v>
      </c>
      <c r="AS88" s="14">
        <v>0</v>
      </c>
      <c r="AT88" s="14">
        <v>0</v>
      </c>
      <c r="AU88" s="16">
        <v>0</v>
      </c>
      <c r="AV88" s="15">
        <v>0</v>
      </c>
      <c r="AW88" s="16">
        <v>0</v>
      </c>
      <c r="AX88" s="16">
        <v>0</v>
      </c>
      <c r="AY88" s="16">
        <v>0</v>
      </c>
      <c r="AZ88" s="15">
        <v>0</v>
      </c>
      <c r="BA88" s="16">
        <v>0</v>
      </c>
      <c r="BB88" s="16">
        <v>0</v>
      </c>
      <c r="BC88" s="16">
        <v>0</v>
      </c>
      <c r="BD88" s="15">
        <v>0</v>
      </c>
      <c r="BE88" s="15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5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5">
        <v>0</v>
      </c>
      <c r="BU88" s="16">
        <v>0</v>
      </c>
      <c r="BV88" s="15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5">
        <f>VLOOKUP($A88,'4.Sep'!$E$8:$G$42,3,0)</f>
        <v>0</v>
      </c>
      <c r="CK88" s="15">
        <f>VLOOKUP($A88,'5.Sep'!$E$8:$G$42,3,0)</f>
        <v>0</v>
      </c>
      <c r="CL88" s="16">
        <v>0</v>
      </c>
      <c r="CM88" s="15">
        <f>VLOOKUP($A88,'7.Sep'!$E$8:$G$42,3,0)</f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5">
        <f>VLOOKUP($A88,'13.Sep'!$E$8:$G$42,3,0)</f>
        <v>0</v>
      </c>
      <c r="CT88" s="16">
        <v>0</v>
      </c>
      <c r="CU88" s="16">
        <v>0</v>
      </c>
      <c r="CV88" s="16">
        <v>0</v>
      </c>
      <c r="CW88" s="16">
        <v>0</v>
      </c>
      <c r="CX88" s="16">
        <v>0</v>
      </c>
      <c r="CY88" s="16">
        <v>0</v>
      </c>
      <c r="CZ88" s="16">
        <v>0</v>
      </c>
      <c r="DA88" s="16">
        <v>0</v>
      </c>
      <c r="DB88" s="16">
        <v>0</v>
      </c>
      <c r="DC88" s="16">
        <v>0</v>
      </c>
      <c r="DD88" s="16">
        <v>0</v>
      </c>
      <c r="DE88" s="15">
        <f>VLOOKUP($A88,'25.Sep'!$E$8:$G$42,3,0)</f>
        <v>0</v>
      </c>
      <c r="DF88" s="21"/>
      <c r="DG88" s="21"/>
      <c r="DH88" s="21"/>
      <c r="DI88" s="21"/>
      <c r="DJ88" s="21"/>
      <c r="DK88" s="21"/>
      <c r="DL88" s="21"/>
    </row>
    <row r="89" spans="1:116" outlineLevel="2">
      <c r="A89" s="9" t="s">
        <v>102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f t="shared" si="9"/>
        <v>0</v>
      </c>
      <c r="M89" s="15">
        <f t="shared" si="10"/>
        <v>0</v>
      </c>
      <c r="N89" s="15">
        <f t="shared" si="11"/>
        <v>0</v>
      </c>
      <c r="O89" s="15">
        <f t="shared" si="12"/>
        <v>0</v>
      </c>
      <c r="P89" s="19"/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5">
        <v>0</v>
      </c>
      <c r="AD89" s="16">
        <v>0</v>
      </c>
      <c r="AE89" s="16">
        <v>0</v>
      </c>
      <c r="AF89" s="16">
        <v>0</v>
      </c>
      <c r="AG89" s="15">
        <v>0</v>
      </c>
      <c r="AH89" s="16">
        <v>0</v>
      </c>
      <c r="AI89" s="16">
        <v>0</v>
      </c>
      <c r="AJ89" s="16">
        <v>0</v>
      </c>
      <c r="AK89" s="15">
        <v>0</v>
      </c>
      <c r="AL89" s="15">
        <v>0</v>
      </c>
      <c r="AM89" s="14">
        <v>0</v>
      </c>
      <c r="AN89" s="16">
        <v>0</v>
      </c>
      <c r="AO89" s="14">
        <v>0</v>
      </c>
      <c r="AP89" s="15">
        <v>0</v>
      </c>
      <c r="AQ89" s="14">
        <v>0</v>
      </c>
      <c r="AR89" s="16">
        <v>0</v>
      </c>
      <c r="AS89" s="14">
        <v>0</v>
      </c>
      <c r="AT89" s="14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23"/>
      <c r="DG89" s="23"/>
      <c r="DH89" s="23"/>
      <c r="DI89" s="23"/>
      <c r="DJ89" s="23"/>
      <c r="DK89" s="23"/>
      <c r="DL89" s="23"/>
    </row>
    <row r="90" spans="1:116" outlineLevel="2">
      <c r="A90" s="9" t="s">
        <v>129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1.4285714285714287E-5</v>
      </c>
      <c r="H90" s="15">
        <v>0</v>
      </c>
      <c r="I90" s="15">
        <v>0</v>
      </c>
      <c r="J90" s="15">
        <v>0</v>
      </c>
      <c r="K90" s="15">
        <v>0</v>
      </c>
      <c r="L90" s="15">
        <f t="shared" si="9"/>
        <v>0</v>
      </c>
      <c r="M90" s="15">
        <f t="shared" si="10"/>
        <v>0</v>
      </c>
      <c r="N90" s="15">
        <f t="shared" si="11"/>
        <v>0</v>
      </c>
      <c r="O90" s="15">
        <f t="shared" si="12"/>
        <v>0</v>
      </c>
      <c r="P90" s="19"/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5">
        <v>0</v>
      </c>
      <c r="AL90" s="16">
        <v>0</v>
      </c>
      <c r="AM90" s="14">
        <v>0</v>
      </c>
      <c r="AN90" s="16">
        <v>0</v>
      </c>
      <c r="AO90" s="14">
        <v>0</v>
      </c>
      <c r="AP90" s="15">
        <v>0</v>
      </c>
      <c r="AQ90" s="14">
        <v>0</v>
      </c>
      <c r="AR90" s="16">
        <v>0</v>
      </c>
      <c r="AS90" s="14">
        <v>0</v>
      </c>
      <c r="AT90" s="14">
        <v>0</v>
      </c>
      <c r="AU90" s="16">
        <v>0</v>
      </c>
      <c r="AV90" s="16">
        <v>0</v>
      </c>
      <c r="AW90" s="16">
        <v>0</v>
      </c>
      <c r="AX90" s="16">
        <v>0</v>
      </c>
      <c r="AY90" s="15">
        <v>1E-4</v>
      </c>
      <c r="AZ90" s="16">
        <v>0</v>
      </c>
      <c r="BA90" s="16">
        <v>0</v>
      </c>
      <c r="BB90" s="16">
        <v>0</v>
      </c>
      <c r="BC90" s="15">
        <v>0</v>
      </c>
      <c r="BD90" s="16">
        <v>0</v>
      </c>
      <c r="BE90" s="16">
        <v>0</v>
      </c>
      <c r="BF90" s="16">
        <v>0</v>
      </c>
      <c r="BG90" s="15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5">
        <v>0</v>
      </c>
      <c r="BS90" s="15">
        <v>0</v>
      </c>
      <c r="BT90" s="16">
        <v>0</v>
      </c>
      <c r="BU90" s="16">
        <v>0</v>
      </c>
      <c r="BV90" s="16">
        <v>0</v>
      </c>
      <c r="BW90" s="16">
        <v>0</v>
      </c>
      <c r="BX90" s="15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5">
        <f>VLOOKUP($A90,'6.Sep'!$E$8:$G$42,3,0)</f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5">
        <f>VLOOKUP($A90,'14.Sep'!$E$8:$G$42,3,0)</f>
        <v>0</v>
      </c>
      <c r="CU90" s="16">
        <v>0</v>
      </c>
      <c r="CV90" s="15">
        <f>VLOOKUP($A90,'16.Sep'!$E$8:$G$42,3,0)</f>
        <v>0</v>
      </c>
      <c r="CW90" s="15">
        <f>VLOOKUP($A90,'17.Sep'!$E$8:$G$42,3,0)</f>
        <v>0</v>
      </c>
      <c r="CX90" s="15">
        <f>VLOOKUP($A90,'18.Sep'!$E$8:$G$42,3,0)</f>
        <v>0</v>
      </c>
      <c r="CY90" s="16">
        <v>0</v>
      </c>
      <c r="CZ90" s="16">
        <v>0</v>
      </c>
      <c r="DA90" s="15">
        <f>VLOOKUP($A90,'21.Sep'!$E$8:$G$42,3,0)</f>
        <v>0</v>
      </c>
      <c r="DB90" s="15">
        <f>VLOOKUP($A90,'22.Sep'!$E$8:$G$42,3,0)</f>
        <v>0</v>
      </c>
      <c r="DC90" s="15">
        <f>VLOOKUP($A90,'23.Sep'!$E$8:$G$42,3,0)</f>
        <v>0</v>
      </c>
      <c r="DD90" s="15">
        <f>VLOOKUP($A90,'24.Sep'!$E$8:$G$42,3,0)</f>
        <v>0</v>
      </c>
      <c r="DE90" s="16">
        <v>0</v>
      </c>
      <c r="DF90" s="23"/>
      <c r="DG90" s="23"/>
      <c r="DH90" s="23"/>
      <c r="DI90" s="23"/>
      <c r="DJ90" s="23"/>
      <c r="DK90" s="23"/>
      <c r="DL90" s="23"/>
    </row>
    <row r="91" spans="1:116" outlineLevel="2">
      <c r="A91" s="9" t="s">
        <v>65</v>
      </c>
      <c r="B91" s="15">
        <v>0</v>
      </c>
      <c r="C91" s="15">
        <v>1.4285714285714287E-5</v>
      </c>
      <c r="D91" s="15">
        <v>0</v>
      </c>
      <c r="E91" s="15">
        <v>0</v>
      </c>
      <c r="F91" s="15">
        <v>0</v>
      </c>
      <c r="G91" s="15">
        <v>4.2857142857142863E-5</v>
      </c>
      <c r="H91" s="15">
        <v>1.4285714285714287E-5</v>
      </c>
      <c r="I91" s="15">
        <v>0</v>
      </c>
      <c r="J91" s="15">
        <v>0</v>
      </c>
      <c r="K91" s="15">
        <v>0</v>
      </c>
      <c r="L91" s="15">
        <f t="shared" si="9"/>
        <v>0</v>
      </c>
      <c r="M91" s="15">
        <f t="shared" si="10"/>
        <v>0</v>
      </c>
      <c r="N91" s="15">
        <f t="shared" si="11"/>
        <v>1.4285714285714287E-5</v>
      </c>
      <c r="O91" s="15">
        <f t="shared" si="12"/>
        <v>1.4285714285714287E-5</v>
      </c>
      <c r="P91" s="19"/>
      <c r="Q91" s="16">
        <v>0</v>
      </c>
      <c r="R91" s="16">
        <v>0</v>
      </c>
      <c r="S91" s="16">
        <v>0</v>
      </c>
      <c r="T91" s="15">
        <v>1E-4</v>
      </c>
      <c r="U91" s="16">
        <v>0</v>
      </c>
      <c r="V91" s="16">
        <v>0</v>
      </c>
      <c r="W91" s="15">
        <v>0</v>
      </c>
      <c r="X91" s="16">
        <v>0</v>
      </c>
      <c r="Y91" s="16">
        <v>0</v>
      </c>
      <c r="Z91" s="16">
        <v>0</v>
      </c>
      <c r="AA91" s="15">
        <v>0</v>
      </c>
      <c r="AB91" s="14">
        <v>0</v>
      </c>
      <c r="AC91" s="14">
        <v>0</v>
      </c>
      <c r="AD91" s="16">
        <v>0</v>
      </c>
      <c r="AE91" s="14">
        <v>0</v>
      </c>
      <c r="AF91" s="15">
        <v>0</v>
      </c>
      <c r="AG91" s="14">
        <v>0</v>
      </c>
      <c r="AH91" s="15">
        <v>0</v>
      </c>
      <c r="AI91" s="14">
        <v>0</v>
      </c>
      <c r="AJ91" s="33">
        <v>0</v>
      </c>
      <c r="AK91" s="14">
        <v>0</v>
      </c>
      <c r="AL91" s="15">
        <v>0</v>
      </c>
      <c r="AM91" s="14">
        <v>0</v>
      </c>
      <c r="AN91" s="16">
        <v>0</v>
      </c>
      <c r="AO91" s="14">
        <v>0</v>
      </c>
      <c r="AP91" s="14">
        <v>0</v>
      </c>
      <c r="AQ91" s="15">
        <v>0</v>
      </c>
      <c r="AR91" s="16">
        <v>0</v>
      </c>
      <c r="AS91" s="15">
        <v>0</v>
      </c>
      <c r="AT91" s="15">
        <v>0</v>
      </c>
      <c r="AU91" s="15">
        <v>1E-4</v>
      </c>
      <c r="AV91" s="15">
        <v>0</v>
      </c>
      <c r="AW91" s="15">
        <v>0</v>
      </c>
      <c r="AX91" s="16">
        <v>0</v>
      </c>
      <c r="AY91" s="15">
        <v>1E-4</v>
      </c>
      <c r="AZ91" s="15">
        <v>0</v>
      </c>
      <c r="BA91" s="15">
        <v>1E-4</v>
      </c>
      <c r="BB91" s="15">
        <v>0</v>
      </c>
      <c r="BC91" s="16">
        <v>0</v>
      </c>
      <c r="BD91" s="15">
        <v>0</v>
      </c>
      <c r="BE91" s="15">
        <v>0</v>
      </c>
      <c r="BF91" s="15">
        <v>0</v>
      </c>
      <c r="BG91" s="15">
        <v>1E-4</v>
      </c>
      <c r="BH91" s="16">
        <v>0</v>
      </c>
      <c r="BI91" s="15">
        <v>0</v>
      </c>
      <c r="BJ91" s="16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6">
        <v>0</v>
      </c>
      <c r="BQ91" s="16">
        <v>0</v>
      </c>
      <c r="BR91" s="15">
        <v>0</v>
      </c>
      <c r="BS91" s="15">
        <v>0</v>
      </c>
      <c r="BT91" s="16">
        <v>0</v>
      </c>
      <c r="BU91" s="16">
        <v>0</v>
      </c>
      <c r="BV91" s="15">
        <v>0</v>
      </c>
      <c r="BW91" s="15">
        <v>0</v>
      </c>
      <c r="BX91" s="15">
        <v>0</v>
      </c>
      <c r="BY91" s="16">
        <v>0</v>
      </c>
      <c r="BZ91" s="15">
        <v>0</v>
      </c>
      <c r="CA91" s="15">
        <v>0</v>
      </c>
      <c r="CB91" s="15">
        <v>0</v>
      </c>
      <c r="CC91" s="16">
        <v>0</v>
      </c>
      <c r="CD91" s="15">
        <v>0</v>
      </c>
      <c r="CE91" s="16">
        <v>0</v>
      </c>
      <c r="CF91" s="16">
        <v>0</v>
      </c>
      <c r="CG91" s="15">
        <f>VLOOKUP($A91,'1.Sep'!$E$8:$G$42,3,0)</f>
        <v>0</v>
      </c>
      <c r="CH91" s="15">
        <f>VLOOKUP($A91,'2.Sep'!$E$8:$G$42,3,0)</f>
        <v>0</v>
      </c>
      <c r="CI91" s="15">
        <f>VLOOKUP($A91,'3.Sep'!$E$8:$G$42,3,0)</f>
        <v>0</v>
      </c>
      <c r="CJ91" s="15">
        <f>VLOOKUP($A91,'4.Sep'!$E$8:$G$42,3,0)</f>
        <v>0</v>
      </c>
      <c r="CK91" s="15">
        <f>VLOOKUP($A91,'5.Sep'!$E$8:$G$42,3,0)</f>
        <v>0</v>
      </c>
      <c r="CL91" s="15">
        <f>VLOOKUP($A91,'6.Sep'!$E$8:$G$42,3,0)</f>
        <v>0</v>
      </c>
      <c r="CM91" s="15">
        <f>VLOOKUP($A91,'7.Sep'!$E$8:$G$42,3,0)</f>
        <v>0</v>
      </c>
      <c r="CN91" s="16">
        <v>0</v>
      </c>
      <c r="CO91" s="15">
        <f>VLOOKUP($A91,'9.Sep'!$E$8:$G$42,3,0)</f>
        <v>0</v>
      </c>
      <c r="CP91" s="15">
        <f>VLOOKUP($A91,'10.Sep'!$E$8:$G$42,3,0)</f>
        <v>0</v>
      </c>
      <c r="CQ91" s="15">
        <f>VLOOKUP($A91,'11.Sep'!$E$8:$G$42,3,0)</f>
        <v>0</v>
      </c>
      <c r="CR91" s="15">
        <f>VLOOKUP($A91,'12.Sep'!$E$8:$G$42,3,0)</f>
        <v>0</v>
      </c>
      <c r="CS91" s="15">
        <f>VLOOKUP($A91,'13.Sep'!$E$8:$G$42,3,0)</f>
        <v>0</v>
      </c>
      <c r="CT91" s="15">
        <f>VLOOKUP($A91,'14.Sep'!$E$8:$G$42,3,0)</f>
        <v>1E-4</v>
      </c>
      <c r="CU91" s="15">
        <f>VLOOKUP($A91,'15.Sep'!$E$8:$G$42,3,0)</f>
        <v>0</v>
      </c>
      <c r="CV91" s="15">
        <f>VLOOKUP($A91,'16.Sep'!$E$8:$G$42,3,0)</f>
        <v>0</v>
      </c>
      <c r="CW91" s="15">
        <f>VLOOKUP($A91,'17.Sep'!$E$8:$G$42,3,0)</f>
        <v>0</v>
      </c>
      <c r="CX91" s="15">
        <f>VLOOKUP($A91,'18.Sep'!$E$8:$G$42,3,0)</f>
        <v>0</v>
      </c>
      <c r="CY91" s="15">
        <f>VLOOKUP($A91,'19.Sep'!$E$8:$G$42,3,0)</f>
        <v>0</v>
      </c>
      <c r="CZ91" s="15">
        <f>VLOOKUP($A91,'20.Sep'!$E$8:$G$42,3,0)</f>
        <v>0</v>
      </c>
      <c r="DA91" s="16">
        <v>0</v>
      </c>
      <c r="DB91" s="16">
        <v>0</v>
      </c>
      <c r="DC91" s="15">
        <f>VLOOKUP($A91,'23.Sep'!$E$8:$G$42,3,0)</f>
        <v>1E-4</v>
      </c>
      <c r="DD91" s="15">
        <f>VLOOKUP($A91,'24.Sep'!$E$8:$G$42,3,0)</f>
        <v>0</v>
      </c>
      <c r="DE91" s="15">
        <f>VLOOKUP($A91,'25.Sep'!$E$8:$G$42,3,0)</f>
        <v>0</v>
      </c>
      <c r="DF91" s="21"/>
      <c r="DG91" s="21"/>
      <c r="DH91" s="21"/>
      <c r="DI91" s="21"/>
      <c r="DJ91" s="21"/>
      <c r="DK91" s="21"/>
      <c r="DL91" s="21"/>
    </row>
    <row r="92" spans="1:116" outlineLevel="2">
      <c r="A92" s="9" t="s">
        <v>66</v>
      </c>
      <c r="B92" s="15">
        <v>0</v>
      </c>
      <c r="C92" s="15">
        <v>1.4285714285714287E-5</v>
      </c>
      <c r="D92" s="15">
        <v>0</v>
      </c>
      <c r="E92" s="15">
        <v>0</v>
      </c>
      <c r="F92" s="15">
        <v>0</v>
      </c>
      <c r="G92" s="15">
        <v>1.4285714285714287E-5</v>
      </c>
      <c r="H92" s="15">
        <v>0</v>
      </c>
      <c r="I92" s="15">
        <v>0</v>
      </c>
      <c r="J92" s="15">
        <v>0</v>
      </c>
      <c r="K92" s="15">
        <v>0</v>
      </c>
      <c r="L92" s="15">
        <f t="shared" si="9"/>
        <v>0</v>
      </c>
      <c r="M92" s="15">
        <f t="shared" si="10"/>
        <v>0</v>
      </c>
      <c r="N92" s="15">
        <f t="shared" si="11"/>
        <v>0</v>
      </c>
      <c r="O92" s="15">
        <f t="shared" si="12"/>
        <v>0</v>
      </c>
      <c r="P92" s="19"/>
      <c r="Q92" s="16">
        <v>0</v>
      </c>
      <c r="R92" s="16">
        <v>0</v>
      </c>
      <c r="S92" s="16">
        <v>0</v>
      </c>
      <c r="T92" s="15">
        <v>1E-4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4">
        <v>0</v>
      </c>
      <c r="AB92" s="14">
        <v>0</v>
      </c>
      <c r="AC92" s="14">
        <v>0</v>
      </c>
      <c r="AD92" s="16">
        <v>0</v>
      </c>
      <c r="AE92" s="15">
        <v>0</v>
      </c>
      <c r="AF92" s="14">
        <v>0</v>
      </c>
      <c r="AG92" s="14">
        <v>0</v>
      </c>
      <c r="AH92" s="14">
        <v>0</v>
      </c>
      <c r="AI92" s="14">
        <v>0</v>
      </c>
      <c r="AJ92" s="37">
        <v>0</v>
      </c>
      <c r="AK92" s="14">
        <v>0</v>
      </c>
      <c r="AL92" s="14">
        <v>0</v>
      </c>
      <c r="AM92" s="14">
        <v>0</v>
      </c>
      <c r="AN92" s="16">
        <v>0</v>
      </c>
      <c r="AO92" s="14">
        <v>0</v>
      </c>
      <c r="AP92" s="14">
        <v>0</v>
      </c>
      <c r="AQ92" s="14">
        <v>0</v>
      </c>
      <c r="AR92" s="16">
        <v>0</v>
      </c>
      <c r="AS92" s="14">
        <v>0</v>
      </c>
      <c r="AT92" s="15">
        <v>0</v>
      </c>
      <c r="AU92" s="16">
        <v>0</v>
      </c>
      <c r="AV92" s="16">
        <v>0</v>
      </c>
      <c r="AW92" s="16">
        <v>0</v>
      </c>
      <c r="AX92" s="16">
        <v>0</v>
      </c>
      <c r="AY92" s="15">
        <v>1E-4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5">
        <v>0</v>
      </c>
      <c r="BJ92" s="16">
        <v>0</v>
      </c>
      <c r="BK92" s="15">
        <v>0</v>
      </c>
      <c r="BL92" s="16">
        <v>0</v>
      </c>
      <c r="BM92" s="16">
        <v>0</v>
      </c>
      <c r="BN92" s="16">
        <v>0</v>
      </c>
      <c r="BO92" s="15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5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5">
        <f>VLOOKUP($A92,'4.Sep'!$E$8:$G$42,3,0)</f>
        <v>0</v>
      </c>
      <c r="CK92" s="16">
        <v>0</v>
      </c>
      <c r="CL92" s="16">
        <v>0</v>
      </c>
      <c r="CM92" s="16">
        <v>0</v>
      </c>
      <c r="CN92" s="16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6">
        <v>0</v>
      </c>
      <c r="CW92" s="16">
        <v>0</v>
      </c>
      <c r="CX92" s="16">
        <v>0</v>
      </c>
      <c r="CY92" s="16">
        <v>0</v>
      </c>
      <c r="CZ92" s="16">
        <v>0</v>
      </c>
      <c r="DA92" s="16">
        <v>0</v>
      </c>
      <c r="DB92" s="16">
        <v>0</v>
      </c>
      <c r="DC92" s="16">
        <v>0</v>
      </c>
      <c r="DD92" s="15">
        <f>VLOOKUP($A92,'24.Sep'!$E$8:$G$42,3,0)</f>
        <v>0</v>
      </c>
      <c r="DE92" s="16">
        <v>0</v>
      </c>
      <c r="DF92" s="23"/>
      <c r="DG92" s="23"/>
      <c r="DH92" s="23"/>
      <c r="DI92" s="23"/>
      <c r="DJ92" s="23"/>
      <c r="DK92" s="23"/>
      <c r="DL92" s="23"/>
    </row>
    <row r="93" spans="1:116" outlineLevel="2">
      <c r="A93" s="9" t="s">
        <v>50</v>
      </c>
      <c r="B93" s="15">
        <v>1.5000000000000001E-4</v>
      </c>
      <c r="C93" s="15">
        <v>7.1428571428571434E-5</v>
      </c>
      <c r="D93" s="15">
        <v>0</v>
      </c>
      <c r="E93" s="15">
        <v>1.4285714285714287E-5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1.4285714285714287E-5</v>
      </c>
      <c r="L93" s="15">
        <f t="shared" si="9"/>
        <v>0</v>
      </c>
      <c r="M93" s="15">
        <f t="shared" si="10"/>
        <v>0</v>
      </c>
      <c r="N93" s="15">
        <f t="shared" si="11"/>
        <v>0</v>
      </c>
      <c r="O93" s="15">
        <f t="shared" si="12"/>
        <v>1.4285714285714287E-5</v>
      </c>
      <c r="P93" s="19"/>
      <c r="Q93" s="15">
        <v>1E-4</v>
      </c>
      <c r="R93" s="15">
        <v>2.0000000000000001E-4</v>
      </c>
      <c r="S93" s="16">
        <v>0</v>
      </c>
      <c r="T93" s="15">
        <v>1E-4</v>
      </c>
      <c r="U93" s="15">
        <v>1E-4</v>
      </c>
      <c r="V93" s="15">
        <v>2.0000000000000001E-4</v>
      </c>
      <c r="W93" s="15">
        <v>0</v>
      </c>
      <c r="X93" s="15">
        <v>1E-4</v>
      </c>
      <c r="Y93" s="16">
        <v>0</v>
      </c>
      <c r="Z93" s="16">
        <v>0</v>
      </c>
      <c r="AA93" s="15">
        <v>0</v>
      </c>
      <c r="AB93" s="15">
        <v>0</v>
      </c>
      <c r="AC93" s="14">
        <v>0</v>
      </c>
      <c r="AD93" s="16">
        <v>0</v>
      </c>
      <c r="AE93" s="14">
        <v>0</v>
      </c>
      <c r="AF93" s="14">
        <v>0</v>
      </c>
      <c r="AG93" s="15">
        <v>1E-4</v>
      </c>
      <c r="AH93" s="14">
        <v>0</v>
      </c>
      <c r="AI93" s="14">
        <v>0</v>
      </c>
      <c r="AJ93" s="37">
        <v>0</v>
      </c>
      <c r="AK93" s="14">
        <v>0</v>
      </c>
      <c r="AL93" s="14">
        <v>0</v>
      </c>
      <c r="AM93" s="15">
        <v>0</v>
      </c>
      <c r="AN93" s="16">
        <v>0</v>
      </c>
      <c r="AO93" s="14">
        <v>0</v>
      </c>
      <c r="AP93" s="14">
        <v>0</v>
      </c>
      <c r="AQ93" s="14">
        <v>0</v>
      </c>
      <c r="AR93" s="15">
        <v>0</v>
      </c>
      <c r="AS93" s="15">
        <v>0</v>
      </c>
      <c r="AT93" s="15">
        <v>0</v>
      </c>
      <c r="AU93" s="15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5">
        <v>0</v>
      </c>
      <c r="BE93" s="16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6">
        <v>0</v>
      </c>
      <c r="BL93" s="16">
        <v>0</v>
      </c>
      <c r="BM93" s="15">
        <v>0</v>
      </c>
      <c r="BN93" s="15">
        <v>0</v>
      </c>
      <c r="BO93" s="16">
        <v>0</v>
      </c>
      <c r="BP93" s="16">
        <v>0</v>
      </c>
      <c r="BQ93" s="16">
        <v>0</v>
      </c>
      <c r="BR93" s="15">
        <v>0</v>
      </c>
      <c r="BS93" s="15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5">
        <v>0</v>
      </c>
      <c r="CC93" s="15">
        <v>1E-4</v>
      </c>
      <c r="CD93" s="15">
        <v>0</v>
      </c>
      <c r="CE93" s="15">
        <v>0</v>
      </c>
      <c r="CF93" s="16">
        <v>0</v>
      </c>
      <c r="CG93" s="16">
        <v>0</v>
      </c>
      <c r="CH93" s="15">
        <f>VLOOKUP($A93,'2.Sep'!$E$8:$G$42,3,0)</f>
        <v>0</v>
      </c>
      <c r="CI93" s="15">
        <f>VLOOKUP($A93,'3.Sep'!$E$8:$G$42,3,0)</f>
        <v>0</v>
      </c>
      <c r="CJ93" s="15">
        <f>VLOOKUP($A93,'4.Sep'!$E$8:$G$42,3,0)</f>
        <v>0</v>
      </c>
      <c r="CK93" s="15">
        <f>VLOOKUP($A93,'5.Sep'!$E$8:$G$42,3,0)</f>
        <v>0</v>
      </c>
      <c r="CL93" s="15">
        <f>VLOOKUP($A93,'6.Sep'!$E$8:$G$42,3,0)</f>
        <v>0</v>
      </c>
      <c r="CM93" s="16">
        <v>0</v>
      </c>
      <c r="CN93" s="15">
        <f>VLOOKUP($A93,'8.Sep'!$E$8:$G$42,3,0)</f>
        <v>0</v>
      </c>
      <c r="CO93" s="15">
        <f>VLOOKUP($A93,'9.Sep'!$E$8:$G$42,3,0)</f>
        <v>0</v>
      </c>
      <c r="CP93" s="15">
        <f>VLOOKUP($A93,'10.Sep'!$E$8:$G$42,3,0)</f>
        <v>0</v>
      </c>
      <c r="CQ93" s="16">
        <v>0</v>
      </c>
      <c r="CR93" s="16">
        <v>0</v>
      </c>
      <c r="CS93" s="16">
        <v>0</v>
      </c>
      <c r="CT93" s="16">
        <v>0</v>
      </c>
      <c r="CU93" s="16">
        <v>0</v>
      </c>
      <c r="CV93" s="16">
        <v>0</v>
      </c>
      <c r="CW93" s="15">
        <f>VLOOKUP($A93,'17.Sep'!$E$8:$G$42,3,0)</f>
        <v>0</v>
      </c>
      <c r="CX93" s="15">
        <f>VLOOKUP($A93,'18.Sep'!$E$8:$G$42,3,0)</f>
        <v>0</v>
      </c>
      <c r="CY93" s="15">
        <f>VLOOKUP($A93,'19.Sep'!$E$8:$G$42,3,0)</f>
        <v>0</v>
      </c>
      <c r="CZ93" s="15">
        <f>VLOOKUP($A93,'20.Sep'!$E$8:$G$42,3,0)</f>
        <v>1E-4</v>
      </c>
      <c r="DA93" s="15">
        <f>VLOOKUP($A93,'21.Sep'!$E$8:$G$42,3,0)</f>
        <v>0</v>
      </c>
      <c r="DB93" s="15">
        <f>VLOOKUP($A93,'22.Sep'!$E$8:$G$42,3,0)</f>
        <v>0</v>
      </c>
      <c r="DC93" s="16">
        <v>0</v>
      </c>
      <c r="DD93" s="16">
        <v>0</v>
      </c>
      <c r="DE93" s="15">
        <f>VLOOKUP($A93,'25.Sep'!$E$8:$G$42,3,0)</f>
        <v>0</v>
      </c>
      <c r="DF93" s="21"/>
      <c r="DG93" s="21"/>
      <c r="DH93" s="21"/>
      <c r="DI93" s="21"/>
      <c r="DJ93" s="21"/>
      <c r="DK93" s="21"/>
      <c r="DL93" s="21"/>
    </row>
    <row r="94" spans="1:116" outlineLevel="2">
      <c r="A94" s="9" t="s">
        <v>67</v>
      </c>
      <c r="B94" s="15">
        <v>0</v>
      </c>
      <c r="C94" s="15">
        <v>2.8571428571428574E-5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f t="shared" si="9"/>
        <v>0</v>
      </c>
      <c r="M94" s="15">
        <f t="shared" si="10"/>
        <v>0</v>
      </c>
      <c r="N94" s="15">
        <f t="shared" si="11"/>
        <v>0</v>
      </c>
      <c r="O94" s="15">
        <f t="shared" si="12"/>
        <v>0</v>
      </c>
      <c r="P94" s="19"/>
      <c r="Q94" s="16">
        <v>0</v>
      </c>
      <c r="R94" s="16">
        <v>0</v>
      </c>
      <c r="S94" s="16">
        <v>0</v>
      </c>
      <c r="T94" s="15">
        <v>1E-4</v>
      </c>
      <c r="U94" s="16">
        <v>0</v>
      </c>
      <c r="V94" s="16">
        <v>0</v>
      </c>
      <c r="W94" s="16">
        <v>0</v>
      </c>
      <c r="X94" s="15">
        <v>1E-4</v>
      </c>
      <c r="Y94" s="16">
        <v>0</v>
      </c>
      <c r="Z94" s="16">
        <v>0</v>
      </c>
      <c r="AA94" s="14">
        <v>0</v>
      </c>
      <c r="AB94" s="15">
        <v>0</v>
      </c>
      <c r="AC94" s="15">
        <v>0</v>
      </c>
      <c r="AD94" s="16">
        <v>0</v>
      </c>
      <c r="AE94" s="15">
        <v>0</v>
      </c>
      <c r="AF94" s="14">
        <v>0</v>
      </c>
      <c r="AG94" s="14">
        <v>0</v>
      </c>
      <c r="AH94" s="14">
        <v>0</v>
      </c>
      <c r="AI94" s="14">
        <v>0</v>
      </c>
      <c r="AJ94" s="37">
        <v>0</v>
      </c>
      <c r="AK94" s="14">
        <v>0</v>
      </c>
      <c r="AL94" s="14">
        <v>0</v>
      </c>
      <c r="AM94" s="14">
        <v>0</v>
      </c>
      <c r="AN94" s="16">
        <v>0</v>
      </c>
      <c r="AO94" s="14">
        <v>0</v>
      </c>
      <c r="AP94" s="14">
        <v>0</v>
      </c>
      <c r="AQ94" s="14">
        <v>0</v>
      </c>
      <c r="AR94" s="16">
        <v>0</v>
      </c>
      <c r="AS94" s="14">
        <v>0</v>
      </c>
      <c r="AT94" s="14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6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6">
        <v>0</v>
      </c>
      <c r="CZ94" s="16">
        <v>0</v>
      </c>
      <c r="DA94" s="16">
        <v>0</v>
      </c>
      <c r="DB94" s="16">
        <v>0</v>
      </c>
      <c r="DC94" s="16">
        <v>0</v>
      </c>
      <c r="DD94" s="16">
        <v>0</v>
      </c>
      <c r="DE94" s="16">
        <v>0</v>
      </c>
      <c r="DF94" s="23"/>
      <c r="DG94" s="23"/>
      <c r="DH94" s="23"/>
      <c r="DI94" s="23"/>
      <c r="DJ94" s="23"/>
      <c r="DK94" s="23"/>
      <c r="DL94" s="23"/>
    </row>
    <row r="95" spans="1:116" outlineLevel="2">
      <c r="A95" s="9" t="s">
        <v>90</v>
      </c>
      <c r="B95" s="15">
        <v>0</v>
      </c>
      <c r="C95" s="15">
        <v>0</v>
      </c>
      <c r="D95" s="15">
        <v>0</v>
      </c>
      <c r="E95" s="15">
        <v>0</v>
      </c>
      <c r="F95" s="15">
        <v>0</v>
      </c>
      <c r="G95" s="15">
        <v>1.4285714285714287E-5</v>
      </c>
      <c r="H95" s="15">
        <v>0</v>
      </c>
      <c r="I95" s="15">
        <v>0</v>
      </c>
      <c r="J95" s="15">
        <v>0</v>
      </c>
      <c r="K95" s="15">
        <v>0</v>
      </c>
      <c r="L95" s="15">
        <f t="shared" si="9"/>
        <v>0</v>
      </c>
      <c r="M95" s="15">
        <f t="shared" si="10"/>
        <v>0</v>
      </c>
      <c r="N95" s="15">
        <f t="shared" si="11"/>
        <v>0</v>
      </c>
      <c r="O95" s="15">
        <f t="shared" si="12"/>
        <v>0</v>
      </c>
      <c r="P95" s="19"/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5">
        <v>0</v>
      </c>
      <c r="Y95" s="16">
        <v>0</v>
      </c>
      <c r="Z95" s="16">
        <v>0</v>
      </c>
      <c r="AA95" s="14">
        <v>0</v>
      </c>
      <c r="AB95" s="14">
        <v>0</v>
      </c>
      <c r="AC95" s="14">
        <v>0</v>
      </c>
      <c r="AD95" s="16">
        <v>0</v>
      </c>
      <c r="AE95" s="15">
        <v>0</v>
      </c>
      <c r="AF95" s="14">
        <v>0</v>
      </c>
      <c r="AG95" s="14">
        <v>0</v>
      </c>
      <c r="AH95" s="14">
        <v>0</v>
      </c>
      <c r="AI95" s="14">
        <v>0</v>
      </c>
      <c r="AJ95" s="37">
        <v>0</v>
      </c>
      <c r="AK95" s="14">
        <v>0</v>
      </c>
      <c r="AL95" s="14">
        <v>0</v>
      </c>
      <c r="AM95" s="14">
        <v>0</v>
      </c>
      <c r="AN95" s="16">
        <v>0</v>
      </c>
      <c r="AO95" s="14">
        <v>0</v>
      </c>
      <c r="AP95" s="14">
        <v>0</v>
      </c>
      <c r="AQ95" s="14">
        <v>0</v>
      </c>
      <c r="AR95" s="16">
        <v>0</v>
      </c>
      <c r="AS95" s="14">
        <v>0</v>
      </c>
      <c r="AT95" s="14">
        <v>0</v>
      </c>
      <c r="AU95" s="16">
        <v>0</v>
      </c>
      <c r="AV95" s="15">
        <v>0</v>
      </c>
      <c r="AW95" s="16">
        <v>0</v>
      </c>
      <c r="AX95" s="16">
        <v>0</v>
      </c>
      <c r="AY95" s="15">
        <v>1E-4</v>
      </c>
      <c r="AZ95" s="16">
        <v>0</v>
      </c>
      <c r="BA95" s="16">
        <v>0</v>
      </c>
      <c r="BB95" s="15">
        <v>0</v>
      </c>
      <c r="BC95" s="16">
        <v>0</v>
      </c>
      <c r="BD95" s="16">
        <v>0</v>
      </c>
      <c r="BE95" s="16">
        <v>0</v>
      </c>
      <c r="BF95" s="15">
        <v>0</v>
      </c>
      <c r="BG95" s="16">
        <v>0</v>
      </c>
      <c r="BH95" s="16">
        <v>0</v>
      </c>
      <c r="BI95" s="16">
        <v>0</v>
      </c>
      <c r="BJ95" s="15">
        <v>0</v>
      </c>
      <c r="BK95" s="16">
        <v>0</v>
      </c>
      <c r="BL95" s="15">
        <v>0</v>
      </c>
      <c r="BM95" s="16">
        <v>0</v>
      </c>
      <c r="BN95" s="15">
        <v>0</v>
      </c>
      <c r="BO95" s="15">
        <v>0</v>
      </c>
      <c r="BP95" s="16">
        <v>0</v>
      </c>
      <c r="BQ95" s="16">
        <v>0</v>
      </c>
      <c r="BR95" s="16">
        <v>0</v>
      </c>
      <c r="BS95" s="16">
        <v>0</v>
      </c>
      <c r="BT95" s="15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5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6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23"/>
      <c r="DG95" s="23"/>
      <c r="DH95" s="23"/>
      <c r="DI95" s="23"/>
      <c r="DJ95" s="23"/>
      <c r="DK95" s="23"/>
      <c r="DL95" s="23"/>
    </row>
    <row r="96" spans="1:116" outlineLevel="2">
      <c r="A96" s="9" t="s">
        <v>89</v>
      </c>
      <c r="B96" s="15">
        <v>0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f t="shared" si="9"/>
        <v>0</v>
      </c>
      <c r="M96" s="15">
        <f t="shared" si="10"/>
        <v>0</v>
      </c>
      <c r="N96" s="15">
        <f t="shared" si="11"/>
        <v>0</v>
      </c>
      <c r="O96" s="15">
        <f t="shared" si="12"/>
        <v>0</v>
      </c>
      <c r="P96" s="19"/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5">
        <v>0</v>
      </c>
      <c r="Y96" s="16">
        <v>0</v>
      </c>
      <c r="Z96" s="16">
        <v>0</v>
      </c>
      <c r="AA96" s="14">
        <v>0</v>
      </c>
      <c r="AB96" s="14">
        <v>0</v>
      </c>
      <c r="AC96" s="14">
        <v>0</v>
      </c>
      <c r="AD96" s="16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37">
        <v>0</v>
      </c>
      <c r="AK96" s="14">
        <v>0</v>
      </c>
      <c r="AL96" s="14">
        <v>0</v>
      </c>
      <c r="AM96" s="14">
        <v>0</v>
      </c>
      <c r="AN96" s="16">
        <v>0</v>
      </c>
      <c r="AO96" s="14">
        <v>0</v>
      </c>
      <c r="AP96" s="14">
        <v>0</v>
      </c>
      <c r="AQ96" s="14">
        <v>0</v>
      </c>
      <c r="AR96" s="16">
        <v>0</v>
      </c>
      <c r="AS96" s="14">
        <v>0</v>
      </c>
      <c r="AT96" s="14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5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6">
        <v>0</v>
      </c>
      <c r="CS96" s="16">
        <v>0</v>
      </c>
      <c r="CT96" s="16">
        <v>0</v>
      </c>
      <c r="CU96" s="16">
        <v>0</v>
      </c>
      <c r="CV96" s="16">
        <v>0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23"/>
      <c r="DG96" s="23"/>
      <c r="DH96" s="23"/>
      <c r="DI96" s="23"/>
      <c r="DJ96" s="23"/>
      <c r="DK96" s="23"/>
      <c r="DL96" s="23"/>
    </row>
    <row r="97" spans="1:116">
      <c r="A97" s="24" t="s">
        <v>94</v>
      </c>
      <c r="B97" s="16">
        <v>1.1999999999999999E-3</v>
      </c>
      <c r="C97" s="16">
        <v>1.428571428571429E-3</v>
      </c>
      <c r="D97" s="16">
        <v>5.1428571428571441E-4</v>
      </c>
      <c r="E97" s="16">
        <v>6.1428571428571435E-4</v>
      </c>
      <c r="F97" s="16">
        <v>6.1428571428571446E-4</v>
      </c>
      <c r="G97" s="16">
        <v>2.1714285714285707E-3</v>
      </c>
      <c r="H97" s="16">
        <v>3.5857142857142854E-3</v>
      </c>
      <c r="I97" s="16">
        <v>2.4857142857142855E-3</v>
      </c>
      <c r="J97" s="16">
        <v>2.3999999999999998E-3</v>
      </c>
      <c r="K97" s="16">
        <v>1.5571428571428574E-3</v>
      </c>
      <c r="L97" s="16">
        <f t="shared" ref="L97:M97" si="13">SUM(L72:L96)</f>
        <v>1.985714285714286E-3</v>
      </c>
      <c r="M97" s="16">
        <f t="shared" si="13"/>
        <v>1.9571428571428574E-3</v>
      </c>
      <c r="N97" s="16">
        <f t="shared" ref="N97:O97" si="14">SUM(N72:N96)</f>
        <v>2.1714285714285715E-3</v>
      </c>
      <c r="O97" s="16">
        <f t="shared" si="14"/>
        <v>1.9142857142857145E-3</v>
      </c>
      <c r="P97" s="19"/>
      <c r="Q97" s="16">
        <v>1.1000000000000003E-3</v>
      </c>
      <c r="R97" s="16">
        <v>1.4000000000000004E-3</v>
      </c>
      <c r="S97" s="16">
        <v>1.6000000000000003E-3</v>
      </c>
      <c r="T97" s="16">
        <v>2.0000000000000005E-3</v>
      </c>
      <c r="U97" s="16">
        <v>2.7999999999999991E-3</v>
      </c>
      <c r="V97" s="16">
        <v>2.8E-3</v>
      </c>
      <c r="W97" s="16">
        <v>1.2999999999999999E-3</v>
      </c>
      <c r="X97" s="16">
        <v>7.000000000000001E-4</v>
      </c>
      <c r="Y97" s="16">
        <v>6.0000000000000006E-4</v>
      </c>
      <c r="Z97" s="16">
        <v>4.0000000000000002E-4</v>
      </c>
      <c r="AA97" s="16">
        <v>7.000000000000001E-4</v>
      </c>
      <c r="AB97" s="16">
        <v>8.9999999999999998E-4</v>
      </c>
      <c r="AC97" s="16">
        <v>8.0000000000000015E-4</v>
      </c>
      <c r="AD97" s="16">
        <v>7.9999999999999993E-4</v>
      </c>
      <c r="AE97" s="16">
        <v>6.0000000000000006E-4</v>
      </c>
      <c r="AF97" s="16">
        <v>6.0000000000000006E-4</v>
      </c>
      <c r="AG97" s="16">
        <v>1.0000000000000002E-3</v>
      </c>
      <c r="AH97" s="16">
        <v>6.0000000000000006E-4</v>
      </c>
      <c r="AI97" s="16">
        <v>5.0000000000000001E-4</v>
      </c>
      <c r="AJ97" s="34">
        <v>5.0000000000000001E-4</v>
      </c>
      <c r="AK97" s="34">
        <v>7.000000000000001E-4</v>
      </c>
      <c r="AL97" s="34">
        <v>3.0000000000000003E-4</v>
      </c>
      <c r="AM97" s="34">
        <v>7.000000000000001E-4</v>
      </c>
      <c r="AN97" s="34">
        <v>4.0000000000000002E-4</v>
      </c>
      <c r="AO97" s="34">
        <v>6.0000000000000006E-4</v>
      </c>
      <c r="AP97" s="34">
        <v>4.0000000000000002E-4</v>
      </c>
      <c r="AQ97" s="34">
        <v>7.000000000000001E-4</v>
      </c>
      <c r="AR97" s="34">
        <v>5.0000000000000001E-4</v>
      </c>
      <c r="AS97" s="34">
        <v>1E-3</v>
      </c>
      <c r="AT97" s="34">
        <v>7.000000000000001E-4</v>
      </c>
      <c r="AU97" s="34">
        <v>9.0000000000000008E-4</v>
      </c>
      <c r="AV97" s="34">
        <v>5.0000000000000001E-4</v>
      </c>
      <c r="AW97" s="34">
        <v>4.0000000000000002E-4</v>
      </c>
      <c r="AX97" s="34">
        <v>6.0000000000000006E-4</v>
      </c>
      <c r="AY97" s="34">
        <v>3.2999999999999982E-3</v>
      </c>
      <c r="AZ97" s="34">
        <v>4.5000000000000005E-3</v>
      </c>
      <c r="BA97" s="34">
        <v>5.0000000000000001E-3</v>
      </c>
      <c r="BB97" s="34">
        <v>4.6000000000000008E-3</v>
      </c>
      <c r="BC97" s="34">
        <v>3.3999999999999994E-3</v>
      </c>
      <c r="BD97" s="34">
        <v>3.599999999999999E-3</v>
      </c>
      <c r="BE97" s="34">
        <v>3.5000000000000001E-3</v>
      </c>
      <c r="BF97" s="34">
        <v>3.4999999999999996E-3</v>
      </c>
      <c r="BG97" s="34">
        <v>3.3999999999999994E-3</v>
      </c>
      <c r="BH97" s="16">
        <v>3.0999999999999995E-3</v>
      </c>
      <c r="BI97" s="16">
        <v>2.5999999999999994E-3</v>
      </c>
      <c r="BJ97" s="16">
        <v>2.8999999999999998E-3</v>
      </c>
      <c r="BK97" s="16">
        <v>2.5000000000000001E-3</v>
      </c>
      <c r="BL97" s="16">
        <v>2.5000000000000001E-3</v>
      </c>
      <c r="BM97" s="16">
        <v>2.5000000000000001E-3</v>
      </c>
      <c r="BN97" s="16">
        <v>2E-3</v>
      </c>
      <c r="BO97" s="16">
        <v>2.4000000000000002E-3</v>
      </c>
      <c r="BP97" s="16">
        <v>2.4000000000000002E-3</v>
      </c>
      <c r="BQ97" s="16">
        <v>2.4000000000000002E-3</v>
      </c>
      <c r="BR97" s="16">
        <v>2.3E-3</v>
      </c>
      <c r="BS97" s="16">
        <v>2.3E-3</v>
      </c>
      <c r="BT97" s="16">
        <v>2.8999999999999998E-3</v>
      </c>
      <c r="BU97" s="16">
        <v>2.6999999999999997E-3</v>
      </c>
      <c r="BV97" s="16">
        <v>1.8E-3</v>
      </c>
      <c r="BW97" s="16">
        <v>1.5E-3</v>
      </c>
      <c r="BX97" s="16">
        <v>1.9000000000000002E-3</v>
      </c>
      <c r="BY97" s="16">
        <v>1.4000000000000002E-3</v>
      </c>
      <c r="BZ97" s="16">
        <v>1.7000000000000003E-3</v>
      </c>
      <c r="CA97" s="16">
        <v>1.4000000000000002E-3</v>
      </c>
      <c r="CB97" s="16">
        <v>1.2000000000000001E-3</v>
      </c>
      <c r="CC97" s="16">
        <v>1.8000000000000004E-3</v>
      </c>
      <c r="CD97" s="16">
        <v>2.4999999999999996E-3</v>
      </c>
      <c r="CE97" s="16">
        <v>2.3E-3</v>
      </c>
      <c r="CF97" s="16">
        <v>1.7000000000000003E-3</v>
      </c>
      <c r="CG97" s="16">
        <f t="shared" ref="CG97:DL97" si="15">SUM(CG72:CG96)</f>
        <v>1.7000000000000001E-3</v>
      </c>
      <c r="CH97" s="16">
        <f t="shared" si="15"/>
        <v>2E-3</v>
      </c>
      <c r="CI97" s="16">
        <f t="shared" si="15"/>
        <v>2E-3</v>
      </c>
      <c r="CJ97" s="16">
        <f t="shared" si="15"/>
        <v>1.7000000000000003E-3</v>
      </c>
      <c r="CK97" s="16">
        <f t="shared" si="15"/>
        <v>1.7000000000000001E-3</v>
      </c>
      <c r="CL97" s="16">
        <f t="shared" si="15"/>
        <v>2.3E-3</v>
      </c>
      <c r="CM97" s="16">
        <f t="shared" si="15"/>
        <v>1.8000000000000002E-3</v>
      </c>
      <c r="CN97" s="16">
        <f t="shared" si="15"/>
        <v>1.9000000000000002E-3</v>
      </c>
      <c r="CO97" s="16">
        <f t="shared" si="15"/>
        <v>2.2000000000000001E-3</v>
      </c>
      <c r="CP97" s="16">
        <f t="shared" si="15"/>
        <v>1.9000000000000002E-3</v>
      </c>
      <c r="CQ97" s="16">
        <f t="shared" si="15"/>
        <v>1.9000000000000002E-3</v>
      </c>
      <c r="CR97" s="16">
        <f t="shared" si="15"/>
        <v>1.9000000000000002E-3</v>
      </c>
      <c r="CS97" s="16">
        <f t="shared" si="15"/>
        <v>2.6999999999999997E-3</v>
      </c>
      <c r="CT97" s="16">
        <f t="shared" si="15"/>
        <v>2.1999999999999997E-3</v>
      </c>
      <c r="CU97" s="16">
        <f t="shared" si="15"/>
        <v>2.2000000000000001E-3</v>
      </c>
      <c r="CV97" s="16">
        <f t="shared" si="15"/>
        <v>2.2000000000000001E-3</v>
      </c>
      <c r="CW97" s="16">
        <f t="shared" si="15"/>
        <v>1.6000000000000003E-3</v>
      </c>
      <c r="CX97" s="16">
        <f t="shared" si="15"/>
        <v>2.4000000000000002E-3</v>
      </c>
      <c r="CY97" s="16">
        <f t="shared" si="15"/>
        <v>2.1000000000000003E-3</v>
      </c>
      <c r="CZ97" s="16">
        <f t="shared" si="15"/>
        <v>2.2999999999999995E-3</v>
      </c>
      <c r="DA97" s="16">
        <f t="shared" si="15"/>
        <v>2E-3</v>
      </c>
      <c r="DB97" s="16">
        <f t="shared" si="15"/>
        <v>2.1000000000000003E-3</v>
      </c>
      <c r="DC97" s="16">
        <f t="shared" si="15"/>
        <v>1.8000000000000002E-3</v>
      </c>
      <c r="DD97" s="16">
        <f t="shared" si="15"/>
        <v>1.5E-3</v>
      </c>
      <c r="DE97" s="16">
        <f t="shared" si="15"/>
        <v>1.6000000000000001E-3</v>
      </c>
      <c r="DF97" s="16">
        <f t="shared" si="15"/>
        <v>0</v>
      </c>
      <c r="DG97" s="16">
        <f t="shared" si="15"/>
        <v>0</v>
      </c>
      <c r="DH97" s="16">
        <f t="shared" si="15"/>
        <v>0</v>
      </c>
      <c r="DI97" s="16">
        <f t="shared" si="15"/>
        <v>0</v>
      </c>
      <c r="DJ97" s="16">
        <f t="shared" si="15"/>
        <v>0</v>
      </c>
      <c r="DK97" s="16">
        <f t="shared" si="15"/>
        <v>0</v>
      </c>
      <c r="DL97" s="16">
        <f t="shared" si="15"/>
        <v>0</v>
      </c>
    </row>
    <row r="98" spans="1:116">
      <c r="A98" s="29" t="s">
        <v>115</v>
      </c>
      <c r="B98" s="30">
        <v>29590</v>
      </c>
      <c r="C98" s="30">
        <v>161720</v>
      </c>
      <c r="D98" s="30">
        <v>311057</v>
      </c>
      <c r="E98" s="30">
        <v>432267</v>
      </c>
      <c r="F98" s="30">
        <v>448420</v>
      </c>
      <c r="G98" s="30">
        <v>306525</v>
      </c>
      <c r="H98" s="30">
        <v>484980</v>
      </c>
      <c r="I98" s="30">
        <v>501934</v>
      </c>
      <c r="J98" s="30">
        <v>461503</v>
      </c>
      <c r="K98" s="30">
        <v>484129</v>
      </c>
      <c r="L98" s="30">
        <f>SUM(CD98:CJ98)</f>
        <v>476792</v>
      </c>
      <c r="M98" s="30">
        <f>SUM(CK98:CQ98)</f>
        <v>487416</v>
      </c>
      <c r="N98" s="30">
        <f>SUM(CR98:CX98)</f>
        <v>492387</v>
      </c>
      <c r="O98" s="30">
        <f>SUM(CY98:DE98)</f>
        <v>489397</v>
      </c>
      <c r="P98" s="19"/>
      <c r="Q98" s="30">
        <v>13434</v>
      </c>
      <c r="R98" s="30">
        <v>16156</v>
      </c>
      <c r="S98" s="30">
        <v>16993</v>
      </c>
      <c r="T98" s="30">
        <v>16875</v>
      </c>
      <c r="U98" s="30">
        <v>19788</v>
      </c>
      <c r="V98" s="30">
        <v>18607</v>
      </c>
      <c r="W98" s="30">
        <v>27399</v>
      </c>
      <c r="X98" s="30">
        <v>29084</v>
      </c>
      <c r="Y98" s="30">
        <v>32974</v>
      </c>
      <c r="Z98" s="30">
        <v>33682</v>
      </c>
      <c r="AA98" s="30">
        <v>30788</v>
      </c>
      <c r="AB98" s="30">
        <v>40083</v>
      </c>
      <c r="AC98" s="30">
        <v>43635</v>
      </c>
      <c r="AD98" s="30">
        <v>50026</v>
      </c>
      <c r="AE98" s="30">
        <v>59790</v>
      </c>
      <c r="AF98" s="30">
        <v>53053</v>
      </c>
      <c r="AG98" s="30">
        <v>55790</v>
      </c>
      <c r="AH98" s="30">
        <v>63081</v>
      </c>
      <c r="AI98" s="30">
        <v>65243</v>
      </c>
      <c r="AJ98" s="35">
        <v>59217</v>
      </c>
      <c r="AK98" s="35">
        <v>64388</v>
      </c>
      <c r="AL98" s="35">
        <v>62943</v>
      </c>
      <c r="AM98" s="35">
        <v>61605</v>
      </c>
      <c r="AN98" s="35">
        <v>61917</v>
      </c>
      <c r="AO98" s="35">
        <v>64830</v>
      </c>
      <c r="AP98" s="35">
        <v>62972</v>
      </c>
      <c r="AQ98" s="35">
        <v>64410</v>
      </c>
      <c r="AR98" s="35">
        <v>62009</v>
      </c>
      <c r="AS98" s="35">
        <v>65776</v>
      </c>
      <c r="AT98" s="35">
        <v>66506</v>
      </c>
      <c r="AU98" s="35">
        <v>65685</v>
      </c>
      <c r="AV98" s="35">
        <v>59717</v>
      </c>
      <c r="AW98" s="35">
        <v>60725</v>
      </c>
      <c r="AX98" s="35">
        <v>15636</v>
      </c>
      <c r="AY98" s="35">
        <v>16497</v>
      </c>
      <c r="AZ98" s="35">
        <v>48384</v>
      </c>
      <c r="BA98" s="35">
        <v>39881</v>
      </c>
      <c r="BB98" s="35">
        <v>63003</v>
      </c>
      <c r="BC98" s="35">
        <v>64648</v>
      </c>
      <c r="BD98" s="35">
        <v>68842</v>
      </c>
      <c r="BE98" s="35">
        <v>71824</v>
      </c>
      <c r="BF98" s="35">
        <v>71533</v>
      </c>
      <c r="BG98" s="35">
        <v>72971</v>
      </c>
      <c r="BH98" s="30">
        <v>72159</v>
      </c>
      <c r="BI98" s="30">
        <v>73420</v>
      </c>
      <c r="BJ98" s="30">
        <v>72037</v>
      </c>
      <c r="BK98" s="30">
        <v>71996</v>
      </c>
      <c r="BL98" s="30">
        <v>71678</v>
      </c>
      <c r="BM98" s="30">
        <v>70886</v>
      </c>
      <c r="BN98" s="30">
        <v>70483</v>
      </c>
      <c r="BO98" s="30">
        <v>71434</v>
      </c>
      <c r="BP98" s="30">
        <v>65134</v>
      </c>
      <c r="BQ98" s="30">
        <v>69506</v>
      </c>
      <c r="BR98" s="30">
        <v>57982</v>
      </c>
      <c r="BS98" s="30">
        <v>64002</v>
      </c>
      <c r="BT98" s="30">
        <v>64198</v>
      </c>
      <c r="BU98" s="30">
        <v>68910</v>
      </c>
      <c r="BV98" s="30">
        <v>71771</v>
      </c>
      <c r="BW98" s="30">
        <v>71483</v>
      </c>
      <c r="BX98" s="30">
        <v>66649</v>
      </c>
      <c r="BY98" s="30">
        <v>66059</v>
      </c>
      <c r="BZ98" s="30">
        <v>69023</v>
      </c>
      <c r="CA98" s="30">
        <v>66145</v>
      </c>
      <c r="CB98" s="30">
        <v>72787</v>
      </c>
      <c r="CC98" s="30">
        <v>71983</v>
      </c>
      <c r="CD98" s="30">
        <v>71346</v>
      </c>
      <c r="CE98" s="30">
        <v>68795</v>
      </c>
      <c r="CF98" s="30">
        <v>50655</v>
      </c>
      <c r="CG98" s="30">
        <f>'1.Sep'!$G$2</f>
        <v>73650</v>
      </c>
      <c r="CH98" s="30">
        <f>'2.Sep'!$G$2</f>
        <v>72106</v>
      </c>
      <c r="CI98" s="30">
        <f>'3.Sep'!$G$2</f>
        <v>68562</v>
      </c>
      <c r="CJ98" s="30">
        <f>'4.Sep'!$G$2</f>
        <v>71678</v>
      </c>
      <c r="CK98" s="30">
        <f>'5.Sep'!$G$2</f>
        <v>68684</v>
      </c>
      <c r="CL98" s="30">
        <f>'6.Sep'!$G$2</f>
        <v>69344</v>
      </c>
      <c r="CM98" s="30">
        <f>'7.Sep'!$G$2</f>
        <v>65612</v>
      </c>
      <c r="CN98" s="30">
        <f>'8.Sep'!$G$2</f>
        <v>74080</v>
      </c>
      <c r="CO98" s="30">
        <f>'9.Sep'!$G$2</f>
        <v>68373</v>
      </c>
      <c r="CP98" s="30">
        <f>'10.Sep'!$G$2</f>
        <v>70003</v>
      </c>
      <c r="CQ98" s="30">
        <f>'11.Sep'!$G$2</f>
        <v>71320</v>
      </c>
      <c r="CR98" s="30">
        <f>'12.Sep'!$G$2</f>
        <v>71651</v>
      </c>
      <c r="CS98" s="30">
        <f>'13.Sep'!$G$2</f>
        <v>69208</v>
      </c>
      <c r="CT98" s="30">
        <f>'14.Sep'!$G$2</f>
        <v>68364</v>
      </c>
      <c r="CU98" s="30">
        <f>'15.Sep'!$G$2</f>
        <v>70324</v>
      </c>
      <c r="CV98" s="30">
        <f>'16.Sep'!$G$2</f>
        <v>68111</v>
      </c>
      <c r="CW98" s="30">
        <f>'17.Sep'!$G$2</f>
        <v>71476</v>
      </c>
      <c r="CX98" s="30">
        <f>'18.Sep'!$G$2</f>
        <v>73253</v>
      </c>
      <c r="CY98" s="30">
        <f>'19.Sep'!$G$2</f>
        <v>71421</v>
      </c>
      <c r="CZ98" s="30">
        <f>'20.Sep'!$G$2</f>
        <v>70588</v>
      </c>
      <c r="DA98" s="30">
        <f>'21.Sep'!$G$2</f>
        <v>72646</v>
      </c>
      <c r="DB98" s="30">
        <f>'22.Sep'!$G$2</f>
        <v>68868</v>
      </c>
      <c r="DC98" s="30">
        <f>'23.Sep'!$G$2</f>
        <v>55903</v>
      </c>
      <c r="DD98" s="30">
        <f>'24.Sep'!$G$2</f>
        <v>67990</v>
      </c>
      <c r="DE98" s="30">
        <f>'25.Sep'!$G$2</f>
        <v>81981</v>
      </c>
      <c r="DF98" s="43"/>
      <c r="DG98" s="43"/>
      <c r="DH98" s="43"/>
      <c r="DI98" s="43"/>
      <c r="DJ98" s="43"/>
      <c r="DK98" s="43"/>
      <c r="DL98" s="43"/>
    </row>
    <row r="99" spans="1:116">
      <c r="A99" s="29" t="s">
        <v>116</v>
      </c>
      <c r="B99" s="30">
        <v>29562</v>
      </c>
      <c r="C99" s="30">
        <v>161529</v>
      </c>
      <c r="D99" s="30">
        <v>310849</v>
      </c>
      <c r="E99" s="30">
        <v>431979</v>
      </c>
      <c r="F99" s="30">
        <v>448080</v>
      </c>
      <c r="G99" s="30">
        <v>305893</v>
      </c>
      <c r="H99" s="30">
        <v>483215</v>
      </c>
      <c r="I99" s="30">
        <v>500619</v>
      </c>
      <c r="J99" s="30">
        <v>460336</v>
      </c>
      <c r="K99" s="30">
        <v>483343</v>
      </c>
      <c r="L99" s="30">
        <f>SUM(CD99:CJ99)</f>
        <v>476228</v>
      </c>
      <c r="M99" s="30">
        <f>SUM(CK99:CQ99)</f>
        <v>486388</v>
      </c>
      <c r="N99" s="30">
        <f>SUM(CR99:CX99)</f>
        <v>491183</v>
      </c>
      <c r="O99" s="30">
        <f>SUM(CY99:DE99)</f>
        <v>488392</v>
      </c>
      <c r="P99" s="19"/>
      <c r="Q99" s="30">
        <v>13423</v>
      </c>
      <c r="R99" s="30">
        <v>16139</v>
      </c>
      <c r="S99" s="30">
        <v>16974</v>
      </c>
      <c r="T99" s="30">
        <v>16854</v>
      </c>
      <c r="U99" s="30">
        <v>19751</v>
      </c>
      <c r="V99" s="30">
        <v>18568</v>
      </c>
      <c r="W99" s="30">
        <v>27362</v>
      </c>
      <c r="X99" s="30">
        <v>29061</v>
      </c>
      <c r="Y99" s="30">
        <v>32959</v>
      </c>
      <c r="Z99" s="30">
        <v>33667</v>
      </c>
      <c r="AA99" s="30">
        <v>30767</v>
      </c>
      <c r="AB99" s="30">
        <v>40046</v>
      </c>
      <c r="AC99" s="30">
        <v>43604</v>
      </c>
      <c r="AD99" s="30">
        <v>49986</v>
      </c>
      <c r="AE99" s="30">
        <v>59758</v>
      </c>
      <c r="AF99" s="30">
        <v>53021</v>
      </c>
      <c r="AG99" s="30">
        <v>55747</v>
      </c>
      <c r="AH99" s="30">
        <v>63038</v>
      </c>
      <c r="AI99" s="30">
        <v>65211</v>
      </c>
      <c r="AJ99" s="35">
        <v>59183</v>
      </c>
      <c r="AK99" s="35">
        <v>64338</v>
      </c>
      <c r="AL99" s="35">
        <v>62912</v>
      </c>
      <c r="AM99" s="35">
        <v>61550</v>
      </c>
      <c r="AN99" s="35">
        <v>61879</v>
      </c>
      <c r="AO99" s="35">
        <v>64787</v>
      </c>
      <c r="AP99" s="35">
        <v>62934</v>
      </c>
      <c r="AQ99" s="35">
        <v>64354</v>
      </c>
      <c r="AR99" s="35">
        <v>61967</v>
      </c>
      <c r="AS99" s="35">
        <v>65703</v>
      </c>
      <c r="AT99" s="35">
        <v>66456</v>
      </c>
      <c r="AU99" s="35">
        <v>65617</v>
      </c>
      <c r="AV99" s="35">
        <v>59686</v>
      </c>
      <c r="AW99" s="35">
        <v>60684</v>
      </c>
      <c r="AX99" s="35">
        <v>15627</v>
      </c>
      <c r="AY99" s="35">
        <v>16442</v>
      </c>
      <c r="AZ99" s="35">
        <v>48159</v>
      </c>
      <c r="BA99" s="35">
        <v>39678</v>
      </c>
      <c r="BB99" s="35">
        <v>62707</v>
      </c>
      <c r="BC99" s="35">
        <v>64425</v>
      </c>
      <c r="BD99" s="35">
        <v>68583</v>
      </c>
      <c r="BE99" s="35">
        <v>71563</v>
      </c>
      <c r="BF99" s="35">
        <v>71281</v>
      </c>
      <c r="BG99" s="35">
        <v>72730</v>
      </c>
      <c r="BH99" s="30">
        <v>71926</v>
      </c>
      <c r="BI99" s="30">
        <v>73219</v>
      </c>
      <c r="BJ99" s="30">
        <v>71816</v>
      </c>
      <c r="BK99" s="30">
        <v>71806</v>
      </c>
      <c r="BL99" s="30">
        <v>71491</v>
      </c>
      <c r="BM99" s="30">
        <v>70698</v>
      </c>
      <c r="BN99" s="30">
        <v>70333</v>
      </c>
      <c r="BO99" s="30">
        <v>71256</v>
      </c>
      <c r="BP99" s="30">
        <v>64976</v>
      </c>
      <c r="BQ99" s="30">
        <v>69335</v>
      </c>
      <c r="BR99" s="30">
        <v>57838</v>
      </c>
      <c r="BS99" s="30">
        <v>63846</v>
      </c>
      <c r="BT99" s="30">
        <v>63998</v>
      </c>
      <c r="BU99" s="30">
        <v>68709</v>
      </c>
      <c r="BV99" s="30">
        <v>71634</v>
      </c>
      <c r="BW99" s="30">
        <v>71367</v>
      </c>
      <c r="BX99" s="30">
        <v>66520</v>
      </c>
      <c r="BY99" s="30">
        <v>65964</v>
      </c>
      <c r="BZ99" s="30">
        <v>68904</v>
      </c>
      <c r="CA99" s="30">
        <v>66043</v>
      </c>
      <c r="CB99" s="30">
        <v>72689</v>
      </c>
      <c r="CC99" s="30">
        <v>71856</v>
      </c>
      <c r="CD99" s="30">
        <v>71346</v>
      </c>
      <c r="CE99" s="30">
        <v>68795</v>
      </c>
      <c r="CF99" s="30">
        <v>50655</v>
      </c>
      <c r="CG99" s="30">
        <f>'1.Sep'!$G$3</f>
        <v>73514</v>
      </c>
      <c r="CH99" s="30">
        <f>'2.Sep'!$G$3</f>
        <v>71956</v>
      </c>
      <c r="CI99" s="30">
        <f>'3.Sep'!$G$3</f>
        <v>68407</v>
      </c>
      <c r="CJ99" s="30">
        <f>'4.Sep'!$G$3</f>
        <v>71555</v>
      </c>
      <c r="CK99" s="30">
        <f>'5.Sep'!$G$3</f>
        <v>68554</v>
      </c>
      <c r="CL99" s="30">
        <f>'6.Sep'!$G$3</f>
        <v>69177</v>
      </c>
      <c r="CM99" s="30">
        <f>'7.Sep'!$G$3</f>
        <v>65487</v>
      </c>
      <c r="CN99" s="30">
        <f>'8.Sep'!$G$3</f>
        <v>73929</v>
      </c>
      <c r="CO99" s="30">
        <f>'9.Sep'!$G$3</f>
        <v>68208</v>
      </c>
      <c r="CP99" s="30">
        <f>'10.Sep'!$G$3</f>
        <v>69854</v>
      </c>
      <c r="CQ99" s="30">
        <f>'11.Sep'!$G$3</f>
        <v>71179</v>
      </c>
      <c r="CR99" s="30">
        <f>'12.Sep'!$G$3</f>
        <v>71509</v>
      </c>
      <c r="CS99" s="30">
        <f>'13.Sep'!$G$3</f>
        <v>69014</v>
      </c>
      <c r="CT99" s="30">
        <f>'14.Sep'!$G$3</f>
        <v>68207</v>
      </c>
      <c r="CU99" s="30">
        <f>'15.Sep'!$G$3</f>
        <v>70159</v>
      </c>
      <c r="CV99" s="30">
        <f>'16.Sep'!$G$3</f>
        <v>67950</v>
      </c>
      <c r="CW99" s="30">
        <f>'17.Sep'!$G$3</f>
        <v>71265</v>
      </c>
      <c r="CX99" s="30">
        <f>'18.Sep'!$G$3</f>
        <v>73079</v>
      </c>
      <c r="CY99" s="30">
        <f>'19.Sep'!$G$3</f>
        <v>71253</v>
      </c>
      <c r="CZ99" s="30">
        <f>'20.Sep'!$G$3</f>
        <v>70431</v>
      </c>
      <c r="DA99" s="30">
        <f>'21.Sep'!$G$3</f>
        <v>72503</v>
      </c>
      <c r="DB99" s="30">
        <f>'22.Sep'!$G$3</f>
        <v>68705</v>
      </c>
      <c r="DC99" s="30">
        <f>'23.Sep'!$G$3</f>
        <v>55781</v>
      </c>
      <c r="DD99" s="30">
        <f>'24.Sep'!$G$3</f>
        <v>67889</v>
      </c>
      <c r="DE99" s="30">
        <f>'25.Sep'!$G$3</f>
        <v>81830</v>
      </c>
      <c r="DF99" s="43"/>
      <c r="DG99" s="43"/>
      <c r="DH99" s="43"/>
      <c r="DI99" s="43"/>
      <c r="DJ99" s="43"/>
      <c r="DK99" s="43"/>
      <c r="DL99" s="43"/>
    </row>
    <row r="100" spans="1:116" ht="19.5">
      <c r="A100" s="25" t="s">
        <v>109</v>
      </c>
      <c r="B100" s="18" t="s">
        <v>92</v>
      </c>
      <c r="C100" s="18" t="s">
        <v>93</v>
      </c>
      <c r="D100" s="18" t="s">
        <v>95</v>
      </c>
      <c r="E100" s="18" t="s">
        <v>123</v>
      </c>
      <c r="F100" s="18" t="s">
        <v>130</v>
      </c>
      <c r="G100" s="18" t="s">
        <v>135</v>
      </c>
      <c r="H100" s="18" t="s">
        <v>138</v>
      </c>
      <c r="I100" s="18" t="s">
        <v>139</v>
      </c>
      <c r="J100" s="18" t="s">
        <v>140</v>
      </c>
      <c r="K100" s="18" t="s">
        <v>141</v>
      </c>
      <c r="L100" s="18" t="s">
        <v>142</v>
      </c>
      <c r="M100" s="18" t="s">
        <v>148</v>
      </c>
      <c r="N100" s="18" t="s">
        <v>158</v>
      </c>
      <c r="O100" s="18" t="s">
        <v>166</v>
      </c>
      <c r="P100" s="20"/>
      <c r="Q100" s="13">
        <v>44737</v>
      </c>
      <c r="R100" s="13">
        <v>44738</v>
      </c>
      <c r="S100" s="13">
        <v>44739</v>
      </c>
      <c r="T100" s="13">
        <v>44740</v>
      </c>
      <c r="U100" s="13">
        <v>44741</v>
      </c>
      <c r="V100" s="13">
        <v>44742</v>
      </c>
      <c r="W100" s="13">
        <v>44743</v>
      </c>
      <c r="X100" s="13">
        <v>44744</v>
      </c>
      <c r="Y100" s="13">
        <v>44745</v>
      </c>
      <c r="Z100" s="13">
        <v>44746</v>
      </c>
      <c r="AA100" s="13">
        <v>44747</v>
      </c>
      <c r="AB100" s="13">
        <v>44748</v>
      </c>
      <c r="AC100" s="13">
        <v>44749</v>
      </c>
      <c r="AD100" s="13">
        <v>44750</v>
      </c>
      <c r="AE100" s="13">
        <v>44751</v>
      </c>
      <c r="AF100" s="13">
        <v>44752</v>
      </c>
      <c r="AG100" s="13">
        <v>44753</v>
      </c>
      <c r="AH100" s="13">
        <v>44754</v>
      </c>
      <c r="AI100" s="13">
        <v>44755</v>
      </c>
      <c r="AJ100" s="36">
        <v>44756</v>
      </c>
      <c r="AK100" s="13">
        <v>44757</v>
      </c>
      <c r="AL100" s="13">
        <v>44758</v>
      </c>
      <c r="AM100" s="13">
        <v>44759</v>
      </c>
      <c r="AN100" s="36">
        <v>44760</v>
      </c>
      <c r="AO100" s="36">
        <v>44761</v>
      </c>
      <c r="AP100" s="36">
        <v>44762</v>
      </c>
      <c r="AQ100" s="36">
        <v>44763</v>
      </c>
      <c r="AR100" s="36">
        <v>44764</v>
      </c>
      <c r="AS100" s="13">
        <v>44765</v>
      </c>
      <c r="AT100" s="13">
        <v>44766</v>
      </c>
      <c r="AU100" s="13">
        <v>44767</v>
      </c>
      <c r="AV100" s="13">
        <v>44768</v>
      </c>
      <c r="AW100" s="13">
        <v>44769</v>
      </c>
      <c r="AX100" s="13">
        <v>44770</v>
      </c>
      <c r="AY100" s="13">
        <v>44771</v>
      </c>
      <c r="AZ100" s="13">
        <v>44772</v>
      </c>
      <c r="BA100" s="13">
        <v>44773</v>
      </c>
      <c r="BB100" s="13">
        <v>44774</v>
      </c>
      <c r="BC100" s="13">
        <v>44775</v>
      </c>
      <c r="BD100" s="13">
        <v>44776</v>
      </c>
      <c r="BE100" s="13">
        <v>44777</v>
      </c>
      <c r="BF100" s="13">
        <v>44778</v>
      </c>
      <c r="BG100" s="13">
        <v>44779</v>
      </c>
      <c r="BH100" s="13">
        <v>44780</v>
      </c>
      <c r="BI100" s="13">
        <v>44781</v>
      </c>
      <c r="BJ100" s="13">
        <v>44782</v>
      </c>
      <c r="BK100" s="13">
        <v>44783</v>
      </c>
      <c r="BL100" s="13">
        <v>44784</v>
      </c>
      <c r="BM100" s="13">
        <v>44785</v>
      </c>
      <c r="BN100" s="13">
        <v>44786</v>
      </c>
      <c r="BO100" s="13">
        <v>44787</v>
      </c>
      <c r="BP100" s="13">
        <v>44788</v>
      </c>
      <c r="BQ100" s="13">
        <v>44789</v>
      </c>
      <c r="BR100" s="13">
        <v>44790</v>
      </c>
      <c r="BS100" s="13">
        <v>44791</v>
      </c>
      <c r="BT100" s="13">
        <v>44792</v>
      </c>
      <c r="BU100" s="13">
        <v>44793</v>
      </c>
      <c r="BV100" s="13">
        <v>44794</v>
      </c>
      <c r="BW100" s="13">
        <v>44795</v>
      </c>
      <c r="BX100" s="13">
        <v>44796</v>
      </c>
      <c r="BY100" s="13">
        <v>44797</v>
      </c>
      <c r="BZ100" s="13">
        <v>44798</v>
      </c>
      <c r="CA100" s="13">
        <v>44799</v>
      </c>
      <c r="CB100" s="13">
        <v>44800</v>
      </c>
      <c r="CC100" s="13">
        <v>44801</v>
      </c>
      <c r="CD100" s="13">
        <v>44802</v>
      </c>
      <c r="CE100" s="13">
        <v>44803</v>
      </c>
      <c r="CF100" s="13">
        <v>44804</v>
      </c>
      <c r="CG100" s="13">
        <v>44805</v>
      </c>
      <c r="CH100" s="13">
        <v>44806</v>
      </c>
      <c r="CI100" s="13">
        <v>44807</v>
      </c>
      <c r="CJ100" s="13">
        <v>44808</v>
      </c>
      <c r="CK100" s="13">
        <v>44809</v>
      </c>
      <c r="CL100" s="13">
        <v>44810</v>
      </c>
      <c r="CM100" s="13">
        <v>44811</v>
      </c>
      <c r="CN100" s="13">
        <v>44812</v>
      </c>
      <c r="CO100" s="13">
        <v>44813</v>
      </c>
      <c r="CP100" s="13">
        <v>44814</v>
      </c>
      <c r="CQ100" s="13">
        <v>44815</v>
      </c>
      <c r="CR100" s="13">
        <v>44816</v>
      </c>
      <c r="CS100" s="13">
        <v>44817</v>
      </c>
      <c r="CT100" s="13">
        <v>44818</v>
      </c>
      <c r="CU100" s="13">
        <v>44819</v>
      </c>
      <c r="CV100" s="13">
        <v>44820</v>
      </c>
      <c r="CW100" s="13">
        <v>44821</v>
      </c>
      <c r="CX100" s="13">
        <v>44822</v>
      </c>
      <c r="CY100" s="13">
        <v>44823</v>
      </c>
      <c r="CZ100" s="13">
        <v>44824</v>
      </c>
      <c r="DA100" s="13">
        <v>44825</v>
      </c>
      <c r="DB100" s="13">
        <v>44826</v>
      </c>
      <c r="DC100" s="13">
        <v>44827</v>
      </c>
      <c r="DD100" s="13">
        <v>44828</v>
      </c>
      <c r="DE100" s="13">
        <v>44829</v>
      </c>
      <c r="DF100" s="13">
        <v>44830</v>
      </c>
      <c r="DG100" s="13">
        <v>44831</v>
      </c>
      <c r="DH100" s="13">
        <v>44832</v>
      </c>
      <c r="DI100" s="13">
        <v>44833</v>
      </c>
      <c r="DJ100" s="13">
        <v>44834</v>
      </c>
      <c r="DK100" s="13">
        <v>44835</v>
      </c>
      <c r="DL100" s="13">
        <v>44836</v>
      </c>
    </row>
    <row r="101" spans="1:116">
      <c r="A101" s="9" t="s">
        <v>14</v>
      </c>
      <c r="B101" s="15">
        <v>4.4999999999999999E-4</v>
      </c>
      <c r="C101" s="15">
        <v>2.7142857142857144E-4</v>
      </c>
      <c r="D101" s="15">
        <v>2.5714285714285715E-4</v>
      </c>
      <c r="E101" s="15">
        <v>4.0000000000000002E-4</v>
      </c>
      <c r="F101" s="15">
        <v>3.1428571428571427E-4</v>
      </c>
      <c r="G101" s="15">
        <v>2.9999999999999997E-4</v>
      </c>
      <c r="H101" s="15">
        <v>3.2857142857142856E-4</v>
      </c>
      <c r="I101" s="15">
        <v>3.1428571428571432E-4</v>
      </c>
      <c r="J101" s="15">
        <v>3.7142857142857149E-4</v>
      </c>
      <c r="K101" s="15">
        <v>3.1428571428571432E-4</v>
      </c>
      <c r="L101" s="15">
        <f>AVERAGE(CD101:CJ101)</f>
        <v>2.8571428571428574E-4</v>
      </c>
      <c r="M101" s="15">
        <f>AVERAGE(CK101:CQ101)</f>
        <v>2.7142857142857144E-4</v>
      </c>
      <c r="N101" s="15">
        <f>AVERAGE(CR101:CX101)</f>
        <v>2.8571428571428574E-4</v>
      </c>
      <c r="O101" s="15">
        <f>AVERAGE(CY101:DE101)</f>
        <v>2.8571428571428574E-4</v>
      </c>
      <c r="P101" s="19"/>
      <c r="Q101" s="15">
        <v>5.9999999999999995E-4</v>
      </c>
      <c r="R101" s="15">
        <v>2.9999999999999997E-4</v>
      </c>
      <c r="S101" s="15">
        <v>1E-4</v>
      </c>
      <c r="T101" s="15">
        <v>5.0000000000000001E-4</v>
      </c>
      <c r="U101" s="15">
        <v>2.9999999999999997E-4</v>
      </c>
      <c r="V101" s="15">
        <v>2.9999999999999997E-4</v>
      </c>
      <c r="W101" s="15">
        <v>2.0000000000000001E-4</v>
      </c>
      <c r="X101" s="15">
        <v>2.0000000000000001E-4</v>
      </c>
      <c r="Y101" s="15">
        <v>2.9999999999999997E-4</v>
      </c>
      <c r="Z101" s="15">
        <v>2.0000000000000001E-4</v>
      </c>
      <c r="AA101" s="15">
        <v>1E-4</v>
      </c>
      <c r="AB101" s="15">
        <v>2.9999999999999997E-4</v>
      </c>
      <c r="AC101" s="15">
        <v>2.0000000000000001E-4</v>
      </c>
      <c r="AD101" s="15">
        <v>4.0000000000000002E-4</v>
      </c>
      <c r="AE101" s="15">
        <v>4.0000000000000002E-4</v>
      </c>
      <c r="AF101" s="15">
        <v>2.0000000000000001E-4</v>
      </c>
      <c r="AG101" s="15">
        <v>2.9999999999999997E-4</v>
      </c>
      <c r="AH101" s="15">
        <v>2.9999999999999997E-4</v>
      </c>
      <c r="AI101" s="15">
        <v>4.0000000000000002E-4</v>
      </c>
      <c r="AJ101" s="33">
        <v>5.0000000000000001E-4</v>
      </c>
      <c r="AK101" s="33">
        <v>5.9999999999999995E-4</v>
      </c>
      <c r="AL101" s="33">
        <v>4.0000000000000002E-4</v>
      </c>
      <c r="AM101" s="33">
        <v>2.9999999999999997E-4</v>
      </c>
      <c r="AN101" s="33">
        <v>4.0000000000000002E-4</v>
      </c>
      <c r="AO101" s="33">
        <v>2.0000000000000001E-4</v>
      </c>
      <c r="AP101" s="33">
        <v>2.9999999999999997E-4</v>
      </c>
      <c r="AQ101" s="33">
        <v>4.0000000000000002E-4</v>
      </c>
      <c r="AR101" s="33">
        <v>2.9999999999999997E-4</v>
      </c>
      <c r="AS101" s="33">
        <v>2.9999999999999997E-4</v>
      </c>
      <c r="AT101" s="33">
        <v>2.9999999999999997E-4</v>
      </c>
      <c r="AU101" s="33">
        <v>2.0000000000000001E-4</v>
      </c>
      <c r="AV101" s="33">
        <v>2.0000000000000001E-4</v>
      </c>
      <c r="AW101" s="33">
        <v>4.0000000000000002E-4</v>
      </c>
      <c r="AX101" s="33">
        <v>2.0000000000000001E-4</v>
      </c>
      <c r="AY101" s="33">
        <v>5.0000000000000001E-4</v>
      </c>
      <c r="AZ101" s="33">
        <v>2.9999999999999997E-4</v>
      </c>
      <c r="BA101" s="33">
        <v>2.9999999999999997E-4</v>
      </c>
      <c r="BB101" s="33">
        <v>2.9999999999999997E-4</v>
      </c>
      <c r="BC101" s="33">
        <v>4.0000000000000002E-4</v>
      </c>
      <c r="BD101" s="33">
        <v>5.0000000000000001E-4</v>
      </c>
      <c r="BE101" s="33">
        <v>2.9999999999999997E-4</v>
      </c>
      <c r="BF101" s="33">
        <v>2.9999999999999997E-4</v>
      </c>
      <c r="BG101" s="33">
        <v>2.0000000000000001E-4</v>
      </c>
      <c r="BH101" s="15">
        <v>2.9999999999999997E-4</v>
      </c>
      <c r="BI101" s="15">
        <v>2.9999999999999997E-4</v>
      </c>
      <c r="BJ101" s="15">
        <v>2.9999999999999997E-4</v>
      </c>
      <c r="BK101" s="15">
        <v>2.0000000000000001E-4</v>
      </c>
      <c r="BL101" s="15">
        <v>4.0000000000000002E-4</v>
      </c>
      <c r="BM101" s="15">
        <v>4.0000000000000002E-4</v>
      </c>
      <c r="BN101" s="15">
        <v>4.0000000000000002E-4</v>
      </c>
      <c r="BO101" s="15">
        <v>2.0000000000000001E-4</v>
      </c>
      <c r="BP101" s="15">
        <v>4.0000000000000002E-4</v>
      </c>
      <c r="BQ101" s="15">
        <v>2.9999999999999997E-4</v>
      </c>
      <c r="BR101" s="15">
        <v>2.9999999999999997E-4</v>
      </c>
      <c r="BS101" s="15">
        <v>4.0000000000000002E-4</v>
      </c>
      <c r="BT101" s="15">
        <v>5.0000000000000001E-4</v>
      </c>
      <c r="BU101" s="15">
        <v>2.9999999999999997E-4</v>
      </c>
      <c r="BV101" s="15">
        <v>4.0000000000000002E-4</v>
      </c>
      <c r="BW101" s="15">
        <v>2.9999999999999997E-4</v>
      </c>
      <c r="BX101" s="15">
        <v>2.9999999999999997E-4</v>
      </c>
      <c r="BY101" s="15">
        <v>4.0000000000000002E-4</v>
      </c>
      <c r="BZ101" s="15">
        <v>2.0000000000000001E-4</v>
      </c>
      <c r="CA101" s="15">
        <v>2.9999999999999997E-4</v>
      </c>
      <c r="CB101" s="15">
        <v>4.0000000000000002E-4</v>
      </c>
      <c r="CC101" s="15">
        <v>2.9999999999999997E-4</v>
      </c>
      <c r="CD101" s="15">
        <v>2.0000000000000001E-4</v>
      </c>
      <c r="CE101" s="15">
        <v>2.9999999999999997E-4</v>
      </c>
      <c r="CF101" s="15">
        <v>4.0000000000000002E-4</v>
      </c>
      <c r="CG101" s="15">
        <f>VLOOKUP($A101,'1.Sep'!$I$8:$K$41,3,0)</f>
        <v>2.9999999999999997E-4</v>
      </c>
      <c r="CH101" s="15">
        <f>VLOOKUP($A101,'2.Sep'!$I$8:$K$41,3,0)</f>
        <v>2.0000000000000001E-4</v>
      </c>
      <c r="CI101" s="15">
        <f>VLOOKUP($A101,'3.Sep'!$I$8:$K$41,3,0)</f>
        <v>2.9999999999999997E-4</v>
      </c>
      <c r="CJ101" s="15">
        <f>VLOOKUP($A101,'4.Sep'!$I$8:$K$41,3,0)</f>
        <v>2.9999999999999997E-4</v>
      </c>
      <c r="CK101" s="15">
        <f>VLOOKUP($A101,'5.Sep'!$I$8:$K$41,3,0)</f>
        <v>2.9999999999999997E-4</v>
      </c>
      <c r="CL101" s="15">
        <f>VLOOKUP($A101,'6.Sep'!$I$8:$K$41,3,0)</f>
        <v>4.0000000000000002E-4</v>
      </c>
      <c r="CM101" s="15">
        <f>VLOOKUP($A101,'7.Sep'!$I$8:$K$41,3,0)</f>
        <v>2.0000000000000001E-4</v>
      </c>
      <c r="CN101" s="15">
        <f>VLOOKUP($A101,'8.Sep'!$I$8:$K$41,3,0)</f>
        <v>2.0000000000000001E-4</v>
      </c>
      <c r="CO101" s="15">
        <f>VLOOKUP($A101,'9.Sep'!$I$8:$K$41,3,0)</f>
        <v>2.0000000000000001E-4</v>
      </c>
      <c r="CP101" s="15">
        <f>VLOOKUP($A101,'10.Sep'!$I$8:$K$41,3,0)</f>
        <v>2.9999999999999997E-4</v>
      </c>
      <c r="CQ101" s="15">
        <f>VLOOKUP($A101,'11.Sep'!$I$8:$K$41,3,0)</f>
        <v>2.9999999999999997E-4</v>
      </c>
      <c r="CR101" s="15">
        <f>VLOOKUP($A101,'12.Sep'!$I$8:$K$41,3,0)</f>
        <v>4.0000000000000002E-4</v>
      </c>
      <c r="CS101" s="15">
        <f>VLOOKUP($A101,'13.Sep'!$I$8:$K$41,3,0)</f>
        <v>2.0000000000000001E-4</v>
      </c>
      <c r="CT101" s="15">
        <f>VLOOKUP($A101,'14.Sep'!$I$8:$K$41,3,0)</f>
        <v>2.9999999999999997E-4</v>
      </c>
      <c r="CU101" s="15">
        <f>VLOOKUP($A101,'15.Sep'!$I$8:$K$41,3,0)</f>
        <v>4.0000000000000002E-4</v>
      </c>
      <c r="CV101" s="15">
        <f>VLOOKUP($A101,'16.Sep'!$I$8:$K$41,3,0)</f>
        <v>2.0000000000000001E-4</v>
      </c>
      <c r="CW101" s="15">
        <f>VLOOKUP($A101,'17.Sep'!$I$8:$K$41,3,0)</f>
        <v>2.9999999999999997E-4</v>
      </c>
      <c r="CX101" s="15">
        <f>VLOOKUP($A101,'18.Sep'!$I$8:$K$41,3,0)</f>
        <v>2.0000000000000001E-4</v>
      </c>
      <c r="CY101" s="15">
        <f>VLOOKUP($A101,'19.Sep'!$I$8:$K$41,3,0)</f>
        <v>2.0000000000000001E-4</v>
      </c>
      <c r="CZ101" s="15">
        <f>VLOOKUP($A101,'20.Sep'!$I$8:$K$41,3,0)</f>
        <v>4.0000000000000002E-4</v>
      </c>
      <c r="DA101" s="15">
        <f>VLOOKUP($A101,'21.Sep'!$I$8:$K$41,3,0)</f>
        <v>2.9999999999999997E-4</v>
      </c>
      <c r="DB101" s="15">
        <f>VLOOKUP($A101,'22.Sep'!$I$8:$K$41,3,0)</f>
        <v>2.9999999999999997E-4</v>
      </c>
      <c r="DC101" s="15">
        <f>VLOOKUP($A101,'23.Sep'!$I$8:$K$41,3,0)</f>
        <v>2.0000000000000001E-4</v>
      </c>
      <c r="DD101" s="15">
        <f>VLOOKUP($A101,'24.Sep'!$I$8:$K$41,3,0)</f>
        <v>4.0000000000000002E-4</v>
      </c>
      <c r="DE101" s="15">
        <f>VLOOKUP($A101,'25.Sep'!$I$8:$K$41,3,0)</f>
        <v>2.0000000000000001E-4</v>
      </c>
      <c r="DF101" s="21"/>
      <c r="DG101" s="21"/>
      <c r="DH101" s="21"/>
      <c r="DI101" s="21"/>
      <c r="DJ101" s="21"/>
      <c r="DK101" s="21"/>
      <c r="DL101" s="21"/>
    </row>
    <row r="102" spans="1:116">
      <c r="A102" s="9" t="s">
        <v>29</v>
      </c>
      <c r="B102" s="15">
        <v>5.0000000000000002E-5</v>
      </c>
      <c r="C102" s="15">
        <v>7.1428571428571434E-5</v>
      </c>
      <c r="D102" s="15">
        <v>1.5714285714285716E-4</v>
      </c>
      <c r="E102" s="15">
        <v>2.1428571428571433E-4</v>
      </c>
      <c r="F102" s="15">
        <v>1.8571428571428574E-4</v>
      </c>
      <c r="G102" s="15">
        <v>1.7142857142857145E-4</v>
      </c>
      <c r="H102" s="15">
        <v>1.8571428571428574E-4</v>
      </c>
      <c r="I102" s="15">
        <v>1.7142857142857145E-4</v>
      </c>
      <c r="J102" s="15">
        <v>2.7142857142857144E-4</v>
      </c>
      <c r="K102" s="15">
        <v>2.4285714285714283E-4</v>
      </c>
      <c r="L102" s="15">
        <f t="shared" ref="L102:L107" si="16">AVERAGE(CD102:CJ102)</f>
        <v>2.5714285714285715E-4</v>
      </c>
      <c r="M102" s="15">
        <f t="shared" ref="M102:M107" si="17">AVERAGE(CK102:CQ102)</f>
        <v>2.5714285714285715E-4</v>
      </c>
      <c r="N102" s="15">
        <f t="shared" ref="N102:N107" si="18">AVERAGE(CR102:CX102)</f>
        <v>2.7142857142857144E-4</v>
      </c>
      <c r="O102" s="15">
        <f t="shared" ref="O102:O107" si="19">AVERAGE(CY102:DE102)</f>
        <v>3.1428571428571432E-4</v>
      </c>
      <c r="P102" s="19"/>
      <c r="Q102" s="15">
        <v>1E-4</v>
      </c>
      <c r="R102" s="16">
        <v>0</v>
      </c>
      <c r="S102" s="16">
        <v>0</v>
      </c>
      <c r="T102" s="15">
        <v>1E-4</v>
      </c>
      <c r="U102" s="15">
        <v>1E-4</v>
      </c>
      <c r="V102" s="16">
        <v>0</v>
      </c>
      <c r="W102" s="15">
        <v>2.0000000000000001E-4</v>
      </c>
      <c r="X102" s="15">
        <v>1E-4</v>
      </c>
      <c r="Y102" s="15">
        <v>0</v>
      </c>
      <c r="Z102" s="15">
        <v>1E-4</v>
      </c>
      <c r="AA102" s="15">
        <v>1E-4</v>
      </c>
      <c r="AB102" s="15">
        <v>1E-4</v>
      </c>
      <c r="AC102" s="15">
        <v>2.0000000000000001E-4</v>
      </c>
      <c r="AD102" s="15">
        <v>2.0000000000000001E-4</v>
      </c>
      <c r="AE102" s="15">
        <v>2.0000000000000001E-4</v>
      </c>
      <c r="AF102" s="15">
        <v>2.0000000000000001E-4</v>
      </c>
      <c r="AG102" s="15">
        <v>1E-4</v>
      </c>
      <c r="AH102" s="15">
        <v>2.0000000000000001E-4</v>
      </c>
      <c r="AI102" s="15">
        <v>2.0000000000000001E-4</v>
      </c>
      <c r="AJ102" s="33">
        <v>4.0000000000000002E-4</v>
      </c>
      <c r="AK102" s="33">
        <v>2.0000000000000001E-4</v>
      </c>
      <c r="AL102" s="33">
        <v>2.0000000000000001E-4</v>
      </c>
      <c r="AM102" s="33">
        <v>2.0000000000000001E-4</v>
      </c>
      <c r="AN102" s="33">
        <v>2.0000000000000001E-4</v>
      </c>
      <c r="AO102" s="33">
        <v>2.0000000000000001E-4</v>
      </c>
      <c r="AP102" s="33">
        <v>1E-4</v>
      </c>
      <c r="AQ102" s="33">
        <v>2.0000000000000001E-4</v>
      </c>
      <c r="AR102" s="33">
        <v>2.0000000000000001E-4</v>
      </c>
      <c r="AS102" s="33">
        <v>2.0000000000000001E-4</v>
      </c>
      <c r="AT102" s="33">
        <v>2.0000000000000001E-4</v>
      </c>
      <c r="AU102" s="33">
        <v>2.0000000000000001E-4</v>
      </c>
      <c r="AV102" s="33">
        <v>1E-4</v>
      </c>
      <c r="AW102" s="33">
        <v>2.0000000000000001E-4</v>
      </c>
      <c r="AX102" s="33">
        <v>2.0000000000000001E-4</v>
      </c>
      <c r="AY102" s="33">
        <v>1E-4</v>
      </c>
      <c r="AZ102" s="33">
        <v>2.0000000000000001E-4</v>
      </c>
      <c r="BA102" s="33">
        <v>2.0000000000000001E-4</v>
      </c>
      <c r="BB102" s="33">
        <v>2.0000000000000001E-4</v>
      </c>
      <c r="BC102" s="33">
        <v>2.9999999999999997E-4</v>
      </c>
      <c r="BD102" s="33">
        <v>2.9999999999999997E-4</v>
      </c>
      <c r="BE102" s="33">
        <v>1E-4</v>
      </c>
      <c r="BF102" s="33">
        <v>2.0000000000000001E-4</v>
      </c>
      <c r="BG102" s="33">
        <v>1E-4</v>
      </c>
      <c r="BH102" s="15">
        <v>1E-4</v>
      </c>
      <c r="BI102" s="15">
        <v>2.0000000000000001E-4</v>
      </c>
      <c r="BJ102" s="15">
        <v>2.0000000000000001E-4</v>
      </c>
      <c r="BK102" s="15">
        <v>1E-4</v>
      </c>
      <c r="BL102" s="15">
        <v>1E-4</v>
      </c>
      <c r="BM102" s="15">
        <v>2.0000000000000001E-4</v>
      </c>
      <c r="BN102" s="15">
        <v>2.0000000000000001E-4</v>
      </c>
      <c r="BO102" s="15">
        <v>2.0000000000000001E-4</v>
      </c>
      <c r="BP102" s="15">
        <v>2.9999999999999997E-4</v>
      </c>
      <c r="BQ102" s="15">
        <v>2.9999999999999997E-4</v>
      </c>
      <c r="BR102" s="15">
        <v>2.9999999999999997E-4</v>
      </c>
      <c r="BS102" s="15">
        <v>4.0000000000000002E-4</v>
      </c>
      <c r="BT102" s="15">
        <v>2.9999999999999997E-4</v>
      </c>
      <c r="BU102" s="15">
        <v>2.0000000000000001E-4</v>
      </c>
      <c r="BV102" s="15">
        <v>1E-4</v>
      </c>
      <c r="BW102" s="15">
        <v>2.0000000000000001E-4</v>
      </c>
      <c r="BX102" s="15">
        <v>2.9999999999999997E-4</v>
      </c>
      <c r="BY102" s="15">
        <v>2.0000000000000001E-4</v>
      </c>
      <c r="BZ102" s="15">
        <v>2.0000000000000001E-4</v>
      </c>
      <c r="CA102" s="15">
        <v>2.9999999999999997E-4</v>
      </c>
      <c r="CB102" s="15">
        <v>2.0000000000000001E-4</v>
      </c>
      <c r="CC102" s="15">
        <v>2.9999999999999997E-4</v>
      </c>
      <c r="CD102" s="15">
        <v>1E-4</v>
      </c>
      <c r="CE102" s="15">
        <v>2.9999999999999997E-4</v>
      </c>
      <c r="CF102" s="15">
        <v>2.9999999999999997E-4</v>
      </c>
      <c r="CG102" s="15">
        <f>VLOOKUP($A102,'1.Sep'!$I$8:$K$41,3,0)</f>
        <v>2.0000000000000001E-4</v>
      </c>
      <c r="CH102" s="15">
        <f>VLOOKUP($A102,'2.Sep'!$I$8:$K$41,3,0)</f>
        <v>5.9999999999999995E-4</v>
      </c>
      <c r="CI102" s="15">
        <f>VLOOKUP($A102,'3.Sep'!$I$8:$K$41,3,0)</f>
        <v>1E-4</v>
      </c>
      <c r="CJ102" s="15">
        <f>VLOOKUP($A102,'4.Sep'!$I$8:$K$41,3,0)</f>
        <v>2.0000000000000001E-4</v>
      </c>
      <c r="CK102" s="15">
        <f>VLOOKUP($A102,'5.Sep'!$I$8:$K$41,3,0)</f>
        <v>2.0000000000000001E-4</v>
      </c>
      <c r="CL102" s="15">
        <f>VLOOKUP($A102,'6.Sep'!$I$8:$K$41,3,0)</f>
        <v>2.0000000000000001E-4</v>
      </c>
      <c r="CM102" s="15">
        <f>VLOOKUP($A102,'7.Sep'!$I$8:$K$41,3,0)</f>
        <v>2.9999999999999997E-4</v>
      </c>
      <c r="CN102" s="15">
        <f>VLOOKUP($A102,'8.Sep'!$I$8:$K$41,3,0)</f>
        <v>4.0000000000000002E-4</v>
      </c>
      <c r="CO102" s="15">
        <f>VLOOKUP($A102,'9.Sep'!$I$8:$K$41,3,0)</f>
        <v>1E-4</v>
      </c>
      <c r="CP102" s="15">
        <f>VLOOKUP($A102,'10.Sep'!$I$8:$K$41,3,0)</f>
        <v>4.0000000000000002E-4</v>
      </c>
      <c r="CQ102" s="15">
        <f>VLOOKUP($A102,'11.Sep'!$I$8:$K$41,3,0)</f>
        <v>2.0000000000000001E-4</v>
      </c>
      <c r="CR102" s="15">
        <f>VLOOKUP($A102,'12.Sep'!$I$8:$K$41,3,0)</f>
        <v>2.0000000000000001E-4</v>
      </c>
      <c r="CS102" s="15">
        <f>VLOOKUP($A102,'13.Sep'!$I$8:$K$41,3,0)</f>
        <v>2.9999999999999997E-4</v>
      </c>
      <c r="CT102" s="15">
        <f>VLOOKUP($A102,'14.Sep'!$I$8:$K$41,3,0)</f>
        <v>2.0000000000000001E-4</v>
      </c>
      <c r="CU102" s="15">
        <f>VLOOKUP($A102,'15.Sep'!$I$8:$K$41,3,0)</f>
        <v>2.9999999999999997E-4</v>
      </c>
      <c r="CV102" s="15">
        <f>VLOOKUP($A102,'16.Sep'!$I$8:$K$41,3,0)</f>
        <v>4.0000000000000002E-4</v>
      </c>
      <c r="CW102" s="15">
        <f>VLOOKUP($A102,'17.Sep'!$I$8:$K$41,3,0)</f>
        <v>2.9999999999999997E-4</v>
      </c>
      <c r="CX102" s="15">
        <f>VLOOKUP($A102,'18.Sep'!$I$8:$K$41,3,0)</f>
        <v>2.0000000000000001E-4</v>
      </c>
      <c r="CY102" s="15">
        <f>VLOOKUP($A102,'19.Sep'!$I$8:$K$41,3,0)</f>
        <v>2.9999999999999997E-4</v>
      </c>
      <c r="CZ102" s="15">
        <f>VLOOKUP($A102,'20.Sep'!$I$8:$K$41,3,0)</f>
        <v>1E-4</v>
      </c>
      <c r="DA102" s="15">
        <f>VLOOKUP($A102,'21.Sep'!$I$8:$K$41,3,0)</f>
        <v>5.0000000000000001E-4</v>
      </c>
      <c r="DB102" s="15">
        <f>VLOOKUP($A102,'22.Sep'!$I$8:$K$41,3,0)</f>
        <v>2.9999999999999997E-4</v>
      </c>
      <c r="DC102" s="15">
        <f>VLOOKUP($A102,'23.Sep'!$I$8:$K$41,3,0)</f>
        <v>5.0000000000000001E-4</v>
      </c>
      <c r="DD102" s="15">
        <f>VLOOKUP($A102,'24.Sep'!$I$8:$K$41,3,0)</f>
        <v>2.9999999999999997E-4</v>
      </c>
      <c r="DE102" s="15">
        <f>VLOOKUP($A102,'25.Sep'!$I$8:$K$41,3,0)</f>
        <v>2.0000000000000001E-4</v>
      </c>
      <c r="DF102" s="21"/>
      <c r="DG102" s="21"/>
      <c r="DH102" s="21"/>
      <c r="DI102" s="21"/>
      <c r="DJ102" s="21"/>
      <c r="DK102" s="21"/>
      <c r="DL102" s="21"/>
    </row>
    <row r="103" spans="1:116">
      <c r="A103" s="9" t="s">
        <v>30</v>
      </c>
      <c r="B103" s="15">
        <v>3.5E-4</v>
      </c>
      <c r="C103" s="15">
        <v>1.285714285714286E-4</v>
      </c>
      <c r="D103" s="15">
        <v>1.142857142857143E-4</v>
      </c>
      <c r="E103" s="15">
        <v>1.8571428571428574E-4</v>
      </c>
      <c r="F103" s="15">
        <v>1.7142857142857145E-4</v>
      </c>
      <c r="G103" s="15">
        <v>2.0000000000000001E-4</v>
      </c>
      <c r="H103" s="15">
        <v>2.0000000000000004E-4</v>
      </c>
      <c r="I103" s="15">
        <v>1.8571428571428574E-4</v>
      </c>
      <c r="J103" s="15">
        <v>1.4285714285714287E-4</v>
      </c>
      <c r="K103" s="15">
        <v>1.285714285714286E-4</v>
      </c>
      <c r="L103" s="15">
        <f t="shared" si="16"/>
        <v>1.2857142857142858E-4</v>
      </c>
      <c r="M103" s="15">
        <f t="shared" si="17"/>
        <v>1.5714285714285716E-4</v>
      </c>
      <c r="N103" s="15">
        <f t="shared" si="18"/>
        <v>2.4285714285714283E-4</v>
      </c>
      <c r="O103" s="15">
        <f t="shared" si="19"/>
        <v>1.7142857142857145E-4</v>
      </c>
      <c r="P103" s="19"/>
      <c r="Q103" s="15">
        <v>4.0000000000000002E-4</v>
      </c>
      <c r="R103" s="15">
        <v>2.9999999999999997E-4</v>
      </c>
      <c r="S103" s="15">
        <v>2.0000000000000001E-4</v>
      </c>
      <c r="T103" s="15">
        <v>1E-4</v>
      </c>
      <c r="U103" s="15">
        <v>1E-4</v>
      </c>
      <c r="V103" s="15">
        <v>2.0000000000000001E-4</v>
      </c>
      <c r="W103" s="15">
        <v>1E-4</v>
      </c>
      <c r="X103" s="15">
        <v>1E-4</v>
      </c>
      <c r="Y103" s="15">
        <v>1E-4</v>
      </c>
      <c r="Z103" s="15">
        <v>1E-4</v>
      </c>
      <c r="AA103" s="15">
        <v>1E-4</v>
      </c>
      <c r="AB103" s="15">
        <v>1E-4</v>
      </c>
      <c r="AC103" s="15">
        <v>1E-4</v>
      </c>
      <c r="AD103" s="15">
        <v>1E-4</v>
      </c>
      <c r="AE103" s="15">
        <v>1E-4</v>
      </c>
      <c r="AF103" s="15">
        <v>2.0000000000000001E-4</v>
      </c>
      <c r="AG103" s="15">
        <v>2.0000000000000001E-4</v>
      </c>
      <c r="AH103" s="15">
        <v>2.0000000000000001E-4</v>
      </c>
      <c r="AI103" s="15">
        <v>1E-4</v>
      </c>
      <c r="AJ103" s="33">
        <v>2.0000000000000001E-4</v>
      </c>
      <c r="AK103" s="33">
        <v>2.9999999999999997E-4</v>
      </c>
      <c r="AL103" s="33">
        <v>2.0000000000000001E-4</v>
      </c>
      <c r="AM103" s="33">
        <v>1E-4</v>
      </c>
      <c r="AN103" s="33">
        <v>1E-4</v>
      </c>
      <c r="AO103" s="33">
        <v>2.0000000000000001E-4</v>
      </c>
      <c r="AP103" s="33">
        <v>2.0000000000000001E-4</v>
      </c>
      <c r="AQ103" s="33">
        <v>2.0000000000000001E-4</v>
      </c>
      <c r="AR103" s="33">
        <v>2.0000000000000001E-4</v>
      </c>
      <c r="AS103" s="33">
        <v>1E-4</v>
      </c>
      <c r="AT103" s="33">
        <v>2.0000000000000001E-4</v>
      </c>
      <c r="AU103" s="33">
        <v>1E-4</v>
      </c>
      <c r="AV103" s="33">
        <v>2.0000000000000001E-4</v>
      </c>
      <c r="AW103" s="33">
        <v>2.9999999999999997E-4</v>
      </c>
      <c r="AX103" s="33">
        <v>2.0000000000000001E-4</v>
      </c>
      <c r="AY103" s="33">
        <v>1E-4</v>
      </c>
      <c r="AZ103" s="33">
        <v>2.0000000000000001E-4</v>
      </c>
      <c r="BA103" s="33">
        <v>2.9999999999999997E-4</v>
      </c>
      <c r="BB103" s="33">
        <v>2.0000000000000001E-4</v>
      </c>
      <c r="BC103" s="33">
        <v>2.9999999999999997E-4</v>
      </c>
      <c r="BD103" s="33">
        <v>1E-4</v>
      </c>
      <c r="BE103" s="33">
        <v>2.0000000000000001E-4</v>
      </c>
      <c r="BF103" s="33">
        <v>2.0000000000000001E-4</v>
      </c>
      <c r="BG103" s="33">
        <v>2.0000000000000001E-4</v>
      </c>
      <c r="BH103" s="15">
        <v>2.0000000000000001E-4</v>
      </c>
      <c r="BI103" s="15">
        <v>2.0000000000000001E-4</v>
      </c>
      <c r="BJ103" s="15">
        <v>2.0000000000000001E-4</v>
      </c>
      <c r="BK103" s="15">
        <v>2.0000000000000001E-4</v>
      </c>
      <c r="BL103" s="15">
        <v>2.0000000000000001E-4</v>
      </c>
      <c r="BM103" s="15">
        <v>1E-4</v>
      </c>
      <c r="BN103" s="15">
        <v>2.0000000000000001E-4</v>
      </c>
      <c r="BO103" s="15">
        <v>2.0000000000000001E-4</v>
      </c>
      <c r="BP103" s="15">
        <v>0</v>
      </c>
      <c r="BQ103" s="15">
        <v>1E-4</v>
      </c>
      <c r="BR103" s="15">
        <v>1E-4</v>
      </c>
      <c r="BS103" s="15">
        <v>2.0000000000000001E-4</v>
      </c>
      <c r="BT103" s="15">
        <v>1E-4</v>
      </c>
      <c r="BU103" s="15">
        <v>2.9999999999999997E-4</v>
      </c>
      <c r="BV103" s="15">
        <v>2.0000000000000001E-4</v>
      </c>
      <c r="BW103" s="15">
        <v>1E-4</v>
      </c>
      <c r="BX103" s="15">
        <v>2.0000000000000001E-4</v>
      </c>
      <c r="BY103" s="15">
        <v>2.0000000000000001E-4</v>
      </c>
      <c r="BZ103" s="15">
        <v>1E-4</v>
      </c>
      <c r="CA103" s="15">
        <v>1E-4</v>
      </c>
      <c r="CB103" s="15">
        <v>1E-4</v>
      </c>
      <c r="CC103" s="15">
        <v>1E-4</v>
      </c>
      <c r="CD103" s="15">
        <v>2.0000000000000001E-4</v>
      </c>
      <c r="CE103" s="15">
        <v>1E-4</v>
      </c>
      <c r="CF103" s="15">
        <v>1E-4</v>
      </c>
      <c r="CG103" s="15">
        <f>VLOOKUP($A103,'1.Sep'!$I$8:$K$41,3,0)</f>
        <v>1E-4</v>
      </c>
      <c r="CH103" s="15">
        <f>VLOOKUP($A103,'2.Sep'!$I$8:$K$41,3,0)</f>
        <v>1E-4</v>
      </c>
      <c r="CI103" s="15">
        <f>VLOOKUP($A103,'3.Sep'!$I$8:$K$41,3,0)</f>
        <v>2.0000000000000001E-4</v>
      </c>
      <c r="CJ103" s="15">
        <f>VLOOKUP($A103,'4.Sep'!$I$8:$K$41,3,0)</f>
        <v>1E-4</v>
      </c>
      <c r="CK103" s="15">
        <f>VLOOKUP($A103,'5.Sep'!$I$8:$K$41,3,0)</f>
        <v>1E-4</v>
      </c>
      <c r="CL103" s="15">
        <f>VLOOKUP($A103,'6.Sep'!$I$8:$K$41,3,0)</f>
        <v>2.0000000000000001E-4</v>
      </c>
      <c r="CM103" s="15">
        <f>VLOOKUP($A103,'7.Sep'!$I$8:$K$41,3,0)</f>
        <v>2.0000000000000001E-4</v>
      </c>
      <c r="CN103" s="15">
        <f>VLOOKUP($A103,'8.Sep'!$I$8:$K$41,3,0)</f>
        <v>1E-4</v>
      </c>
      <c r="CO103" s="15">
        <f>VLOOKUP($A103,'9.Sep'!$I$8:$K$41,3,0)</f>
        <v>2.9999999999999997E-4</v>
      </c>
      <c r="CP103" s="15">
        <f>VLOOKUP($A103,'10.Sep'!$I$8:$K$41,3,0)</f>
        <v>1E-4</v>
      </c>
      <c r="CQ103" s="15">
        <f>VLOOKUP($A103,'11.Sep'!$I$8:$K$41,3,0)</f>
        <v>1E-4</v>
      </c>
      <c r="CR103" s="15">
        <f>VLOOKUP($A103,'12.Sep'!$I$8:$K$41,3,0)</f>
        <v>2.9999999999999997E-4</v>
      </c>
      <c r="CS103" s="15">
        <f>VLOOKUP($A103,'13.Sep'!$I$8:$K$41,3,0)</f>
        <v>2.0000000000000001E-4</v>
      </c>
      <c r="CT103" s="15">
        <f>VLOOKUP($A103,'14.Sep'!$I$8:$K$41,3,0)</f>
        <v>2.0000000000000001E-4</v>
      </c>
      <c r="CU103" s="15">
        <f>VLOOKUP($A103,'15.Sep'!$I$8:$K$41,3,0)</f>
        <v>2.0000000000000001E-4</v>
      </c>
      <c r="CV103" s="15">
        <f>VLOOKUP($A103,'16.Sep'!$I$8:$K$41,3,0)</f>
        <v>2.9999999999999997E-4</v>
      </c>
      <c r="CW103" s="15">
        <f>VLOOKUP($A103,'17.Sep'!$I$8:$K$41,3,0)</f>
        <v>2.9999999999999997E-4</v>
      </c>
      <c r="CX103" s="15">
        <f>VLOOKUP($A103,'18.Sep'!$I$8:$K$41,3,0)</f>
        <v>2.0000000000000001E-4</v>
      </c>
      <c r="CY103" s="15">
        <f>VLOOKUP($A103,'19.Sep'!$I$8:$K$41,3,0)</f>
        <v>2.0000000000000001E-4</v>
      </c>
      <c r="CZ103" s="15">
        <f>VLOOKUP($A103,'20.Sep'!$I$8:$K$41,3,0)</f>
        <v>2.0000000000000001E-4</v>
      </c>
      <c r="DA103" s="15">
        <f>VLOOKUP($A103,'21.Sep'!$I$8:$K$41,3,0)</f>
        <v>1E-4</v>
      </c>
      <c r="DB103" s="15">
        <f>VLOOKUP($A103,'22.Sep'!$I$8:$K$41,3,0)</f>
        <v>2.0000000000000001E-4</v>
      </c>
      <c r="DC103" s="15">
        <f>VLOOKUP($A103,'23.Sep'!$I$8:$K$41,3,0)</f>
        <v>1E-4</v>
      </c>
      <c r="DD103" s="15">
        <f>VLOOKUP($A103,'24.Sep'!$I$8:$K$41,3,0)</f>
        <v>2.0000000000000001E-4</v>
      </c>
      <c r="DE103" s="15">
        <f>VLOOKUP($A103,'25.Sep'!$I$8:$K$41,3,0)</f>
        <v>2.0000000000000001E-4</v>
      </c>
      <c r="DF103" s="21"/>
      <c r="DG103" s="21"/>
      <c r="DH103" s="21"/>
      <c r="DI103" s="21"/>
      <c r="DJ103" s="21"/>
      <c r="DK103" s="21"/>
      <c r="DL103" s="21"/>
    </row>
    <row r="104" spans="1:116">
      <c r="A104" s="9" t="s">
        <v>78</v>
      </c>
      <c r="B104" s="15">
        <v>0</v>
      </c>
      <c r="C104" s="15">
        <v>1.4285714285714287E-5</v>
      </c>
      <c r="D104" s="15">
        <v>0</v>
      </c>
      <c r="E104" s="15">
        <v>0</v>
      </c>
      <c r="F104" s="15">
        <v>0</v>
      </c>
      <c r="G104" s="15">
        <v>2.8571428571428574E-5</v>
      </c>
      <c r="H104" s="15">
        <v>0</v>
      </c>
      <c r="I104" s="15">
        <v>0</v>
      </c>
      <c r="J104" s="15">
        <v>0</v>
      </c>
      <c r="K104" s="15">
        <v>0</v>
      </c>
      <c r="L104" s="15">
        <f t="shared" si="16"/>
        <v>0</v>
      </c>
      <c r="M104" s="15">
        <f t="shared" si="17"/>
        <v>0</v>
      </c>
      <c r="N104" s="15">
        <f t="shared" si="18"/>
        <v>0</v>
      </c>
      <c r="O104" s="15">
        <f t="shared" si="19"/>
        <v>0</v>
      </c>
      <c r="P104" s="19"/>
      <c r="Q104" s="16">
        <v>0</v>
      </c>
      <c r="R104" s="16">
        <v>0</v>
      </c>
      <c r="S104" s="15">
        <v>1E-4</v>
      </c>
      <c r="T104" s="16">
        <v>0</v>
      </c>
      <c r="U104" s="15">
        <v>0</v>
      </c>
      <c r="V104" s="16">
        <v>0</v>
      </c>
      <c r="W104" s="15">
        <v>0</v>
      </c>
      <c r="X104" s="16">
        <v>0</v>
      </c>
      <c r="Y104" s="16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33">
        <v>0</v>
      </c>
      <c r="AK104" s="33">
        <v>0</v>
      </c>
      <c r="AL104" s="3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16">
        <v>0</v>
      </c>
      <c r="AS104" s="33">
        <v>0</v>
      </c>
      <c r="AT104" s="33">
        <v>0</v>
      </c>
      <c r="AU104" s="15">
        <v>0</v>
      </c>
      <c r="AV104" s="33">
        <v>0</v>
      </c>
      <c r="AW104" s="33">
        <v>0</v>
      </c>
      <c r="AX104" s="33">
        <v>1E-4</v>
      </c>
      <c r="AY104" s="33">
        <v>1E-4</v>
      </c>
      <c r="AZ104" s="33">
        <v>0</v>
      </c>
      <c r="BA104" s="33">
        <v>0</v>
      </c>
      <c r="BB104" s="33">
        <v>0</v>
      </c>
      <c r="BC104" s="33">
        <v>0</v>
      </c>
      <c r="BD104" s="33">
        <v>0</v>
      </c>
      <c r="BE104" s="33">
        <v>0</v>
      </c>
      <c r="BF104" s="33">
        <v>0</v>
      </c>
      <c r="BG104" s="33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15">
        <v>0</v>
      </c>
      <c r="BW104" s="15">
        <v>0</v>
      </c>
      <c r="BX104" s="15">
        <v>0</v>
      </c>
      <c r="BY104" s="15">
        <v>0</v>
      </c>
      <c r="BZ104" s="15">
        <v>0</v>
      </c>
      <c r="CA104" s="15">
        <v>0</v>
      </c>
      <c r="CB104" s="15">
        <v>0</v>
      </c>
      <c r="CC104" s="15">
        <v>0</v>
      </c>
      <c r="CD104" s="15">
        <v>0</v>
      </c>
      <c r="CE104" s="15">
        <v>0</v>
      </c>
      <c r="CF104" s="15">
        <v>0</v>
      </c>
      <c r="CG104" s="15">
        <f>VLOOKUP($A104,'1.Sep'!$I$8:$K$41,3,0)</f>
        <v>0</v>
      </c>
      <c r="CH104" s="15">
        <f>VLOOKUP($A104,'2.Sep'!$I$8:$K$41,3,0)</f>
        <v>0</v>
      </c>
      <c r="CI104" s="15">
        <f>VLOOKUP($A104,'3.Sep'!$I$8:$K$41,3,0)</f>
        <v>0</v>
      </c>
      <c r="CJ104" s="15">
        <f>VLOOKUP($A104,'4.Sep'!$I$8:$K$41,3,0)</f>
        <v>0</v>
      </c>
      <c r="CK104" s="15">
        <f>VLOOKUP($A104,'5.Sep'!$I$8:$K$41,3,0)</f>
        <v>0</v>
      </c>
      <c r="CL104" s="15">
        <f>VLOOKUP($A104,'6.Sep'!$I$8:$K$41,3,0)</f>
        <v>0</v>
      </c>
      <c r="CM104" s="15">
        <f>VLOOKUP($A104,'7.Sep'!$I$8:$K$41,3,0)</f>
        <v>0</v>
      </c>
      <c r="CN104" s="15">
        <f>VLOOKUP($A104,'8.Sep'!$I$8:$K$41,3,0)</f>
        <v>0</v>
      </c>
      <c r="CO104" s="15">
        <f>VLOOKUP($A104,'9.Sep'!$I$8:$K$41,3,0)</f>
        <v>0</v>
      </c>
      <c r="CP104" s="15">
        <f>VLOOKUP($A104,'10.Sep'!$I$8:$K$41,3,0)</f>
        <v>0</v>
      </c>
      <c r="CQ104" s="15">
        <v>0</v>
      </c>
      <c r="CR104" s="15">
        <f>VLOOKUP($A104,'12.Sep'!$I$8:$K$41,3,0)</f>
        <v>0</v>
      </c>
      <c r="CS104" s="15">
        <f>VLOOKUP($A104,'13.Sep'!$I$8:$K$41,3,0)</f>
        <v>0</v>
      </c>
      <c r="CT104" s="15">
        <f>VLOOKUP($A104,'14.Sep'!$I$8:$K$41,3,0)</f>
        <v>0</v>
      </c>
      <c r="CU104" s="15">
        <f>VLOOKUP($A104,'15.Sep'!$I$8:$K$41,3,0)</f>
        <v>0</v>
      </c>
      <c r="CV104" s="15">
        <f>VLOOKUP($A104,'16.Sep'!$I$8:$K$41,3,0)</f>
        <v>0</v>
      </c>
      <c r="CW104" s="15">
        <v>0</v>
      </c>
      <c r="CX104" s="15">
        <f>VLOOKUP($A104,'18.Sep'!$I$8:$K$41,3,0)</f>
        <v>0</v>
      </c>
      <c r="CY104" s="15">
        <f>VLOOKUP($A104,'19.Sep'!$I$8:$K$41,3,0)</f>
        <v>0</v>
      </c>
      <c r="CZ104" s="15">
        <f>VLOOKUP($A104,'20.Sep'!$I$8:$K$41,3,0)</f>
        <v>0</v>
      </c>
      <c r="DA104" s="15">
        <f>VLOOKUP($A104,'21.Sep'!$I$8:$K$41,3,0)</f>
        <v>0</v>
      </c>
      <c r="DB104" s="15">
        <f>VLOOKUP($A104,'22.Sep'!$I$8:$K$41,3,0)</f>
        <v>0</v>
      </c>
      <c r="DC104" s="15">
        <f>VLOOKUP($A104,'23.Sep'!$I$8:$K$41,3,0)</f>
        <v>0</v>
      </c>
      <c r="DD104" s="15">
        <f>VLOOKUP($A104,'24.Sep'!$I$8:$K$41,3,0)</f>
        <v>0</v>
      </c>
      <c r="DE104" s="15">
        <f>VLOOKUP($A104,'25.Sep'!$I$8:$K$41,3,0)</f>
        <v>0</v>
      </c>
      <c r="DF104" s="21"/>
      <c r="DG104" s="21"/>
      <c r="DH104" s="21"/>
      <c r="DI104" s="21"/>
      <c r="DJ104" s="21"/>
      <c r="DK104" s="21"/>
      <c r="DL104" s="21"/>
    </row>
    <row r="105" spans="1:116">
      <c r="A105" s="9" t="s">
        <v>56</v>
      </c>
      <c r="B105" s="15">
        <v>5.0000000000000002E-5</v>
      </c>
      <c r="C105" s="15">
        <v>1.4285714285714287E-5</v>
      </c>
      <c r="D105" s="15">
        <v>7.1428571428571434E-5</v>
      </c>
      <c r="E105" s="15">
        <v>8.5714285714285726E-5</v>
      </c>
      <c r="F105" s="15">
        <v>8.5714285714285726E-5</v>
      </c>
      <c r="G105" s="15">
        <v>1.1428571428571431E-4</v>
      </c>
      <c r="H105" s="15">
        <v>1.0000000000000002E-4</v>
      </c>
      <c r="I105" s="15">
        <v>1.0000000000000002E-4</v>
      </c>
      <c r="J105" s="15">
        <v>1.0000000000000002E-4</v>
      </c>
      <c r="K105" s="15">
        <v>5.7142857142857148E-5</v>
      </c>
      <c r="L105" s="15">
        <f t="shared" si="16"/>
        <v>5.7142857142857148E-5</v>
      </c>
      <c r="M105" s="15">
        <f t="shared" si="17"/>
        <v>7.1428571428571434E-5</v>
      </c>
      <c r="N105" s="15">
        <f t="shared" si="18"/>
        <v>1.1428571428571431E-4</v>
      </c>
      <c r="O105" s="15">
        <f t="shared" si="19"/>
        <v>5.7142857142857148E-5</v>
      </c>
      <c r="P105" s="19"/>
      <c r="Q105" s="16">
        <v>0</v>
      </c>
      <c r="R105" s="15">
        <v>1E-4</v>
      </c>
      <c r="S105" s="16">
        <v>0</v>
      </c>
      <c r="T105" s="16">
        <v>0</v>
      </c>
      <c r="U105" s="15">
        <v>0</v>
      </c>
      <c r="V105" s="16">
        <v>0</v>
      </c>
      <c r="W105" s="16">
        <v>0</v>
      </c>
      <c r="X105" s="16">
        <v>0</v>
      </c>
      <c r="Y105" s="15">
        <v>1E-4</v>
      </c>
      <c r="Z105" s="15">
        <v>1E-4</v>
      </c>
      <c r="AA105" s="15">
        <v>0</v>
      </c>
      <c r="AB105" s="15">
        <v>0</v>
      </c>
      <c r="AC105" s="15">
        <v>1E-4</v>
      </c>
      <c r="AD105" s="15">
        <v>1E-4</v>
      </c>
      <c r="AE105" s="15">
        <v>1E-4</v>
      </c>
      <c r="AF105" s="15">
        <v>1E-4</v>
      </c>
      <c r="AG105" s="15">
        <v>1E-4</v>
      </c>
      <c r="AH105" s="15">
        <v>1E-4</v>
      </c>
      <c r="AI105" s="15">
        <v>1E-4</v>
      </c>
      <c r="AJ105" s="33">
        <v>1E-4</v>
      </c>
      <c r="AK105" s="33">
        <v>1E-4</v>
      </c>
      <c r="AL105" s="33">
        <v>0</v>
      </c>
      <c r="AM105" s="33">
        <v>1E-4</v>
      </c>
      <c r="AN105" s="33">
        <v>0</v>
      </c>
      <c r="AO105" s="33">
        <v>1E-4</v>
      </c>
      <c r="AP105" s="33">
        <v>1E-4</v>
      </c>
      <c r="AQ105" s="33">
        <v>1E-4</v>
      </c>
      <c r="AR105" s="33">
        <v>1E-4</v>
      </c>
      <c r="AS105" s="33">
        <v>1E-4</v>
      </c>
      <c r="AT105" s="33">
        <v>1E-4</v>
      </c>
      <c r="AU105" s="33">
        <v>1E-4</v>
      </c>
      <c r="AV105" s="33">
        <v>1E-4</v>
      </c>
      <c r="AW105" s="33">
        <v>1E-4</v>
      </c>
      <c r="AX105" s="33">
        <v>2.0000000000000001E-4</v>
      </c>
      <c r="AY105" s="33">
        <v>1E-4</v>
      </c>
      <c r="AZ105" s="33">
        <v>1E-4</v>
      </c>
      <c r="BA105" s="33">
        <v>1E-4</v>
      </c>
      <c r="BB105" s="33">
        <v>1E-4</v>
      </c>
      <c r="BC105" s="33">
        <v>1E-4</v>
      </c>
      <c r="BD105" s="33">
        <v>1E-4</v>
      </c>
      <c r="BE105" s="33">
        <v>1E-4</v>
      </c>
      <c r="BF105" s="33">
        <v>1E-4</v>
      </c>
      <c r="BG105" s="33">
        <v>1E-4</v>
      </c>
      <c r="BH105" s="15">
        <v>1E-4</v>
      </c>
      <c r="BI105" s="15">
        <v>1E-4</v>
      </c>
      <c r="BJ105" s="15">
        <v>1E-4</v>
      </c>
      <c r="BK105" s="15">
        <v>1E-4</v>
      </c>
      <c r="BL105" s="15">
        <v>1E-4</v>
      </c>
      <c r="BM105" s="15">
        <v>1E-4</v>
      </c>
      <c r="BN105" s="15">
        <v>1E-4</v>
      </c>
      <c r="BO105" s="15">
        <v>1E-4</v>
      </c>
      <c r="BP105" s="15">
        <v>1E-4</v>
      </c>
      <c r="BQ105" s="15">
        <v>1E-4</v>
      </c>
      <c r="BR105" s="15">
        <v>1E-4</v>
      </c>
      <c r="BS105" s="15">
        <v>1E-4</v>
      </c>
      <c r="BT105" s="15">
        <v>1E-4</v>
      </c>
      <c r="BU105" s="15">
        <v>1E-4</v>
      </c>
      <c r="BV105" s="15">
        <v>1E-4</v>
      </c>
      <c r="BW105" s="15">
        <v>0</v>
      </c>
      <c r="BX105" s="15">
        <v>1E-4</v>
      </c>
      <c r="BY105" s="15">
        <v>0</v>
      </c>
      <c r="BZ105" s="15">
        <v>1E-4</v>
      </c>
      <c r="CA105" s="15">
        <v>1E-4</v>
      </c>
      <c r="CB105" s="15">
        <v>0</v>
      </c>
      <c r="CC105" s="15">
        <v>1E-4</v>
      </c>
      <c r="CD105" s="15">
        <v>1E-4</v>
      </c>
      <c r="CE105" s="15">
        <v>0</v>
      </c>
      <c r="CF105" s="15">
        <v>1E-4</v>
      </c>
      <c r="CG105" s="15">
        <f>VLOOKUP($A105,'1.Sep'!$I$8:$K$41,3,0)</f>
        <v>1E-4</v>
      </c>
      <c r="CH105" s="15">
        <f>VLOOKUP($A105,'2.Sep'!$I$8:$K$41,3,0)</f>
        <v>0</v>
      </c>
      <c r="CI105" s="15">
        <f>VLOOKUP($A105,'3.Sep'!$I$8:$K$41,3,0)</f>
        <v>1E-4</v>
      </c>
      <c r="CJ105" s="15">
        <f>VLOOKUP($A105,'4.Sep'!$I$8:$K$41,3,0)</f>
        <v>0</v>
      </c>
      <c r="CK105" s="15">
        <f>VLOOKUP($A105,'5.Sep'!$I$8:$K$41,3,0)</f>
        <v>1E-4</v>
      </c>
      <c r="CL105" s="15">
        <f>VLOOKUP($A105,'6.Sep'!$I$8:$K$41,3,0)</f>
        <v>1E-4</v>
      </c>
      <c r="CM105" s="15">
        <f>VLOOKUP($A105,'7.Sep'!$I$8:$K$41,3,0)</f>
        <v>1E-4</v>
      </c>
      <c r="CN105" s="15">
        <f>VLOOKUP($A105,'8.Sep'!$I$8:$K$41,3,0)</f>
        <v>0</v>
      </c>
      <c r="CO105" s="15">
        <f>VLOOKUP($A105,'9.Sep'!$I$8:$K$41,3,0)</f>
        <v>0</v>
      </c>
      <c r="CP105" s="15">
        <f>VLOOKUP($A105,'10.Sep'!$I$8:$K$41,3,0)</f>
        <v>1E-4</v>
      </c>
      <c r="CQ105" s="15">
        <f>VLOOKUP($A105,'11.Sep'!$I$8:$K$41,3,0)</f>
        <v>1E-4</v>
      </c>
      <c r="CR105" s="15">
        <f>VLOOKUP($A105,'12.Sep'!$I$8:$K$41,3,0)</f>
        <v>1E-4</v>
      </c>
      <c r="CS105" s="15">
        <f>VLOOKUP($A105,'13.Sep'!$I$8:$K$41,3,0)</f>
        <v>2.0000000000000001E-4</v>
      </c>
      <c r="CT105" s="15">
        <f>VLOOKUP($A105,'14.Sep'!$I$8:$K$41,3,0)</f>
        <v>1E-4</v>
      </c>
      <c r="CU105" s="15">
        <f>VLOOKUP($A105,'15.Sep'!$I$8:$K$41,3,0)</f>
        <v>1E-4</v>
      </c>
      <c r="CV105" s="15">
        <f>VLOOKUP($A105,'16.Sep'!$I$8:$K$41,3,0)</f>
        <v>1E-4</v>
      </c>
      <c r="CW105" s="15">
        <f>VLOOKUP($A105,'17.Sep'!$I$8:$K$41,3,0)</f>
        <v>1E-4</v>
      </c>
      <c r="CX105" s="15">
        <f>VLOOKUP($A105,'18.Sep'!$I$8:$K$41,3,0)</f>
        <v>1E-4</v>
      </c>
      <c r="CY105" s="15">
        <f>VLOOKUP($A105,'19.Sep'!$I$8:$K$41,3,0)</f>
        <v>1E-4</v>
      </c>
      <c r="CZ105" s="15">
        <f>VLOOKUP($A105,'20.Sep'!$I$8:$K$41,3,0)</f>
        <v>0</v>
      </c>
      <c r="DA105" s="15">
        <f>VLOOKUP($A105,'21.Sep'!$I$8:$K$41,3,0)</f>
        <v>0</v>
      </c>
      <c r="DB105" s="15">
        <f>VLOOKUP($A105,'22.Sep'!$I$8:$K$41,3,0)</f>
        <v>1E-4</v>
      </c>
      <c r="DC105" s="15">
        <f>VLOOKUP($A105,'23.Sep'!$I$8:$K$41,3,0)</f>
        <v>0</v>
      </c>
      <c r="DD105" s="15">
        <f>VLOOKUP($A105,'24.Sep'!$I$8:$K$41,3,0)</f>
        <v>1E-4</v>
      </c>
      <c r="DE105" s="15">
        <f>VLOOKUP($A105,'25.Sep'!$I$8:$K$41,3,0)</f>
        <v>1E-4</v>
      </c>
      <c r="DF105" s="21"/>
      <c r="DG105" s="21"/>
      <c r="DH105" s="21"/>
      <c r="DI105" s="21"/>
      <c r="DJ105" s="21"/>
      <c r="DK105" s="21"/>
      <c r="DL105" s="21"/>
    </row>
    <row r="106" spans="1:116">
      <c r="A106" s="9" t="s">
        <v>55</v>
      </c>
      <c r="B106" s="15">
        <v>5.0000000000000002E-5</v>
      </c>
      <c r="C106" s="15">
        <v>4.2857142857142863E-5</v>
      </c>
      <c r="D106" s="15">
        <v>1.0000000000000002E-4</v>
      </c>
      <c r="E106" s="15">
        <v>7.1428571428571434E-5</v>
      </c>
      <c r="F106" s="15">
        <v>4.2857142857142863E-5</v>
      </c>
      <c r="G106" s="15">
        <v>1.7142857142857143E-4</v>
      </c>
      <c r="H106" s="15">
        <v>1.0000000000000002E-4</v>
      </c>
      <c r="I106" s="15">
        <v>7.1428571428571434E-5</v>
      </c>
      <c r="J106" s="15">
        <v>5.7142857142857148E-5</v>
      </c>
      <c r="K106" s="15">
        <v>7.1428571428571434E-5</v>
      </c>
      <c r="L106" s="15">
        <f t="shared" si="16"/>
        <v>1.0000000000000002E-4</v>
      </c>
      <c r="M106" s="15">
        <f t="shared" si="17"/>
        <v>1.142857142857143E-4</v>
      </c>
      <c r="N106" s="15">
        <f t="shared" si="18"/>
        <v>7.1428571428571434E-5</v>
      </c>
      <c r="O106" s="15">
        <f t="shared" si="19"/>
        <v>8.5714285714285726E-5</v>
      </c>
      <c r="P106" s="19"/>
      <c r="Q106" s="16">
        <v>0</v>
      </c>
      <c r="R106" s="15">
        <v>1E-4</v>
      </c>
      <c r="S106" s="16">
        <v>0</v>
      </c>
      <c r="T106" s="16">
        <v>0</v>
      </c>
      <c r="U106" s="16">
        <v>0</v>
      </c>
      <c r="V106" s="15">
        <v>2.0000000000000001E-4</v>
      </c>
      <c r="W106" s="16">
        <v>0</v>
      </c>
      <c r="X106" s="16">
        <v>0</v>
      </c>
      <c r="Y106" s="15">
        <v>1E-4</v>
      </c>
      <c r="Z106" s="16">
        <v>0</v>
      </c>
      <c r="AA106" s="15">
        <v>1E-4</v>
      </c>
      <c r="AB106" s="15">
        <v>2.0000000000000001E-4</v>
      </c>
      <c r="AC106" s="15">
        <v>0</v>
      </c>
      <c r="AD106" s="15">
        <v>2.0000000000000001E-4</v>
      </c>
      <c r="AE106" s="15">
        <v>1E-4</v>
      </c>
      <c r="AF106" s="15">
        <v>1E-4</v>
      </c>
      <c r="AG106" s="15">
        <v>0</v>
      </c>
      <c r="AH106" s="15">
        <v>1E-4</v>
      </c>
      <c r="AI106" s="15">
        <v>0</v>
      </c>
      <c r="AJ106" s="33">
        <v>1E-4</v>
      </c>
      <c r="AK106" s="33">
        <v>1E-4</v>
      </c>
      <c r="AL106" s="33">
        <v>1E-4</v>
      </c>
      <c r="AM106" s="33">
        <v>1E-4</v>
      </c>
      <c r="AN106" s="33">
        <v>0</v>
      </c>
      <c r="AO106" s="33">
        <v>0</v>
      </c>
      <c r="AP106" s="33">
        <v>1E-4</v>
      </c>
      <c r="AQ106" s="33">
        <v>1E-4</v>
      </c>
      <c r="AR106" s="33">
        <v>1E-4</v>
      </c>
      <c r="AS106" s="33">
        <v>0</v>
      </c>
      <c r="AT106" s="33">
        <v>0</v>
      </c>
      <c r="AU106" s="33">
        <v>1E-4</v>
      </c>
      <c r="AV106" s="33">
        <v>1E-4</v>
      </c>
      <c r="AW106" s="33">
        <v>1E-4</v>
      </c>
      <c r="AX106" s="33">
        <v>2.0000000000000001E-4</v>
      </c>
      <c r="AY106" s="33">
        <v>2.9999999999999997E-4</v>
      </c>
      <c r="AZ106" s="33">
        <v>2.9999999999999997E-4</v>
      </c>
      <c r="BA106" s="33">
        <v>1E-4</v>
      </c>
      <c r="BB106" s="33">
        <v>1E-4</v>
      </c>
      <c r="BC106" s="33">
        <v>2.0000000000000001E-4</v>
      </c>
      <c r="BD106" s="33">
        <v>1E-4</v>
      </c>
      <c r="BE106" s="33">
        <v>1E-4</v>
      </c>
      <c r="BF106" s="33">
        <v>1E-4</v>
      </c>
      <c r="BG106" s="33">
        <v>1E-4</v>
      </c>
      <c r="BH106" s="15">
        <v>0</v>
      </c>
      <c r="BI106" s="15">
        <v>1E-4</v>
      </c>
      <c r="BJ106" s="15">
        <v>1E-4</v>
      </c>
      <c r="BK106" s="15">
        <v>1E-4</v>
      </c>
      <c r="BL106" s="15">
        <v>1E-4</v>
      </c>
      <c r="BM106" s="15">
        <v>1E-4</v>
      </c>
      <c r="BN106" s="15">
        <v>0</v>
      </c>
      <c r="BO106" s="15">
        <v>0</v>
      </c>
      <c r="BP106" s="15">
        <v>1E-4</v>
      </c>
      <c r="BQ106" s="15">
        <v>1E-4</v>
      </c>
      <c r="BR106" s="15">
        <v>0</v>
      </c>
      <c r="BS106" s="15">
        <v>0</v>
      </c>
      <c r="BT106" s="15">
        <v>1E-4</v>
      </c>
      <c r="BU106" s="15">
        <v>0</v>
      </c>
      <c r="BV106" s="15">
        <v>1E-4</v>
      </c>
      <c r="BW106" s="15">
        <v>0</v>
      </c>
      <c r="BX106" s="15">
        <v>1E-4</v>
      </c>
      <c r="BY106" s="15">
        <v>1E-4</v>
      </c>
      <c r="BZ106" s="15">
        <v>1E-4</v>
      </c>
      <c r="CA106" s="15">
        <v>1E-4</v>
      </c>
      <c r="CB106" s="15">
        <v>1E-4</v>
      </c>
      <c r="CC106" s="15">
        <v>0</v>
      </c>
      <c r="CD106" s="15">
        <v>1E-4</v>
      </c>
      <c r="CE106" s="15">
        <v>1E-4</v>
      </c>
      <c r="CF106" s="15">
        <v>1E-4</v>
      </c>
      <c r="CG106" s="15">
        <f>VLOOKUP($A106,'1.Sep'!$I$8:$K$41,3,0)</f>
        <v>1E-4</v>
      </c>
      <c r="CH106" s="15">
        <f>VLOOKUP($A106,'2.Sep'!$I$8:$K$41,3,0)</f>
        <v>1E-4</v>
      </c>
      <c r="CI106" s="15">
        <f>VLOOKUP($A106,'3.Sep'!$I$8:$K$41,3,0)</f>
        <v>1E-4</v>
      </c>
      <c r="CJ106" s="15">
        <f>VLOOKUP($A106,'4.Sep'!$I$8:$K$41,3,0)</f>
        <v>1E-4</v>
      </c>
      <c r="CK106" s="15">
        <f>VLOOKUP($A106,'5.Sep'!$I$8:$K$41,3,0)</f>
        <v>1E-4</v>
      </c>
      <c r="CL106" s="15">
        <f>VLOOKUP($A106,'6.Sep'!$I$8:$K$41,3,0)</f>
        <v>1E-4</v>
      </c>
      <c r="CM106" s="15">
        <f>VLOOKUP($A106,'7.Sep'!$I$8:$K$41,3,0)</f>
        <v>1E-4</v>
      </c>
      <c r="CN106" s="15">
        <f>VLOOKUP($A106,'8.Sep'!$I$8:$K$41,3,0)</f>
        <v>1E-4</v>
      </c>
      <c r="CO106" s="15">
        <f>VLOOKUP($A106,'9.Sep'!$I$8:$K$41,3,0)</f>
        <v>1E-4</v>
      </c>
      <c r="CP106" s="15">
        <f>VLOOKUP($A106,'10.Sep'!$I$8:$K$41,3,0)</f>
        <v>2.0000000000000001E-4</v>
      </c>
      <c r="CQ106" s="15">
        <f>VLOOKUP($A106,'11.Sep'!$I$8:$K$41,3,0)</f>
        <v>1E-4</v>
      </c>
      <c r="CR106" s="15">
        <f>VLOOKUP($A106,'12.Sep'!$I$8:$K$41,3,0)</f>
        <v>1E-4</v>
      </c>
      <c r="CS106" s="15">
        <f>VLOOKUP($A106,'13.Sep'!$I$8:$K$41,3,0)</f>
        <v>1E-4</v>
      </c>
      <c r="CT106" s="15">
        <f>VLOOKUP($A106,'14.Sep'!$I$8:$K$41,3,0)</f>
        <v>1E-4</v>
      </c>
      <c r="CU106" s="15">
        <f>VLOOKUP($A106,'15.Sep'!$I$8:$K$41,3,0)</f>
        <v>1E-4</v>
      </c>
      <c r="CV106" s="15">
        <f>VLOOKUP($A106,'16.Sep'!$I$8:$K$41,3,0)</f>
        <v>0</v>
      </c>
      <c r="CW106" s="15">
        <f>VLOOKUP($A106,'17.Sep'!$I$8:$K$41,3,0)</f>
        <v>1E-4</v>
      </c>
      <c r="CX106" s="15">
        <f>VLOOKUP($A106,'18.Sep'!$I$8:$K$41,3,0)</f>
        <v>0</v>
      </c>
      <c r="CY106" s="15">
        <f>VLOOKUP($A106,'19.Sep'!$I$8:$K$41,3,0)</f>
        <v>1E-4</v>
      </c>
      <c r="CZ106" s="15">
        <f>VLOOKUP($A106,'20.Sep'!$I$8:$K$41,3,0)</f>
        <v>1E-4</v>
      </c>
      <c r="DA106" s="15">
        <f>VLOOKUP($A106,'21.Sep'!$I$8:$K$41,3,0)</f>
        <v>1E-4</v>
      </c>
      <c r="DB106" s="15">
        <f>VLOOKUP($A106,'22.Sep'!$I$8:$K$41,3,0)</f>
        <v>1E-4</v>
      </c>
      <c r="DC106" s="15">
        <f>VLOOKUP($A106,'23.Sep'!$I$8:$K$41,3,0)</f>
        <v>1E-4</v>
      </c>
      <c r="DD106" s="15">
        <f>VLOOKUP($A106,'24.Sep'!$I$8:$K$41,3,0)</f>
        <v>0</v>
      </c>
      <c r="DE106" s="15">
        <f>VLOOKUP($A106,'25.Sep'!$I$8:$K$41,3,0)</f>
        <v>1E-4</v>
      </c>
      <c r="DF106" s="21"/>
      <c r="DG106" s="21"/>
      <c r="DH106" s="21"/>
      <c r="DI106" s="21"/>
      <c r="DJ106" s="21"/>
      <c r="DK106" s="21"/>
      <c r="DL106" s="21"/>
    </row>
    <row r="107" spans="1:116">
      <c r="A107" s="9" t="s">
        <v>91</v>
      </c>
      <c r="B107" s="15">
        <v>0</v>
      </c>
      <c r="C107" s="15">
        <v>0</v>
      </c>
      <c r="D107" s="15">
        <v>4.2857142857142863E-5</v>
      </c>
      <c r="E107" s="15">
        <v>7.1428571428571434E-5</v>
      </c>
      <c r="F107" s="15">
        <v>1.4285714285714287E-5</v>
      </c>
      <c r="G107" s="15">
        <v>1.4285714285714287E-5</v>
      </c>
      <c r="H107" s="15">
        <v>1E-4</v>
      </c>
      <c r="I107" s="15">
        <v>4.2857142857142863E-5</v>
      </c>
      <c r="J107" s="15">
        <v>1.4285714285714287E-5</v>
      </c>
      <c r="K107" s="15">
        <v>8.5714285714285726E-5</v>
      </c>
      <c r="L107" s="15">
        <f t="shared" si="16"/>
        <v>5.7142857142857148E-5</v>
      </c>
      <c r="M107" s="15">
        <f t="shared" si="17"/>
        <v>2.8571428571428574E-5</v>
      </c>
      <c r="N107" s="15">
        <f t="shared" si="18"/>
        <v>4.2857142857142863E-5</v>
      </c>
      <c r="O107" s="15">
        <f t="shared" si="19"/>
        <v>2.8571428571428574E-5</v>
      </c>
      <c r="P107" s="19"/>
      <c r="Q107" s="16">
        <v>0</v>
      </c>
      <c r="R107" s="14">
        <v>0</v>
      </c>
      <c r="S107" s="16">
        <v>0</v>
      </c>
      <c r="T107" s="16">
        <v>0</v>
      </c>
      <c r="U107" s="16">
        <v>0</v>
      </c>
      <c r="V107" s="14">
        <v>0</v>
      </c>
      <c r="W107" s="16">
        <v>0</v>
      </c>
      <c r="X107" s="16">
        <v>0</v>
      </c>
      <c r="Y107" s="14">
        <v>0</v>
      </c>
      <c r="Z107" s="14">
        <v>0</v>
      </c>
      <c r="AA107" s="15">
        <v>0</v>
      </c>
      <c r="AB107" s="15">
        <v>2.0000000000000001E-4</v>
      </c>
      <c r="AC107" s="15">
        <v>0</v>
      </c>
      <c r="AD107" s="16">
        <v>0</v>
      </c>
      <c r="AE107" s="15">
        <v>1E-4</v>
      </c>
      <c r="AF107" s="15">
        <v>0</v>
      </c>
      <c r="AG107" s="15">
        <v>1E-4</v>
      </c>
      <c r="AH107" s="15">
        <v>0</v>
      </c>
      <c r="AI107" s="15">
        <v>1E-4</v>
      </c>
      <c r="AJ107" s="33">
        <v>1E-4</v>
      </c>
      <c r="AK107" s="33">
        <v>1E-4</v>
      </c>
      <c r="AL107" s="33">
        <v>0</v>
      </c>
      <c r="AM107" s="33">
        <v>1E-4</v>
      </c>
      <c r="AN107" s="33">
        <v>0</v>
      </c>
      <c r="AO107" s="33">
        <v>0</v>
      </c>
      <c r="AP107" s="33">
        <v>0</v>
      </c>
      <c r="AQ107" s="33">
        <v>1E-4</v>
      </c>
      <c r="AR107" s="16">
        <v>0</v>
      </c>
      <c r="AS107" s="33">
        <v>0</v>
      </c>
      <c r="AT107" s="33">
        <v>0</v>
      </c>
      <c r="AU107" s="33">
        <v>1E-4</v>
      </c>
      <c r="AV107" s="33">
        <v>0</v>
      </c>
      <c r="AW107" s="33">
        <v>0</v>
      </c>
      <c r="AX107" s="15">
        <v>0</v>
      </c>
      <c r="AY107" s="33">
        <v>0</v>
      </c>
      <c r="AZ107" s="33">
        <v>0</v>
      </c>
      <c r="BA107" s="33">
        <v>0</v>
      </c>
      <c r="BB107" s="33">
        <v>1E-4</v>
      </c>
      <c r="BC107" s="33">
        <v>1E-4</v>
      </c>
      <c r="BD107" s="33">
        <v>5.0000000000000001E-4</v>
      </c>
      <c r="BE107" s="16">
        <v>0</v>
      </c>
      <c r="BF107" s="33">
        <v>0</v>
      </c>
      <c r="BG107" s="33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2.0000000000000001E-4</v>
      </c>
      <c r="BN107" s="15">
        <v>0</v>
      </c>
      <c r="BO107" s="15">
        <v>1E-4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15">
        <v>1E-4</v>
      </c>
      <c r="BW107" s="15">
        <v>0</v>
      </c>
      <c r="BX107" s="15">
        <v>0</v>
      </c>
      <c r="BY107" s="15">
        <v>2.0000000000000001E-4</v>
      </c>
      <c r="BZ107" s="15">
        <v>1E-4</v>
      </c>
      <c r="CA107" s="15">
        <v>1E-4</v>
      </c>
      <c r="CB107" s="15">
        <v>0</v>
      </c>
      <c r="CC107" s="15">
        <v>2.0000000000000001E-4</v>
      </c>
      <c r="CD107" s="15">
        <v>1E-4</v>
      </c>
      <c r="CE107" s="15">
        <v>0</v>
      </c>
      <c r="CF107" s="15">
        <v>1E-4</v>
      </c>
      <c r="CG107" s="15">
        <f>VLOOKUP($A107,'1.Sep'!$I$8:$K$41,3,0)</f>
        <v>1E-4</v>
      </c>
      <c r="CH107" s="15">
        <f>VLOOKUP($A107,'2.Sep'!$I$8:$K$41,3,0)</f>
        <v>1E-4</v>
      </c>
      <c r="CI107" s="15">
        <v>0</v>
      </c>
      <c r="CJ107" s="15">
        <f>VLOOKUP($A107,'4.Sep'!$I$8:$K$41,3,0)</f>
        <v>0</v>
      </c>
      <c r="CK107" s="15">
        <v>0</v>
      </c>
      <c r="CL107" s="15">
        <f>VLOOKUP($A107,'6.Sep'!$I$8:$K$41,3,0)</f>
        <v>0</v>
      </c>
      <c r="CM107" s="15">
        <f>VLOOKUP($A107,'7.Sep'!$I$8:$K$41,3,0)</f>
        <v>0</v>
      </c>
      <c r="CN107" s="15">
        <f>VLOOKUP($A107,'8.Sep'!$I$8:$K$41,3,0)</f>
        <v>0</v>
      </c>
      <c r="CO107" s="15">
        <f>VLOOKUP($A107,'9.Sep'!$I$8:$K$41,3,0)</f>
        <v>2.0000000000000001E-4</v>
      </c>
      <c r="CP107" s="15">
        <f>VLOOKUP($A107,'10.Sep'!$I$8:$K$41,3,0)</f>
        <v>0</v>
      </c>
      <c r="CQ107" s="15">
        <f>VLOOKUP($A107,'11.Sep'!$I$8:$K$41,3,0)</f>
        <v>0</v>
      </c>
      <c r="CR107" s="15">
        <f>VLOOKUP($A107,'12.Sep'!$I$8:$K$41,3,0)</f>
        <v>1E-4</v>
      </c>
      <c r="CS107" s="15">
        <f>VLOOKUP($A107,'13.Sep'!$I$8:$K$41,3,0)</f>
        <v>1E-4</v>
      </c>
      <c r="CT107" s="15">
        <f>VLOOKUP($A107,'14.Sep'!$I$8:$K$41,3,0)</f>
        <v>0</v>
      </c>
      <c r="CU107" s="15">
        <f>VLOOKUP($A107,'15.Sep'!$I$8:$K$41,3,0)</f>
        <v>0</v>
      </c>
      <c r="CV107" s="15">
        <f>VLOOKUP($A107,'16.Sep'!$I$8:$K$41,3,0)</f>
        <v>1E-4</v>
      </c>
      <c r="CW107" s="15">
        <v>0</v>
      </c>
      <c r="CX107" s="15">
        <f>VLOOKUP($A107,'18.Sep'!$I$8:$K$41,3,0)</f>
        <v>0</v>
      </c>
      <c r="CY107" s="15">
        <f>VLOOKUP($A107,'19.Sep'!$I$8:$K$41,3,0)</f>
        <v>0</v>
      </c>
      <c r="CZ107" s="15">
        <f>VLOOKUP($A107,'20.Sep'!$I$8:$K$41,3,0)</f>
        <v>0</v>
      </c>
      <c r="DA107" s="15">
        <f>VLOOKUP($A107,'21.Sep'!$I$8:$K$41,3,0)</f>
        <v>1E-4</v>
      </c>
      <c r="DB107" s="15">
        <f>VLOOKUP($A107,'22.Sep'!$I$8:$K$41,3,0)</f>
        <v>1E-4</v>
      </c>
      <c r="DC107" s="15">
        <f>VLOOKUP($A107,'23.Sep'!$I$8:$K$41,3,0)</f>
        <v>0</v>
      </c>
      <c r="DD107" s="15">
        <f>VLOOKUP($A107,'24.Sep'!$I$8:$K$41,3,0)</f>
        <v>0</v>
      </c>
      <c r="DE107" s="15">
        <f>VLOOKUP($A107,'25.Sep'!$I$8:$K$41,3,0)</f>
        <v>0</v>
      </c>
      <c r="DF107" s="21"/>
      <c r="DG107" s="21"/>
      <c r="DH107" s="21"/>
      <c r="DI107" s="21"/>
      <c r="DJ107" s="21"/>
      <c r="DK107" s="21"/>
      <c r="DL107" s="21"/>
    </row>
    <row r="108" spans="1:116">
      <c r="A108" s="24" t="s">
        <v>94</v>
      </c>
      <c r="B108" s="16">
        <v>9.5000000000000011E-4</v>
      </c>
      <c r="C108" s="16">
        <v>5.42857142857143E-4</v>
      </c>
      <c r="D108" s="16">
        <v>7.4285714285714298E-4</v>
      </c>
      <c r="E108" s="16">
        <v>1.0285714285714288E-3</v>
      </c>
      <c r="F108" s="16">
        <v>8.1428571428571444E-4</v>
      </c>
      <c r="G108" s="16">
        <v>1E-3</v>
      </c>
      <c r="H108" s="16">
        <v>1.0142857142857145E-3</v>
      </c>
      <c r="I108" s="16">
        <v>8.857142857142859E-4</v>
      </c>
      <c r="J108" s="16">
        <v>9.5714285714285736E-4</v>
      </c>
      <c r="K108" s="16">
        <v>9.0000000000000019E-4</v>
      </c>
      <c r="L108" s="16">
        <f t="shared" ref="L108:M108" si="20">SUM(L101:L107)</f>
        <v>8.857142857142859E-4</v>
      </c>
      <c r="M108" s="16">
        <f t="shared" si="20"/>
        <v>9.0000000000000019E-4</v>
      </c>
      <c r="N108" s="16">
        <f t="shared" ref="N108:O108" si="21">SUM(N101:N107)</f>
        <v>1.0285714285714286E-3</v>
      </c>
      <c r="O108" s="16">
        <f t="shared" si="21"/>
        <v>9.4285714285714307E-4</v>
      </c>
      <c r="P108" s="19"/>
      <c r="Q108" s="16">
        <v>1.1000000000000001E-3</v>
      </c>
      <c r="R108" s="16">
        <v>8.0000000000000004E-4</v>
      </c>
      <c r="S108" s="16">
        <v>4.0000000000000002E-4</v>
      </c>
      <c r="T108" s="16">
        <v>7.000000000000001E-4</v>
      </c>
      <c r="U108" s="16">
        <v>5.0000000000000001E-4</v>
      </c>
      <c r="V108" s="16">
        <v>6.9999999999999999E-4</v>
      </c>
      <c r="W108" s="16">
        <v>5.0000000000000001E-4</v>
      </c>
      <c r="X108" s="16">
        <v>4.0000000000000002E-4</v>
      </c>
      <c r="Y108" s="16">
        <v>6.0000000000000006E-4</v>
      </c>
      <c r="Z108" s="16">
        <v>5.0000000000000001E-4</v>
      </c>
      <c r="AA108" s="16">
        <v>4.0000000000000002E-4</v>
      </c>
      <c r="AB108" s="16">
        <v>8.9999999999999998E-4</v>
      </c>
      <c r="AC108" s="16">
        <v>6.0000000000000006E-4</v>
      </c>
      <c r="AD108" s="16">
        <v>1.0000000000000002E-3</v>
      </c>
      <c r="AE108" s="16">
        <v>1.0000000000000002E-3</v>
      </c>
      <c r="AF108" s="16">
        <v>8.0000000000000015E-4</v>
      </c>
      <c r="AG108" s="16">
        <v>8.0000000000000004E-4</v>
      </c>
      <c r="AH108" s="16">
        <v>9.0000000000000008E-4</v>
      </c>
      <c r="AI108" s="16">
        <v>9.0000000000000019E-4</v>
      </c>
      <c r="AJ108" s="34">
        <v>1.4000000000000002E-3</v>
      </c>
      <c r="AK108" s="34">
        <v>1.4E-3</v>
      </c>
      <c r="AL108" s="34">
        <v>9.0000000000000008E-4</v>
      </c>
      <c r="AM108" s="34">
        <v>9.0000000000000019E-4</v>
      </c>
      <c r="AN108" s="34">
        <v>7.000000000000001E-4</v>
      </c>
      <c r="AO108" s="34">
        <v>7.000000000000001E-4</v>
      </c>
      <c r="AP108" s="34">
        <v>8.0000000000000004E-4</v>
      </c>
      <c r="AQ108" s="34">
        <v>1.1000000000000001E-3</v>
      </c>
      <c r="AR108" s="34">
        <v>9.0000000000000008E-4</v>
      </c>
      <c r="AS108" s="34">
        <v>7.000000000000001E-4</v>
      </c>
      <c r="AT108" s="34">
        <v>8.0000000000000004E-4</v>
      </c>
      <c r="AU108" s="34">
        <v>8.0000000000000015E-4</v>
      </c>
      <c r="AV108" s="34">
        <v>7.000000000000001E-4</v>
      </c>
      <c r="AW108" s="34">
        <v>1.1000000000000001E-3</v>
      </c>
      <c r="AX108" s="34">
        <v>1.1000000000000001E-3</v>
      </c>
      <c r="AY108" s="34">
        <v>1.2000000000000001E-3</v>
      </c>
      <c r="AZ108" s="34">
        <v>1.1000000000000001E-3</v>
      </c>
      <c r="BA108" s="34">
        <v>1E-3</v>
      </c>
      <c r="BB108" s="34">
        <v>1E-3</v>
      </c>
      <c r="BC108" s="34">
        <v>1.4000000000000002E-3</v>
      </c>
      <c r="BD108" s="34">
        <v>1.6000000000000001E-3</v>
      </c>
      <c r="BE108" s="34">
        <v>8.0000000000000004E-4</v>
      </c>
      <c r="BF108" s="34">
        <v>9.0000000000000008E-4</v>
      </c>
      <c r="BG108" s="34">
        <v>7.000000000000001E-4</v>
      </c>
      <c r="BH108" s="16">
        <v>6.9999999999999999E-4</v>
      </c>
      <c r="BI108" s="16">
        <v>9.0000000000000008E-4</v>
      </c>
      <c r="BJ108" s="16">
        <v>9.0000000000000008E-4</v>
      </c>
      <c r="BK108" s="16">
        <v>7.000000000000001E-4</v>
      </c>
      <c r="BL108" s="16">
        <v>9.0000000000000008E-4</v>
      </c>
      <c r="BM108" s="16">
        <v>1.1000000000000003E-3</v>
      </c>
      <c r="BN108" s="16">
        <v>9.0000000000000008E-4</v>
      </c>
      <c r="BO108" s="16">
        <v>8.0000000000000015E-4</v>
      </c>
      <c r="BP108" s="16">
        <v>9.0000000000000008E-4</v>
      </c>
      <c r="BQ108" s="16">
        <v>9.0000000000000008E-4</v>
      </c>
      <c r="BR108" s="16">
        <v>8.0000000000000004E-4</v>
      </c>
      <c r="BS108" s="16">
        <v>1.1000000000000001E-3</v>
      </c>
      <c r="BT108" s="16">
        <v>1.1000000000000001E-3</v>
      </c>
      <c r="BU108" s="16">
        <v>8.9999999999999998E-4</v>
      </c>
      <c r="BV108" s="16">
        <v>1E-3</v>
      </c>
      <c r="BW108" s="16">
        <v>6.0000000000000006E-4</v>
      </c>
      <c r="BX108" s="16">
        <v>1E-3</v>
      </c>
      <c r="BY108" s="16">
        <v>1.1000000000000001E-3</v>
      </c>
      <c r="BZ108" s="16">
        <v>8.0000000000000015E-4</v>
      </c>
      <c r="CA108" s="16">
        <v>1E-3</v>
      </c>
      <c r="CB108" s="16">
        <v>8.0000000000000015E-4</v>
      </c>
      <c r="CC108" s="16">
        <v>1E-3</v>
      </c>
      <c r="CD108" s="16">
        <v>8.0000000000000015E-4</v>
      </c>
      <c r="CE108" s="16">
        <v>8.0000000000000004E-4</v>
      </c>
      <c r="CF108" s="16">
        <v>1.1000000000000001E-3</v>
      </c>
      <c r="CG108" s="16">
        <f t="shared" ref="CG108:DE108" si="22">SUM(CG101:CG107)</f>
        <v>9.0000000000000019E-4</v>
      </c>
      <c r="CH108" s="16">
        <f t="shared" si="22"/>
        <v>1.1000000000000001E-3</v>
      </c>
      <c r="CI108" s="16">
        <f t="shared" si="22"/>
        <v>8.0000000000000004E-4</v>
      </c>
      <c r="CJ108" s="16">
        <f t="shared" si="22"/>
        <v>7.000000000000001E-4</v>
      </c>
      <c r="CK108" s="16">
        <f t="shared" si="22"/>
        <v>8.0000000000000015E-4</v>
      </c>
      <c r="CL108" s="16">
        <f t="shared" si="22"/>
        <v>1E-3</v>
      </c>
      <c r="CM108" s="16">
        <f t="shared" si="22"/>
        <v>9.0000000000000008E-4</v>
      </c>
      <c r="CN108" s="16">
        <f t="shared" si="22"/>
        <v>8.0000000000000015E-4</v>
      </c>
      <c r="CO108" s="16">
        <f t="shared" si="22"/>
        <v>9.0000000000000008E-4</v>
      </c>
      <c r="CP108" s="16">
        <f t="shared" si="22"/>
        <v>1.1000000000000001E-3</v>
      </c>
      <c r="CQ108" s="16">
        <f t="shared" si="22"/>
        <v>8.0000000000000015E-4</v>
      </c>
      <c r="CR108" s="16">
        <f t="shared" si="22"/>
        <v>1.2000000000000001E-3</v>
      </c>
      <c r="CS108" s="16">
        <f t="shared" si="22"/>
        <v>1.1000000000000001E-3</v>
      </c>
      <c r="CT108" s="16">
        <f t="shared" si="22"/>
        <v>9.0000000000000008E-4</v>
      </c>
      <c r="CU108" s="16">
        <f t="shared" si="22"/>
        <v>1.1000000000000001E-3</v>
      </c>
      <c r="CV108" s="16">
        <f t="shared" si="22"/>
        <v>1.1000000000000001E-3</v>
      </c>
      <c r="CW108" s="16">
        <f t="shared" si="22"/>
        <v>1.1000000000000001E-3</v>
      </c>
      <c r="CX108" s="16">
        <f t="shared" si="22"/>
        <v>7.000000000000001E-4</v>
      </c>
      <c r="CY108" s="16">
        <f t="shared" si="22"/>
        <v>9.0000000000000008E-4</v>
      </c>
      <c r="CZ108" s="16">
        <f t="shared" si="22"/>
        <v>8.0000000000000004E-4</v>
      </c>
      <c r="DA108" s="16">
        <f t="shared" si="22"/>
        <v>1.1000000000000001E-3</v>
      </c>
      <c r="DB108" s="16">
        <f t="shared" si="22"/>
        <v>1.1000000000000001E-3</v>
      </c>
      <c r="DC108" s="16">
        <f t="shared" si="22"/>
        <v>9.0000000000000008E-4</v>
      </c>
      <c r="DD108" s="16">
        <f t="shared" si="22"/>
        <v>1E-3</v>
      </c>
      <c r="DE108" s="16">
        <f t="shared" si="22"/>
        <v>8.0000000000000015E-4</v>
      </c>
      <c r="DF108" s="23"/>
      <c r="DG108" s="23"/>
      <c r="DH108" s="23"/>
      <c r="DI108" s="23"/>
      <c r="DJ108" s="23"/>
      <c r="DK108" s="23"/>
      <c r="DL108" s="23"/>
    </row>
    <row r="109" spans="1:116">
      <c r="A109" s="29" t="s">
        <v>115</v>
      </c>
      <c r="B109" s="30">
        <v>29234</v>
      </c>
      <c r="C109" s="30">
        <v>162681</v>
      </c>
      <c r="D109" s="30">
        <v>313439</v>
      </c>
      <c r="E109" s="30">
        <v>461505</v>
      </c>
      <c r="F109" s="30">
        <v>468368</v>
      </c>
      <c r="G109" s="30">
        <v>317197</v>
      </c>
      <c r="H109" s="30">
        <v>491953</v>
      </c>
      <c r="I109" s="30">
        <v>508099</v>
      </c>
      <c r="J109" s="30">
        <v>466198</v>
      </c>
      <c r="K109" s="30">
        <v>491379</v>
      </c>
      <c r="L109" s="30">
        <f>SUM(CD109:CJ109)</f>
        <v>480532</v>
      </c>
      <c r="M109" s="30">
        <f>SUM(CK109:CQ109)</f>
        <v>483815</v>
      </c>
      <c r="N109" s="30">
        <f>SUM(CR109:CX109)</f>
        <v>488642</v>
      </c>
      <c r="O109" s="30">
        <f>SUM(CY109:DE109)</f>
        <v>489457</v>
      </c>
      <c r="P109" s="19"/>
      <c r="Q109" s="30">
        <v>13546</v>
      </c>
      <c r="R109" s="30">
        <v>15688</v>
      </c>
      <c r="S109" s="30">
        <v>17013</v>
      </c>
      <c r="T109" s="30">
        <v>17090</v>
      </c>
      <c r="U109" s="30">
        <v>21284</v>
      </c>
      <c r="V109" s="30">
        <v>18775</v>
      </c>
      <c r="W109" s="30">
        <v>26525</v>
      </c>
      <c r="X109" s="30">
        <v>30491</v>
      </c>
      <c r="Y109" s="30">
        <v>31503</v>
      </c>
      <c r="Z109" s="30">
        <v>33943</v>
      </c>
      <c r="AA109" s="30">
        <v>30146</v>
      </c>
      <c r="AB109" s="30">
        <v>40559</v>
      </c>
      <c r="AC109" s="30">
        <v>43893</v>
      </c>
      <c r="AD109" s="30">
        <v>50968</v>
      </c>
      <c r="AE109" s="30">
        <v>53672</v>
      </c>
      <c r="AF109" s="30">
        <v>60258</v>
      </c>
      <c r="AG109" s="30">
        <v>59071</v>
      </c>
      <c r="AH109" s="30">
        <v>61941</v>
      </c>
      <c r="AI109" s="30">
        <v>71874</v>
      </c>
      <c r="AJ109" s="35">
        <v>71091</v>
      </c>
      <c r="AK109" s="35">
        <v>68411</v>
      </c>
      <c r="AL109" s="35">
        <v>63685</v>
      </c>
      <c r="AM109" s="35">
        <v>65432</v>
      </c>
      <c r="AN109" s="35">
        <v>66031</v>
      </c>
      <c r="AO109" s="35">
        <v>68905</v>
      </c>
      <c r="AP109" s="35">
        <v>66381</v>
      </c>
      <c r="AQ109" s="35">
        <v>66125</v>
      </c>
      <c r="AR109" s="35">
        <v>65672</v>
      </c>
      <c r="AS109" s="35">
        <v>65449</v>
      </c>
      <c r="AT109" s="35">
        <v>69805</v>
      </c>
      <c r="AU109" s="35">
        <v>68092</v>
      </c>
      <c r="AV109" s="35">
        <v>65742</v>
      </c>
      <c r="AW109" s="35">
        <v>63329</v>
      </c>
      <c r="AX109" s="35">
        <v>18021</v>
      </c>
      <c r="AY109" s="35">
        <v>14397</v>
      </c>
      <c r="AZ109" s="35">
        <v>47586</v>
      </c>
      <c r="BA109" s="35">
        <v>40030</v>
      </c>
      <c r="BB109" s="35">
        <v>64340</v>
      </c>
      <c r="BC109" s="35">
        <v>65756</v>
      </c>
      <c r="BD109" s="35">
        <v>66727</v>
      </c>
      <c r="BE109" s="35">
        <v>72281</v>
      </c>
      <c r="BF109" s="35">
        <v>70853</v>
      </c>
      <c r="BG109" s="35">
        <v>77023</v>
      </c>
      <c r="BH109" s="30">
        <v>74973</v>
      </c>
      <c r="BI109" s="30">
        <v>74206</v>
      </c>
      <c r="BJ109" s="30">
        <v>74474</v>
      </c>
      <c r="BK109" s="30">
        <v>72439</v>
      </c>
      <c r="BL109" s="30">
        <v>73402</v>
      </c>
      <c r="BM109" s="30">
        <v>69375</v>
      </c>
      <c r="BN109" s="30">
        <v>70867</v>
      </c>
      <c r="BO109" s="30">
        <v>73336</v>
      </c>
      <c r="BP109" s="30">
        <v>67221</v>
      </c>
      <c r="BQ109" s="30">
        <v>66876</v>
      </c>
      <c r="BR109" s="30">
        <v>62722</v>
      </c>
      <c r="BS109" s="30">
        <v>63762</v>
      </c>
      <c r="BT109" s="30">
        <v>63978</v>
      </c>
      <c r="BU109" s="30">
        <v>69999</v>
      </c>
      <c r="BV109" s="30">
        <v>71640</v>
      </c>
      <c r="BW109" s="30">
        <v>75428</v>
      </c>
      <c r="BX109" s="30">
        <v>69525</v>
      </c>
      <c r="BY109" s="30">
        <v>65040</v>
      </c>
      <c r="BZ109" s="30">
        <v>69099</v>
      </c>
      <c r="CA109" s="30">
        <v>68610</v>
      </c>
      <c r="CB109" s="30">
        <v>71676</v>
      </c>
      <c r="CC109" s="30">
        <v>72001</v>
      </c>
      <c r="CD109" s="30">
        <v>72302</v>
      </c>
      <c r="CE109" s="30">
        <v>70184</v>
      </c>
      <c r="CF109" s="30">
        <v>49115</v>
      </c>
      <c r="CG109" s="30">
        <f>'1.Sep'!$K$2</f>
        <v>73261</v>
      </c>
      <c r="CH109" s="30">
        <f>'2.Sep'!$K$2</f>
        <v>73567</v>
      </c>
      <c r="CI109" s="30">
        <f>'3.Sep'!$K$2</f>
        <v>68987</v>
      </c>
      <c r="CJ109" s="30">
        <f>'4.Sep'!$K$2</f>
        <v>73116</v>
      </c>
      <c r="CK109" s="30">
        <f>'5.Sep'!$K$2</f>
        <v>68492</v>
      </c>
      <c r="CL109" s="30">
        <f>'6.Sep'!$K$2</f>
        <v>69271</v>
      </c>
      <c r="CM109" s="30">
        <f>'7.Sep'!$K$2</f>
        <v>66652</v>
      </c>
      <c r="CN109" s="30">
        <f>'8.Sep'!$K$2</f>
        <v>71379</v>
      </c>
      <c r="CO109" s="30">
        <f>'9.Sep'!$K$2</f>
        <v>68572</v>
      </c>
      <c r="CP109" s="30">
        <f>'10.Sep'!$K$2</f>
        <v>71659</v>
      </c>
      <c r="CQ109" s="30">
        <f>'11.Sep'!$K$2</f>
        <v>67790</v>
      </c>
      <c r="CR109" s="30">
        <f>'12.Sep'!$K$2</f>
        <v>70985</v>
      </c>
      <c r="CS109" s="30">
        <f>'13.Sep'!$K$2</f>
        <v>68234</v>
      </c>
      <c r="CT109" s="30">
        <f>'14.Sep'!$K$2</f>
        <v>68180</v>
      </c>
      <c r="CU109" s="30">
        <f>'15.Sep'!$K$2</f>
        <v>71040</v>
      </c>
      <c r="CV109" s="30">
        <f>'16.Sep'!$K$2</f>
        <v>70337</v>
      </c>
      <c r="CW109" s="30">
        <f>'17.Sep'!$K$2</f>
        <v>69931</v>
      </c>
      <c r="CX109" s="30">
        <f>'18.Sep'!$K$2</f>
        <v>69935</v>
      </c>
      <c r="CY109" s="30">
        <f>'19.Sep'!$K$2</f>
        <v>72612</v>
      </c>
      <c r="CZ109" s="30">
        <f>'20.Sep'!$K$2</f>
        <v>70059</v>
      </c>
      <c r="DA109" s="30">
        <f>'21.Sep'!$K$2</f>
        <v>75096</v>
      </c>
      <c r="DB109" s="30">
        <f>'22.Sep'!$K$2</f>
        <v>69794</v>
      </c>
      <c r="DC109" s="30">
        <f>'23.Sep'!$K$2</f>
        <v>53638</v>
      </c>
      <c r="DD109" s="30">
        <f>'24.Sep'!$K$2</f>
        <v>67448</v>
      </c>
      <c r="DE109" s="30">
        <f>'25.Sep'!$K$2</f>
        <v>80810</v>
      </c>
      <c r="DF109" s="43"/>
      <c r="DG109" s="43"/>
      <c r="DH109" s="43"/>
      <c r="DI109" s="43"/>
      <c r="DJ109" s="43"/>
      <c r="DK109" s="43"/>
      <c r="DL109" s="43"/>
    </row>
    <row r="110" spans="1:116">
      <c r="A110" s="29" t="s">
        <v>116</v>
      </c>
      <c r="B110" s="30">
        <v>29207</v>
      </c>
      <c r="C110" s="30">
        <v>162592</v>
      </c>
      <c r="D110" s="30">
        <v>313180</v>
      </c>
      <c r="E110" s="30">
        <v>461020</v>
      </c>
      <c r="F110" s="30">
        <v>467960</v>
      </c>
      <c r="G110" s="30">
        <v>316883</v>
      </c>
      <c r="H110" s="30">
        <v>491437</v>
      </c>
      <c r="I110" s="30">
        <v>507619</v>
      </c>
      <c r="J110" s="30">
        <v>465732</v>
      </c>
      <c r="K110" s="30">
        <v>490932</v>
      </c>
      <c r="L110" s="30">
        <f>SUM(CD110:CJ110)</f>
        <v>480285</v>
      </c>
      <c r="M110" s="30">
        <f>SUM(CK110:CQ110)</f>
        <v>483360</v>
      </c>
      <c r="N110" s="30">
        <f>SUM(CR110:CX110)</f>
        <v>488142</v>
      </c>
      <c r="O110" s="30">
        <f>SUM(CY110:DE110)</f>
        <v>488977</v>
      </c>
      <c r="P110" s="19"/>
      <c r="Q110" s="30">
        <v>13532</v>
      </c>
      <c r="R110" s="30">
        <v>15675</v>
      </c>
      <c r="S110" s="30">
        <v>17006</v>
      </c>
      <c r="T110" s="30">
        <v>17079</v>
      </c>
      <c r="U110" s="30">
        <v>21271</v>
      </c>
      <c r="V110" s="30">
        <v>18762</v>
      </c>
      <c r="W110" s="30">
        <v>26510</v>
      </c>
      <c r="X110" s="30">
        <v>30480</v>
      </c>
      <c r="Y110" s="30">
        <v>31484</v>
      </c>
      <c r="Z110" s="30">
        <v>33925</v>
      </c>
      <c r="AA110" s="30">
        <v>30132</v>
      </c>
      <c r="AB110" s="30">
        <v>40518</v>
      </c>
      <c r="AC110" s="30">
        <v>43862</v>
      </c>
      <c r="AD110" s="30">
        <v>50920</v>
      </c>
      <c r="AE110" s="30">
        <v>53620</v>
      </c>
      <c r="AF110" s="30">
        <v>60203</v>
      </c>
      <c r="AG110" s="30">
        <v>59021</v>
      </c>
      <c r="AH110" s="30">
        <v>61883</v>
      </c>
      <c r="AI110" s="30">
        <v>71812</v>
      </c>
      <c r="AJ110" s="35">
        <v>70989</v>
      </c>
      <c r="AK110" s="35">
        <v>68321</v>
      </c>
      <c r="AL110" s="35">
        <v>63621</v>
      </c>
      <c r="AM110" s="35">
        <v>65373</v>
      </c>
      <c r="AN110" s="35">
        <v>65977</v>
      </c>
      <c r="AO110" s="35">
        <v>68848</v>
      </c>
      <c r="AP110" s="35">
        <v>66332</v>
      </c>
      <c r="AQ110" s="35">
        <v>66043</v>
      </c>
      <c r="AR110" s="35">
        <v>65615</v>
      </c>
      <c r="AS110" s="35">
        <v>65395</v>
      </c>
      <c r="AT110" s="35">
        <v>69750</v>
      </c>
      <c r="AU110" s="35">
        <v>68036</v>
      </c>
      <c r="AV110" s="35">
        <v>65695</v>
      </c>
      <c r="AW110" s="35">
        <v>63258</v>
      </c>
      <c r="AX110" s="35">
        <v>18004</v>
      </c>
      <c r="AY110" s="35">
        <v>14380</v>
      </c>
      <c r="AZ110" s="35">
        <v>47527</v>
      </c>
      <c r="BA110" s="35">
        <v>39983</v>
      </c>
      <c r="BB110" s="35">
        <v>64272</v>
      </c>
      <c r="BC110" s="35">
        <v>65670</v>
      </c>
      <c r="BD110" s="35">
        <v>66618</v>
      </c>
      <c r="BE110" s="35">
        <v>72216</v>
      </c>
      <c r="BF110" s="35">
        <v>70783</v>
      </c>
      <c r="BG110" s="35">
        <v>76961</v>
      </c>
      <c r="BH110" s="30">
        <v>74917</v>
      </c>
      <c r="BI110" s="30">
        <v>74145</v>
      </c>
      <c r="BJ110" s="30">
        <v>74403</v>
      </c>
      <c r="BK110" s="30">
        <v>72380</v>
      </c>
      <c r="BL110" s="30">
        <v>73332</v>
      </c>
      <c r="BM110" s="30">
        <v>69296</v>
      </c>
      <c r="BN110" s="30">
        <v>70794</v>
      </c>
      <c r="BO110" s="30">
        <v>73269</v>
      </c>
      <c r="BP110" s="30">
        <v>67163</v>
      </c>
      <c r="BQ110" s="30">
        <v>66809</v>
      </c>
      <c r="BR110" s="30">
        <v>62660</v>
      </c>
      <c r="BS110" s="30">
        <v>63690</v>
      </c>
      <c r="BT110" s="30">
        <v>63909</v>
      </c>
      <c r="BU110" s="30">
        <v>69936</v>
      </c>
      <c r="BV110" s="30">
        <v>71565</v>
      </c>
      <c r="BW110" s="30">
        <v>75379</v>
      </c>
      <c r="BX110" s="30">
        <v>69456</v>
      </c>
      <c r="BY110" s="30">
        <v>64970</v>
      </c>
      <c r="BZ110" s="30">
        <v>69045</v>
      </c>
      <c r="CA110" s="30">
        <v>68542</v>
      </c>
      <c r="CB110" s="30">
        <v>71615</v>
      </c>
      <c r="CC110" s="30">
        <v>71925</v>
      </c>
      <c r="CD110" s="30">
        <v>72302</v>
      </c>
      <c r="CE110" s="30">
        <v>70184</v>
      </c>
      <c r="CF110" s="30">
        <v>49115</v>
      </c>
      <c r="CG110" s="30">
        <f>'1.Sep'!$K$3</f>
        <v>73201</v>
      </c>
      <c r="CH110" s="30">
        <f>'2.Sep'!$K$3</f>
        <v>73488</v>
      </c>
      <c r="CI110" s="30">
        <f>'3.Sep'!$K$3</f>
        <v>68929</v>
      </c>
      <c r="CJ110" s="30">
        <f>'4.Sep'!$K$3</f>
        <v>73066</v>
      </c>
      <c r="CK110" s="30">
        <f>'5.Sep'!$K$3</f>
        <v>68433</v>
      </c>
      <c r="CL110" s="30">
        <f>'6.Sep'!$K$3</f>
        <v>69206</v>
      </c>
      <c r="CM110" s="30">
        <f>'7.Sep'!$K$3</f>
        <v>66603</v>
      </c>
      <c r="CN110" s="30">
        <f>'8.Sep'!$K$3</f>
        <v>71315</v>
      </c>
      <c r="CO110" s="30">
        <f>'9.Sep'!$K$3</f>
        <v>68501</v>
      </c>
      <c r="CP110" s="30">
        <f>'10.Sep'!$K$3</f>
        <v>71577</v>
      </c>
      <c r="CQ110" s="30">
        <f>'11.Sep'!$K$3</f>
        <v>67725</v>
      </c>
      <c r="CR110" s="30">
        <f>'12.Sep'!$K$3</f>
        <v>70904</v>
      </c>
      <c r="CS110" s="30">
        <f>'13.Sep'!$K$3</f>
        <v>68166</v>
      </c>
      <c r="CT110" s="30">
        <f>'14.Sep'!$K$3</f>
        <v>68121</v>
      </c>
      <c r="CU110" s="30">
        <f>'15.Sep'!$K$3</f>
        <v>70963</v>
      </c>
      <c r="CV110" s="30">
        <f>'16.Sep'!$K$3</f>
        <v>70259</v>
      </c>
      <c r="CW110" s="30">
        <f>'17.Sep'!$K$3</f>
        <v>69855</v>
      </c>
      <c r="CX110" s="30">
        <f>'18.Sep'!$K$3</f>
        <v>69874</v>
      </c>
      <c r="CY110" s="30">
        <f>'19.Sep'!$K$3</f>
        <v>72549</v>
      </c>
      <c r="CZ110" s="30">
        <f>'20.Sep'!$K$3</f>
        <v>69996</v>
      </c>
      <c r="DA110" s="30">
        <f>'21.Sep'!$K$3</f>
        <v>75014</v>
      </c>
      <c r="DB110" s="30">
        <f>'22.Sep'!$K$3</f>
        <v>69722</v>
      </c>
      <c r="DC110" s="30">
        <f>'23.Sep'!$K$3</f>
        <v>53582</v>
      </c>
      <c r="DD110" s="30">
        <f>'24.Sep'!$K$3</f>
        <v>67377</v>
      </c>
      <c r="DE110" s="30">
        <f>'25.Sep'!$K$3</f>
        <v>80737</v>
      </c>
      <c r="DF110" s="43"/>
      <c r="DG110" s="43"/>
      <c r="DH110" s="43"/>
      <c r="DI110" s="43"/>
      <c r="DJ110" s="43"/>
      <c r="DK110" s="43"/>
      <c r="DL110" s="43"/>
    </row>
    <row r="111" spans="1:11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3"/>
      <c r="R111" s="23"/>
      <c r="S111" s="23"/>
      <c r="T111" s="23"/>
      <c r="U111" s="23"/>
      <c r="V111" s="21"/>
      <c r="W111" s="23"/>
      <c r="X111" s="23"/>
      <c r="Y111" s="21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6" spans="1:116" ht="19.5">
      <c r="A116" s="25" t="s">
        <v>104</v>
      </c>
      <c r="B116" s="26" t="s">
        <v>92</v>
      </c>
      <c r="C116" s="26" t="s">
        <v>93</v>
      </c>
      <c r="D116" s="26" t="s">
        <v>95</v>
      </c>
      <c r="E116" s="26" t="s">
        <v>123</v>
      </c>
      <c r="F116" s="26" t="s">
        <v>130</v>
      </c>
      <c r="G116" s="26" t="s">
        <v>135</v>
      </c>
      <c r="H116" s="26" t="s">
        <v>138</v>
      </c>
      <c r="I116" s="26" t="s">
        <v>139</v>
      </c>
      <c r="J116" s="26" t="s">
        <v>140</v>
      </c>
      <c r="K116" s="26" t="s">
        <v>141</v>
      </c>
      <c r="L116" s="26" t="s">
        <v>142</v>
      </c>
      <c r="M116" s="26" t="s">
        <v>148</v>
      </c>
      <c r="N116" s="26" t="s">
        <v>158</v>
      </c>
      <c r="O116" s="26" t="s">
        <v>166</v>
      </c>
      <c r="P116" s="27"/>
      <c r="Q116" s="28">
        <v>44737</v>
      </c>
      <c r="R116" s="28">
        <v>44738</v>
      </c>
      <c r="S116" s="28">
        <v>44739</v>
      </c>
      <c r="T116" s="28">
        <v>44740</v>
      </c>
      <c r="U116" s="28">
        <v>44741</v>
      </c>
      <c r="V116" s="28">
        <v>44742</v>
      </c>
      <c r="W116" s="28">
        <v>44743</v>
      </c>
      <c r="X116" s="28">
        <v>44744</v>
      </c>
      <c r="Y116" s="28">
        <v>44745</v>
      </c>
      <c r="Z116" s="28">
        <v>44746</v>
      </c>
      <c r="AA116" s="28">
        <v>44747</v>
      </c>
      <c r="AB116" s="28">
        <v>44748</v>
      </c>
      <c r="AC116" s="28">
        <v>44749</v>
      </c>
      <c r="AD116" s="28">
        <v>44750</v>
      </c>
      <c r="AE116" s="28">
        <v>44751</v>
      </c>
      <c r="AF116" s="28">
        <v>44752</v>
      </c>
      <c r="AG116" s="28">
        <v>44753</v>
      </c>
      <c r="AH116" s="28">
        <v>44754</v>
      </c>
      <c r="AI116" s="28">
        <v>44755</v>
      </c>
      <c r="AJ116" s="32">
        <v>44756</v>
      </c>
      <c r="AK116" s="28">
        <v>44757</v>
      </c>
      <c r="AL116" s="28">
        <v>44758</v>
      </c>
      <c r="AM116" s="28">
        <v>44759</v>
      </c>
      <c r="AN116" s="32">
        <v>44760</v>
      </c>
      <c r="AO116" s="32">
        <v>44761</v>
      </c>
      <c r="AP116" s="32">
        <v>44762</v>
      </c>
      <c r="AQ116" s="32">
        <v>44763</v>
      </c>
      <c r="AR116" s="32">
        <v>44764</v>
      </c>
      <c r="AS116" s="28">
        <v>44765</v>
      </c>
      <c r="AT116" s="28">
        <v>44766</v>
      </c>
      <c r="AU116" s="28">
        <v>44767</v>
      </c>
      <c r="AV116" s="28">
        <v>44768</v>
      </c>
      <c r="AW116" s="28">
        <v>44769</v>
      </c>
      <c r="AX116" s="28">
        <v>44770</v>
      </c>
      <c r="AY116" s="28">
        <v>44771</v>
      </c>
      <c r="AZ116" s="28">
        <v>44772</v>
      </c>
      <c r="BA116" s="28">
        <v>44773</v>
      </c>
      <c r="BB116" s="28">
        <v>44774</v>
      </c>
      <c r="BC116" s="28">
        <v>44775</v>
      </c>
      <c r="BD116" s="28">
        <v>44776</v>
      </c>
      <c r="BE116" s="28">
        <v>44777</v>
      </c>
      <c r="BF116" s="28">
        <v>44778</v>
      </c>
      <c r="BG116" s="28">
        <v>44779</v>
      </c>
      <c r="BH116" s="28">
        <v>44780</v>
      </c>
      <c r="BI116" s="28">
        <v>44781</v>
      </c>
      <c r="BJ116" s="28">
        <v>44782</v>
      </c>
      <c r="BK116" s="28">
        <v>44783</v>
      </c>
      <c r="BL116" s="28">
        <v>44784</v>
      </c>
      <c r="BM116" s="28">
        <v>44785</v>
      </c>
      <c r="BN116" s="28">
        <v>44786</v>
      </c>
      <c r="BO116" s="28">
        <v>44787</v>
      </c>
      <c r="BP116" s="28">
        <v>44788</v>
      </c>
      <c r="BQ116" s="28">
        <v>44789</v>
      </c>
      <c r="BR116" s="28">
        <v>44790</v>
      </c>
      <c r="BS116" s="28">
        <v>44791</v>
      </c>
      <c r="BT116" s="28">
        <v>44792</v>
      </c>
      <c r="BU116" s="28">
        <v>44793</v>
      </c>
      <c r="BV116" s="28">
        <v>44794</v>
      </c>
      <c r="BW116" s="28">
        <v>44795</v>
      </c>
      <c r="BX116" s="28">
        <v>44796</v>
      </c>
      <c r="BY116" s="28">
        <v>44797</v>
      </c>
      <c r="BZ116" s="28">
        <v>44798</v>
      </c>
      <c r="CA116" s="28">
        <v>44799</v>
      </c>
      <c r="CB116" s="28">
        <v>44800</v>
      </c>
      <c r="CC116" s="28">
        <v>44801</v>
      </c>
      <c r="CD116" s="28">
        <v>44802</v>
      </c>
      <c r="CE116" s="28">
        <v>44803</v>
      </c>
      <c r="CF116" s="28">
        <v>44804</v>
      </c>
      <c r="CG116" s="28">
        <v>44805</v>
      </c>
      <c r="CH116" s="28">
        <v>44806</v>
      </c>
      <c r="CI116" s="28">
        <v>44807</v>
      </c>
      <c r="CJ116" s="28">
        <v>44808</v>
      </c>
      <c r="CK116" s="28">
        <v>44809</v>
      </c>
      <c r="CL116" s="28">
        <v>44810</v>
      </c>
      <c r="CM116" s="28">
        <v>44811</v>
      </c>
      <c r="CN116" s="28">
        <v>44812</v>
      </c>
      <c r="CO116" s="28">
        <v>44813</v>
      </c>
      <c r="CP116" s="28">
        <v>44814</v>
      </c>
      <c r="CQ116" s="28">
        <v>44815</v>
      </c>
      <c r="CR116" s="28">
        <v>44816</v>
      </c>
      <c r="CS116" s="28">
        <v>44817</v>
      </c>
      <c r="CT116" s="28">
        <v>44818</v>
      </c>
      <c r="CU116" s="28">
        <v>44819</v>
      </c>
      <c r="CV116" s="28">
        <v>44820</v>
      </c>
      <c r="CW116" s="28">
        <v>44821</v>
      </c>
      <c r="CX116" s="28">
        <v>44822</v>
      </c>
      <c r="CY116" s="28">
        <v>44823</v>
      </c>
      <c r="CZ116" s="28">
        <v>44824</v>
      </c>
      <c r="DA116" s="28">
        <v>44825</v>
      </c>
      <c r="DB116" s="28">
        <v>44826</v>
      </c>
      <c r="DC116" s="28">
        <v>44827</v>
      </c>
      <c r="DD116" s="28">
        <v>44828</v>
      </c>
      <c r="DE116" s="28">
        <v>44829</v>
      </c>
      <c r="DF116" s="42"/>
      <c r="DG116" s="42"/>
      <c r="DH116" s="42"/>
      <c r="DI116" s="42"/>
      <c r="DJ116" s="42"/>
      <c r="DK116" s="42"/>
      <c r="DL116" s="42"/>
    </row>
    <row r="117" spans="1:116">
      <c r="A117" s="9" t="s">
        <v>14</v>
      </c>
      <c r="B117" s="15">
        <v>0</v>
      </c>
      <c r="C117" s="15">
        <v>0</v>
      </c>
      <c r="D117" s="15">
        <v>6.3857142857142862E-3</v>
      </c>
      <c r="E117" s="15">
        <v>4.8999999999999998E-3</v>
      </c>
      <c r="F117" s="15">
        <v>4.271428571428571E-3</v>
      </c>
      <c r="G117" s="15">
        <v>3.6714285714285716E-3</v>
      </c>
      <c r="H117" s="15">
        <v>3.8142857142857145E-3</v>
      </c>
      <c r="I117" s="15">
        <v>3.7714285714285714E-3</v>
      </c>
      <c r="J117" s="15">
        <v>3.6571428571428575E-3</v>
      </c>
      <c r="K117" s="15">
        <v>3.0714285714285717E-3</v>
      </c>
      <c r="L117" s="15">
        <f>AVERAGE(CD117:CJ117)</f>
        <v>3.0857142857142854E-3</v>
      </c>
      <c r="M117" s="15">
        <f>AVERAGE(CK117:CQ117)</f>
        <v>2.6857142857142852E-3</v>
      </c>
      <c r="N117" s="15">
        <f>AVERAGE(CR117:CX117)</f>
        <v>2.5714285714285717E-3</v>
      </c>
      <c r="O117" s="15">
        <f>AVERAGE(CY117:DE117)</f>
        <v>3.1571428571428575E-3</v>
      </c>
      <c r="P117" s="19"/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5">
        <v>6.4999999999999997E-3</v>
      </c>
      <c r="AA117" s="15">
        <v>7.1000000000000004E-3</v>
      </c>
      <c r="AB117" s="15">
        <v>6.7000000000000002E-3</v>
      </c>
      <c r="AC117" s="15">
        <v>5.1999999999999998E-3</v>
      </c>
      <c r="AD117" s="15">
        <v>7.0000000000000001E-3</v>
      </c>
      <c r="AE117" s="15">
        <v>6.4000000000000003E-3</v>
      </c>
      <c r="AF117" s="15">
        <v>5.7999999999999996E-3</v>
      </c>
      <c r="AG117" s="15">
        <v>5.4000000000000003E-3</v>
      </c>
      <c r="AH117" s="15">
        <v>4.7999999999999996E-3</v>
      </c>
      <c r="AI117" s="15">
        <v>4.5999999999999999E-3</v>
      </c>
      <c r="AJ117" s="33">
        <v>5.0000000000000001E-3</v>
      </c>
      <c r="AK117" s="33">
        <v>4.7999999999999996E-3</v>
      </c>
      <c r="AL117" s="33">
        <v>4.7000000000000002E-3</v>
      </c>
      <c r="AM117" s="33">
        <v>5.0000000000000001E-3</v>
      </c>
      <c r="AN117" s="33">
        <v>4.5999999999999999E-3</v>
      </c>
      <c r="AO117" s="33">
        <v>4.7999999999999996E-3</v>
      </c>
      <c r="AP117" s="33">
        <v>4.1999999999999997E-3</v>
      </c>
      <c r="AQ117" s="33">
        <v>4.1000000000000003E-3</v>
      </c>
      <c r="AR117" s="33">
        <v>4.4000000000000003E-3</v>
      </c>
      <c r="AS117" s="33">
        <v>3.7000000000000002E-3</v>
      </c>
      <c r="AT117" s="33">
        <v>4.1000000000000003E-3</v>
      </c>
      <c r="AU117" s="33">
        <v>3.3999999999999998E-3</v>
      </c>
      <c r="AV117" s="33">
        <v>3.8999999999999998E-3</v>
      </c>
      <c r="AW117" s="33">
        <v>4.3E-3</v>
      </c>
      <c r="AX117" s="33">
        <v>3.3E-3</v>
      </c>
      <c r="AY117" s="33">
        <v>3.8999999999999998E-3</v>
      </c>
      <c r="AZ117" s="33">
        <v>3.7000000000000002E-3</v>
      </c>
      <c r="BA117" s="33">
        <v>3.2000000000000002E-3</v>
      </c>
      <c r="BB117" s="33">
        <v>4.1000000000000003E-3</v>
      </c>
      <c r="BC117" s="33">
        <v>3.8E-3</v>
      </c>
      <c r="BD117" s="33">
        <v>4.5999999999999999E-3</v>
      </c>
      <c r="BE117" s="33">
        <v>3.3999999999999998E-3</v>
      </c>
      <c r="BF117" s="33">
        <v>3.3999999999999998E-3</v>
      </c>
      <c r="BG117" s="33">
        <v>3.5999999999999999E-3</v>
      </c>
      <c r="BH117" s="15">
        <v>3.8E-3</v>
      </c>
      <c r="BI117" s="15">
        <v>3.5999999999999999E-3</v>
      </c>
      <c r="BJ117" s="15">
        <v>3.3999999999999998E-3</v>
      </c>
      <c r="BK117" s="15">
        <v>3.5000000000000001E-3</v>
      </c>
      <c r="BL117" s="15">
        <v>3.7000000000000002E-3</v>
      </c>
      <c r="BM117" s="15">
        <v>4.1000000000000003E-3</v>
      </c>
      <c r="BN117" s="15">
        <v>3.7000000000000002E-3</v>
      </c>
      <c r="BO117" s="15">
        <v>4.4000000000000003E-3</v>
      </c>
      <c r="BP117" s="15">
        <v>3.5999999999999999E-3</v>
      </c>
      <c r="BQ117" s="15">
        <v>4.0000000000000001E-3</v>
      </c>
      <c r="BR117" s="15">
        <v>2.8E-3</v>
      </c>
      <c r="BS117" s="15">
        <v>4.1999999999999997E-3</v>
      </c>
      <c r="BT117" s="15">
        <v>3.5000000000000001E-3</v>
      </c>
      <c r="BU117" s="15">
        <v>3.7000000000000002E-3</v>
      </c>
      <c r="BV117" s="15">
        <v>3.8E-3</v>
      </c>
      <c r="BW117" s="15">
        <v>3.7000000000000002E-3</v>
      </c>
      <c r="BX117" s="15">
        <v>3.0999999999999999E-3</v>
      </c>
      <c r="BY117" s="15">
        <v>2.7000000000000001E-3</v>
      </c>
      <c r="BZ117" s="15">
        <v>3.0999999999999999E-3</v>
      </c>
      <c r="CA117" s="15">
        <v>3.2000000000000002E-3</v>
      </c>
      <c r="CB117" s="15">
        <v>2.8E-3</v>
      </c>
      <c r="CC117" s="15">
        <v>2.8999999999999998E-3</v>
      </c>
      <c r="CD117" s="15">
        <v>2.8E-3</v>
      </c>
      <c r="CE117" s="15">
        <v>2.8E-3</v>
      </c>
      <c r="CF117" s="15">
        <v>3.3999999999999998E-3</v>
      </c>
      <c r="CG117" s="15">
        <f>VLOOKUP($A117,'1.Sep'!$M$8:$O$1048576,3,0)</f>
        <v>2.7000000000000001E-3</v>
      </c>
      <c r="CH117" s="15">
        <f>VLOOKUP($A117,'2.Sep'!$M$8:$O$1048576,3,0)</f>
        <v>3.5000000000000001E-3</v>
      </c>
      <c r="CI117" s="15">
        <f>VLOOKUP($A117,'3.Sep'!$M$8:$O$1048576,3,0)</f>
        <v>3.5999999999999999E-3</v>
      </c>
      <c r="CJ117" s="15">
        <f>VLOOKUP($A117,'4.Sep'!$M$8:$O$1048576,3,0)</f>
        <v>2.8E-3</v>
      </c>
      <c r="CK117" s="15">
        <f>VLOOKUP($A117,'5.Sep'!$M$8:$O$1048576,3,0)</f>
        <v>2.8999999999999998E-3</v>
      </c>
      <c r="CL117" s="15">
        <f>VLOOKUP($A117,'6.Sep'!$M$8:$O$1048576,3,0)</f>
        <v>2.5000000000000001E-3</v>
      </c>
      <c r="CM117" s="15">
        <f>VLOOKUP($A117,'7.Sep'!$M$8:$O$1048576,3,0)</f>
        <v>2.5999999999999999E-3</v>
      </c>
      <c r="CN117" s="15">
        <f>VLOOKUP($A117,'8.Sep'!$M$8:$O$1048576,3,0)</f>
        <v>3.0000000000000001E-3</v>
      </c>
      <c r="CO117" s="15">
        <f>VLOOKUP($A117,'9.Sep'!$M$8:$O$1048576,3,0)</f>
        <v>2.2000000000000001E-3</v>
      </c>
      <c r="CP117" s="15">
        <f>VLOOKUP($A117,'10.Sep'!$M$8:$O$1048576,3,0)</f>
        <v>2.5000000000000001E-3</v>
      </c>
      <c r="CQ117" s="15">
        <f>VLOOKUP($A117,'11.Sep'!$M$8:$O$1048576,3,0)</f>
        <v>3.0999999999999999E-3</v>
      </c>
      <c r="CR117" s="15">
        <f>VLOOKUP($A117,'12.Sep'!$M$8:$O$1048576,3,0)</f>
        <v>2.5999999999999999E-3</v>
      </c>
      <c r="CS117" s="15">
        <f>VLOOKUP($A117,'13.Sep'!$M$8:$O$1048576,3,0)</f>
        <v>2.2000000000000001E-3</v>
      </c>
      <c r="CT117" s="15">
        <f>VLOOKUP($A117,'14.Sep'!$M$8:$O$1048576,3,0)</f>
        <v>2.2000000000000001E-3</v>
      </c>
      <c r="CU117" s="15">
        <f>VLOOKUP($A117,'15.Sep'!$M$8:$O$1048576,3,0)</f>
        <v>2.7000000000000001E-3</v>
      </c>
      <c r="CV117" s="15">
        <f>VLOOKUP($A117,'16.Sep'!$M$8:$O$1048576,3,0)</f>
        <v>2.5000000000000001E-3</v>
      </c>
      <c r="CW117" s="15">
        <f>VLOOKUP($A117,'17.Sep'!$M$8:$O$1048576,3,0)</f>
        <v>2.8E-3</v>
      </c>
      <c r="CX117" s="15">
        <f>VLOOKUP($A117,'18.Sep'!$M$8:$O$1048576,3,0)</f>
        <v>3.0000000000000001E-3</v>
      </c>
      <c r="CY117" s="15">
        <f>VLOOKUP($A117,'19.Sep'!$M$8:$O$1048576,3,0)</f>
        <v>2.3E-3</v>
      </c>
      <c r="CZ117" s="15">
        <f>VLOOKUP($A117,'20.Sep'!$M$8:$O$1048576,3,0)</f>
        <v>3.0999999999999999E-3</v>
      </c>
      <c r="DA117" s="15">
        <f>VLOOKUP($A117,'21.Sep'!$M$8:$O$1048576,3,0)</f>
        <v>3.0999999999999999E-3</v>
      </c>
      <c r="DB117" s="15">
        <f>VLOOKUP($A117,'22.Sep'!$M$8:$O$1048576,3,0)</f>
        <v>2.8999999999999998E-3</v>
      </c>
      <c r="DC117" s="15">
        <f>VLOOKUP($A117,'23.Sep'!$M$8:$O$1048576,3,0)</f>
        <v>4.0000000000000001E-3</v>
      </c>
      <c r="DD117" s="15">
        <f>VLOOKUP($A117,'24.Sep'!$M$8:$O$1048576,3,0)</f>
        <v>3.5000000000000001E-3</v>
      </c>
      <c r="DE117" s="15">
        <f>VLOOKUP($A117,'25.Sep'!$M$8:$O$1048576,3,0)</f>
        <v>3.2000000000000002E-3</v>
      </c>
      <c r="DF117" s="21"/>
      <c r="DG117" s="21"/>
      <c r="DH117" s="21"/>
      <c r="DI117" s="21"/>
      <c r="DJ117" s="21"/>
      <c r="DK117" s="21"/>
      <c r="DL117" s="21"/>
    </row>
    <row r="118" spans="1:116">
      <c r="A118" s="9" t="s">
        <v>9</v>
      </c>
      <c r="B118" s="15">
        <v>0</v>
      </c>
      <c r="C118" s="15">
        <v>0</v>
      </c>
      <c r="D118" s="15">
        <v>8.2000000000000007E-3</v>
      </c>
      <c r="E118" s="15">
        <v>3.7999999999999991E-3</v>
      </c>
      <c r="F118" s="15">
        <v>3.4714285714285711E-3</v>
      </c>
      <c r="G118" s="15">
        <v>3.1714285714285711E-3</v>
      </c>
      <c r="H118" s="15">
        <v>3.1857142857142856E-3</v>
      </c>
      <c r="I118" s="15">
        <v>2.1285714285714285E-3</v>
      </c>
      <c r="J118" s="15">
        <v>2.0428571428571431E-3</v>
      </c>
      <c r="K118" s="15">
        <v>2.1857142857142861E-3</v>
      </c>
      <c r="L118" s="15">
        <f t="shared" ref="L118:L181" si="23">AVERAGE(CD118:CJ118)</f>
        <v>2.0285714285714286E-3</v>
      </c>
      <c r="M118" s="15">
        <f t="shared" ref="M118:M181" si="24">AVERAGE(CK118:CQ118)</f>
        <v>1.7857142857142857E-3</v>
      </c>
      <c r="N118" s="15">
        <f t="shared" ref="N118:N181" si="25">AVERAGE(CR118:CX118)</f>
        <v>2.1000000000000003E-3</v>
      </c>
      <c r="O118" s="15">
        <f t="shared" ref="O118:O181" si="26">AVERAGE(CY118:DE118)</f>
        <v>2.2000000000000001E-3</v>
      </c>
      <c r="P118" s="19"/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5">
        <v>1.15E-2</v>
      </c>
      <c r="AA118" s="15">
        <v>1.18E-2</v>
      </c>
      <c r="AB118" s="15">
        <v>6.4000000000000003E-3</v>
      </c>
      <c r="AC118" s="15">
        <v>5.5999999999999999E-3</v>
      </c>
      <c r="AD118" s="15">
        <v>6.6E-3</v>
      </c>
      <c r="AE118" s="15">
        <v>8.9999999999999993E-3</v>
      </c>
      <c r="AF118" s="15">
        <v>6.4999999999999997E-3</v>
      </c>
      <c r="AG118" s="15">
        <v>6.0000000000000001E-3</v>
      </c>
      <c r="AH118" s="15">
        <v>4.4999999999999997E-3</v>
      </c>
      <c r="AI118" s="15">
        <v>3.8E-3</v>
      </c>
      <c r="AJ118" s="33">
        <v>3.3999999999999998E-3</v>
      </c>
      <c r="AK118" s="33">
        <v>4.0000000000000001E-3</v>
      </c>
      <c r="AL118" s="33">
        <v>2.5999999999999999E-3</v>
      </c>
      <c r="AM118" s="33">
        <v>2.3E-3</v>
      </c>
      <c r="AN118" s="33">
        <v>2.5000000000000001E-3</v>
      </c>
      <c r="AO118" s="33">
        <v>3.0999999999999999E-3</v>
      </c>
      <c r="AP118" s="33">
        <v>3.8999999999999998E-3</v>
      </c>
      <c r="AQ118" s="33">
        <v>4.0000000000000001E-3</v>
      </c>
      <c r="AR118" s="33">
        <v>3.8E-3</v>
      </c>
      <c r="AS118" s="33">
        <v>3.0999999999999999E-3</v>
      </c>
      <c r="AT118" s="33">
        <v>3.8999999999999998E-3</v>
      </c>
      <c r="AU118" s="33">
        <v>3.0000000000000001E-3</v>
      </c>
      <c r="AV118" s="33">
        <v>2.7000000000000001E-3</v>
      </c>
      <c r="AW118" s="33">
        <v>3.0000000000000001E-3</v>
      </c>
      <c r="AX118" s="33">
        <v>3.7000000000000002E-3</v>
      </c>
      <c r="AY118" s="33">
        <v>3.0999999999999999E-3</v>
      </c>
      <c r="AZ118" s="33">
        <v>3.0999999999999999E-3</v>
      </c>
      <c r="BA118" s="33">
        <v>3.5999999999999999E-3</v>
      </c>
      <c r="BB118" s="33">
        <v>3.0000000000000001E-3</v>
      </c>
      <c r="BC118" s="33">
        <v>3.2000000000000002E-3</v>
      </c>
      <c r="BD118" s="33">
        <v>3.0999999999999999E-3</v>
      </c>
      <c r="BE118" s="33">
        <v>3.8999999999999998E-3</v>
      </c>
      <c r="BF118" s="33">
        <v>2.8999999999999998E-3</v>
      </c>
      <c r="BG118" s="33">
        <v>2.2000000000000001E-3</v>
      </c>
      <c r="BH118" s="15">
        <v>4.0000000000000001E-3</v>
      </c>
      <c r="BI118" s="15">
        <v>2.3999999999999998E-3</v>
      </c>
      <c r="BJ118" s="15">
        <v>2.3E-3</v>
      </c>
      <c r="BK118" s="15">
        <v>1.2999999999999999E-3</v>
      </c>
      <c r="BL118" s="15">
        <v>2.0999999999999999E-3</v>
      </c>
      <c r="BM118" s="15">
        <v>2E-3</v>
      </c>
      <c r="BN118" s="15">
        <v>2.5000000000000001E-3</v>
      </c>
      <c r="BO118" s="15">
        <v>2.3E-3</v>
      </c>
      <c r="BP118" s="15">
        <v>1.9E-3</v>
      </c>
      <c r="BQ118" s="15">
        <v>1.8E-3</v>
      </c>
      <c r="BR118" s="15">
        <v>1.6000000000000001E-3</v>
      </c>
      <c r="BS118" s="15">
        <v>2.5999999999999999E-3</v>
      </c>
      <c r="BT118" s="15">
        <v>2.2000000000000001E-3</v>
      </c>
      <c r="BU118" s="15">
        <v>1.6999999999999999E-3</v>
      </c>
      <c r="BV118" s="15">
        <v>2.5000000000000001E-3</v>
      </c>
      <c r="BW118" s="15">
        <v>2.5000000000000001E-3</v>
      </c>
      <c r="BX118" s="15">
        <v>2.5000000000000001E-3</v>
      </c>
      <c r="BY118" s="15">
        <v>1.6000000000000001E-3</v>
      </c>
      <c r="BZ118" s="15">
        <v>1.9E-3</v>
      </c>
      <c r="CA118" s="15">
        <v>2.2000000000000001E-3</v>
      </c>
      <c r="CB118" s="15">
        <v>2.3999999999999998E-3</v>
      </c>
      <c r="CC118" s="15">
        <v>2.2000000000000001E-3</v>
      </c>
      <c r="CD118" s="15">
        <v>2.2000000000000001E-3</v>
      </c>
      <c r="CE118" s="15">
        <v>1.8E-3</v>
      </c>
      <c r="CF118" s="15">
        <v>2.2000000000000001E-3</v>
      </c>
      <c r="CG118" s="15">
        <f>VLOOKUP($A118,'1.Sep'!$M$8:$O$1048576,3,0)</f>
        <v>2E-3</v>
      </c>
      <c r="CH118" s="15">
        <f>VLOOKUP($A118,'2.Sep'!$M$8:$O$1048576,3,0)</f>
        <v>2.3999999999999998E-3</v>
      </c>
      <c r="CI118" s="15">
        <f>VLOOKUP($A118,'3.Sep'!$M$8:$O$1048576,3,0)</f>
        <v>2.3999999999999998E-3</v>
      </c>
      <c r="CJ118" s="15">
        <f>VLOOKUP($A118,'4.Sep'!$M$8:$O$1048576,3,0)</f>
        <v>1.1999999999999999E-3</v>
      </c>
      <c r="CK118" s="15">
        <f>VLOOKUP($A118,'5.Sep'!$M$8:$O$1048576,3,0)</f>
        <v>1.6999999999999999E-3</v>
      </c>
      <c r="CL118" s="15">
        <f>VLOOKUP($A118,'6.Sep'!$M$8:$O$1048576,3,0)</f>
        <v>1.6999999999999999E-3</v>
      </c>
      <c r="CM118" s="15">
        <f>VLOOKUP($A118,'7.Sep'!$M$8:$O$1048576,3,0)</f>
        <v>1.6000000000000001E-3</v>
      </c>
      <c r="CN118" s="15">
        <f>VLOOKUP($A118,'8.Sep'!$M$8:$O$1048576,3,0)</f>
        <v>1.8E-3</v>
      </c>
      <c r="CO118" s="15">
        <f>VLOOKUP($A118,'9.Sep'!$M$8:$O$1048576,3,0)</f>
        <v>1.8E-3</v>
      </c>
      <c r="CP118" s="15">
        <f>VLOOKUP($A118,'10.Sep'!$M$8:$O$1048576,3,0)</f>
        <v>2.0999999999999999E-3</v>
      </c>
      <c r="CQ118" s="15">
        <f>VLOOKUP($A118,'11.Sep'!$M$8:$O$1048576,3,0)</f>
        <v>1.8E-3</v>
      </c>
      <c r="CR118" s="15">
        <f>VLOOKUP($A118,'12.Sep'!$M$8:$O$1048576,3,0)</f>
        <v>2.2000000000000001E-3</v>
      </c>
      <c r="CS118" s="15">
        <f>VLOOKUP($A118,'13.Sep'!$M$8:$O$1048576,3,0)</f>
        <v>2.5000000000000001E-3</v>
      </c>
      <c r="CT118" s="15">
        <f>VLOOKUP($A118,'14.Sep'!$M$8:$O$1048576,3,0)</f>
        <v>1.8E-3</v>
      </c>
      <c r="CU118" s="15">
        <f>VLOOKUP($A118,'15.Sep'!$M$8:$O$1048576,3,0)</f>
        <v>2E-3</v>
      </c>
      <c r="CV118" s="15">
        <f>VLOOKUP($A118,'16.Sep'!$M$8:$O$1048576,3,0)</f>
        <v>1.6000000000000001E-3</v>
      </c>
      <c r="CW118" s="15">
        <f>VLOOKUP($A118,'17.Sep'!$M$8:$O$1048576,3,0)</f>
        <v>2.5000000000000001E-3</v>
      </c>
      <c r="CX118" s="15">
        <f>VLOOKUP($A118,'18.Sep'!$M$8:$O$1048576,3,0)</f>
        <v>2.0999999999999999E-3</v>
      </c>
      <c r="CY118" s="15">
        <f>VLOOKUP($A118,'19.Sep'!$M$8:$O$1048576,3,0)</f>
        <v>2.3E-3</v>
      </c>
      <c r="CZ118" s="15">
        <f>VLOOKUP($A118,'20.Sep'!$M$8:$O$1048576,3,0)</f>
        <v>1.6999999999999999E-3</v>
      </c>
      <c r="DA118" s="15">
        <f>VLOOKUP($A118,'21.Sep'!$M$8:$O$1048576,3,0)</f>
        <v>2.2000000000000001E-3</v>
      </c>
      <c r="DB118" s="15">
        <f>VLOOKUP($A118,'22.Sep'!$M$8:$O$1048576,3,0)</f>
        <v>2.7000000000000001E-3</v>
      </c>
      <c r="DC118" s="15">
        <f>VLOOKUP($A118,'23.Sep'!$M$8:$O$1048576,3,0)</f>
        <v>1.6999999999999999E-3</v>
      </c>
      <c r="DD118" s="15">
        <f>VLOOKUP($A118,'24.Sep'!$M$8:$O$1048576,3,0)</f>
        <v>2E-3</v>
      </c>
      <c r="DE118" s="15">
        <f>VLOOKUP($A118,'25.Sep'!$M$8:$O$1048576,3,0)</f>
        <v>2.8E-3</v>
      </c>
      <c r="DF118" s="21"/>
      <c r="DG118" s="21"/>
      <c r="DH118" s="21"/>
      <c r="DI118" s="21"/>
      <c r="DJ118" s="21"/>
      <c r="DK118" s="21"/>
      <c r="DL118" s="21"/>
    </row>
    <row r="119" spans="1:116">
      <c r="A119" s="9" t="s">
        <v>11</v>
      </c>
      <c r="B119" s="15">
        <v>0</v>
      </c>
      <c r="C119" s="15">
        <v>0</v>
      </c>
      <c r="D119" s="15">
        <v>5.142857142857143E-4</v>
      </c>
      <c r="E119" s="15">
        <v>4.285714285714286E-4</v>
      </c>
      <c r="F119" s="15">
        <v>2.8571428571428574E-4</v>
      </c>
      <c r="G119" s="15">
        <v>3.1428571428571432E-4</v>
      </c>
      <c r="H119" s="15">
        <v>1.8571428571428574E-4</v>
      </c>
      <c r="I119" s="15">
        <v>3.2857142857142861E-4</v>
      </c>
      <c r="J119" s="15">
        <v>2.1428571428571433E-4</v>
      </c>
      <c r="K119" s="15">
        <v>1.8571428571428577E-4</v>
      </c>
      <c r="L119" s="15">
        <f t="shared" si="23"/>
        <v>2.7142857142857139E-4</v>
      </c>
      <c r="M119" s="15">
        <f t="shared" si="24"/>
        <v>2.7142857142857144E-4</v>
      </c>
      <c r="N119" s="15">
        <f t="shared" si="25"/>
        <v>2.142857142857143E-4</v>
      </c>
      <c r="O119" s="15">
        <f t="shared" si="26"/>
        <v>2.7142857142857144E-4</v>
      </c>
      <c r="P119" s="19"/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5">
        <v>6.9999999999999999E-4</v>
      </c>
      <c r="AB119" s="15">
        <v>2.9999999999999997E-4</v>
      </c>
      <c r="AC119" s="15">
        <v>5.9999999999999995E-4</v>
      </c>
      <c r="AD119" s="15">
        <v>8.0000000000000004E-4</v>
      </c>
      <c r="AE119" s="15">
        <v>5.0000000000000001E-4</v>
      </c>
      <c r="AF119" s="15">
        <v>6.9999999999999999E-4</v>
      </c>
      <c r="AG119" s="15">
        <v>5.9999999999999995E-4</v>
      </c>
      <c r="AH119" s="15">
        <v>6.9999999999999999E-4</v>
      </c>
      <c r="AI119" s="15">
        <v>2.9999999999999997E-4</v>
      </c>
      <c r="AJ119" s="33">
        <v>4.0000000000000002E-4</v>
      </c>
      <c r="AK119" s="33">
        <v>2.9999999999999997E-4</v>
      </c>
      <c r="AL119" s="33">
        <v>4.0000000000000002E-4</v>
      </c>
      <c r="AM119" s="33">
        <v>2.9999999999999997E-4</v>
      </c>
      <c r="AN119" s="33">
        <v>2.9999999999999997E-4</v>
      </c>
      <c r="AO119" s="33">
        <v>2.9999999999999997E-4</v>
      </c>
      <c r="AP119" s="33">
        <v>4.0000000000000002E-4</v>
      </c>
      <c r="AQ119" s="33">
        <v>4.0000000000000002E-4</v>
      </c>
      <c r="AR119" s="33">
        <v>1E-4</v>
      </c>
      <c r="AS119" s="33">
        <v>2.0000000000000001E-4</v>
      </c>
      <c r="AT119" s="33">
        <v>2.9999999999999997E-4</v>
      </c>
      <c r="AU119" s="33">
        <v>2.9999999999999997E-4</v>
      </c>
      <c r="AV119" s="33">
        <v>2.9999999999999997E-4</v>
      </c>
      <c r="AW119" s="33">
        <v>4.0000000000000002E-4</v>
      </c>
      <c r="AX119" s="33">
        <v>2.0000000000000001E-4</v>
      </c>
      <c r="AY119" s="33">
        <v>4.0000000000000002E-4</v>
      </c>
      <c r="AZ119" s="33">
        <v>2.9999999999999997E-4</v>
      </c>
      <c r="BA119" s="33">
        <v>2.9999999999999997E-4</v>
      </c>
      <c r="BB119" s="33">
        <v>2.9999999999999997E-4</v>
      </c>
      <c r="BC119" s="33">
        <v>2.0000000000000001E-4</v>
      </c>
      <c r="BD119" s="33">
        <v>2.9999999999999997E-4</v>
      </c>
      <c r="BE119" s="33">
        <v>0</v>
      </c>
      <c r="BF119" s="33">
        <v>2.0000000000000001E-4</v>
      </c>
      <c r="BG119" s="33">
        <v>2.0000000000000001E-4</v>
      </c>
      <c r="BH119" s="15">
        <v>1E-4</v>
      </c>
      <c r="BI119" s="15">
        <v>2.0000000000000001E-4</v>
      </c>
      <c r="BJ119" s="15">
        <v>4.0000000000000002E-4</v>
      </c>
      <c r="BK119" s="15">
        <v>5.9999999999999995E-4</v>
      </c>
      <c r="BL119" s="15">
        <v>4.0000000000000002E-4</v>
      </c>
      <c r="BM119" s="15">
        <v>2.0000000000000001E-4</v>
      </c>
      <c r="BN119" s="15">
        <v>2.9999999999999997E-4</v>
      </c>
      <c r="BO119" s="15">
        <v>2.0000000000000001E-4</v>
      </c>
      <c r="BP119" s="15">
        <v>2.0000000000000001E-4</v>
      </c>
      <c r="BQ119" s="15">
        <v>2.0000000000000001E-4</v>
      </c>
      <c r="BR119" s="15">
        <v>5.0000000000000001E-4</v>
      </c>
      <c r="BS119" s="15">
        <v>1E-4</v>
      </c>
      <c r="BT119" s="15">
        <v>2.0000000000000001E-4</v>
      </c>
      <c r="BU119" s="15">
        <v>2.0000000000000001E-4</v>
      </c>
      <c r="BV119" s="15">
        <v>1E-4</v>
      </c>
      <c r="BW119" s="15">
        <v>2.0000000000000001E-4</v>
      </c>
      <c r="BX119" s="15">
        <v>1E-4</v>
      </c>
      <c r="BY119" s="15">
        <v>4.0000000000000002E-4</v>
      </c>
      <c r="BZ119" s="15">
        <v>1E-4</v>
      </c>
      <c r="CA119" s="15">
        <v>1E-4</v>
      </c>
      <c r="CB119" s="15">
        <v>2.0000000000000001E-4</v>
      </c>
      <c r="CC119" s="15">
        <v>2.0000000000000001E-4</v>
      </c>
      <c r="CD119" s="15">
        <v>2.9999999999999997E-4</v>
      </c>
      <c r="CE119" s="15">
        <v>1E-4</v>
      </c>
      <c r="CF119" s="15">
        <v>2.9999999999999997E-4</v>
      </c>
      <c r="CG119" s="15">
        <f>VLOOKUP($A119,'1.Sep'!$M$8:$O$1048576,3,0)</f>
        <v>2.0000000000000001E-4</v>
      </c>
      <c r="CH119" s="15">
        <f>VLOOKUP($A119,'2.Sep'!$M$8:$O$1048576,3,0)</f>
        <v>2.9999999999999997E-4</v>
      </c>
      <c r="CI119" s="15">
        <f>VLOOKUP($A119,'3.Sep'!$M$8:$O$1048576,3,0)</f>
        <v>2.9999999999999997E-4</v>
      </c>
      <c r="CJ119" s="15">
        <f>VLOOKUP($A119,'4.Sep'!$M$8:$O$1048576,3,0)</f>
        <v>4.0000000000000002E-4</v>
      </c>
      <c r="CK119" s="15">
        <f>VLOOKUP($A119,'5.Sep'!$M$8:$O$1048576,3,0)</f>
        <v>5.9999999999999995E-4</v>
      </c>
      <c r="CL119" s="15">
        <f>VLOOKUP($A119,'6.Sep'!$M$8:$O$1048576,3,0)</f>
        <v>2.9999999999999997E-4</v>
      </c>
      <c r="CM119" s="15">
        <f>VLOOKUP($A119,'7.Sep'!$M$8:$O$1048576,3,0)</f>
        <v>2.9999999999999997E-4</v>
      </c>
      <c r="CN119" s="15">
        <f>VLOOKUP($A119,'8.Sep'!$M$8:$O$1048576,3,0)</f>
        <v>2.0000000000000001E-4</v>
      </c>
      <c r="CO119" s="15">
        <f>VLOOKUP($A119,'9.Sep'!$M$8:$O$1048576,3,0)</f>
        <v>1E-4</v>
      </c>
      <c r="CP119" s="15">
        <f>VLOOKUP($A119,'10.Sep'!$M$8:$O$1048576,3,0)</f>
        <v>1E-4</v>
      </c>
      <c r="CQ119" s="15">
        <f>VLOOKUP($A119,'11.Sep'!$M$8:$O$1048576,3,0)</f>
        <v>2.9999999999999997E-4</v>
      </c>
      <c r="CR119" s="15">
        <f>VLOOKUP($A119,'12.Sep'!$M$8:$O$1048576,3,0)</f>
        <v>2.0000000000000001E-4</v>
      </c>
      <c r="CS119" s="15">
        <f>VLOOKUP($A119,'13.Sep'!$M$8:$O$1048576,3,0)</f>
        <v>2.0000000000000001E-4</v>
      </c>
      <c r="CT119" s="15">
        <f>VLOOKUP($A119,'14.Sep'!$M$8:$O$1048576,3,0)</f>
        <v>2.0000000000000001E-4</v>
      </c>
      <c r="CU119" s="15">
        <f>VLOOKUP($A119,'15.Sep'!$M$8:$O$1048576,3,0)</f>
        <v>2.0000000000000001E-4</v>
      </c>
      <c r="CV119" s="15">
        <f>VLOOKUP($A119,'16.Sep'!$M$8:$O$1048576,3,0)</f>
        <v>1E-4</v>
      </c>
      <c r="CW119" s="15">
        <f>VLOOKUP($A119,'17.Sep'!$M$8:$O$1048576,3,0)</f>
        <v>2.9999999999999997E-4</v>
      </c>
      <c r="CX119" s="15">
        <f>VLOOKUP($A119,'18.Sep'!$M$8:$O$1048576,3,0)</f>
        <v>2.9999999999999997E-4</v>
      </c>
      <c r="CY119" s="15">
        <f>VLOOKUP($A119,'19.Sep'!$M$8:$O$1048576,3,0)</f>
        <v>2.0000000000000001E-4</v>
      </c>
      <c r="CZ119" s="15">
        <f>VLOOKUP($A119,'20.Sep'!$M$8:$O$1048576,3,0)</f>
        <v>2.9999999999999997E-4</v>
      </c>
      <c r="DA119" s="15">
        <f>VLOOKUP($A119,'21.Sep'!$M$8:$O$1048576,3,0)</f>
        <v>2.0000000000000001E-4</v>
      </c>
      <c r="DB119" s="15">
        <f>VLOOKUP($A119,'22.Sep'!$M$8:$O$1048576,3,0)</f>
        <v>2.0000000000000001E-4</v>
      </c>
      <c r="DC119" s="15">
        <f>VLOOKUP($A119,'23.Sep'!$M$8:$O$1048576,3,0)</f>
        <v>5.0000000000000001E-4</v>
      </c>
      <c r="DD119" s="15">
        <f>VLOOKUP($A119,'24.Sep'!$M$8:$O$1048576,3,0)</f>
        <v>2.0000000000000001E-4</v>
      </c>
      <c r="DE119" s="15">
        <f>VLOOKUP($A119,'25.Sep'!$M$8:$O$1048576,3,0)</f>
        <v>2.9999999999999997E-4</v>
      </c>
      <c r="DF119" s="21"/>
      <c r="DG119" s="21"/>
      <c r="DH119" s="21"/>
      <c r="DI119" s="21"/>
      <c r="DJ119" s="21"/>
      <c r="DK119" s="21"/>
      <c r="DL119" s="21"/>
    </row>
    <row r="120" spans="1:116">
      <c r="A120" s="9" t="s">
        <v>13</v>
      </c>
      <c r="B120" s="15">
        <v>0</v>
      </c>
      <c r="C120" s="15">
        <v>0</v>
      </c>
      <c r="D120" s="15">
        <v>1.0428571428571429E-3</v>
      </c>
      <c r="E120" s="15">
        <v>1.1285714285714287E-3</v>
      </c>
      <c r="F120" s="15">
        <v>1.0571428571428572E-3</v>
      </c>
      <c r="G120" s="15">
        <v>8.7142857142857161E-4</v>
      </c>
      <c r="H120" s="15">
        <v>8.8571428571428579E-4</v>
      </c>
      <c r="I120" s="15">
        <v>8.7142857142857139E-4</v>
      </c>
      <c r="J120" s="15">
        <v>8.5714285714285721E-4</v>
      </c>
      <c r="K120" s="15">
        <v>1.0714285714285715E-3</v>
      </c>
      <c r="L120" s="15">
        <f t="shared" si="23"/>
        <v>8.8571428571428568E-4</v>
      </c>
      <c r="M120" s="15">
        <f t="shared" si="24"/>
        <v>8.4285714285714281E-4</v>
      </c>
      <c r="N120" s="15">
        <f t="shared" si="25"/>
        <v>7.000000000000001E-4</v>
      </c>
      <c r="O120" s="15">
        <f t="shared" si="26"/>
        <v>7.5714285714285727E-4</v>
      </c>
      <c r="P120" s="19"/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5">
        <v>8.9999999999999998E-4</v>
      </c>
      <c r="AB120" s="15">
        <v>1.6999999999999999E-3</v>
      </c>
      <c r="AC120" s="15">
        <v>1E-3</v>
      </c>
      <c r="AD120" s="15">
        <v>1.5E-3</v>
      </c>
      <c r="AE120" s="15">
        <v>1.5E-3</v>
      </c>
      <c r="AF120" s="15">
        <v>6.9999999999999999E-4</v>
      </c>
      <c r="AG120" s="15">
        <v>1.1999999999999999E-3</v>
      </c>
      <c r="AH120" s="15">
        <v>1.1000000000000001E-3</v>
      </c>
      <c r="AI120" s="15">
        <v>1.1000000000000001E-3</v>
      </c>
      <c r="AJ120" s="33">
        <v>1.1999999999999999E-3</v>
      </c>
      <c r="AK120" s="33">
        <v>1E-3</v>
      </c>
      <c r="AL120" s="33">
        <v>1E-3</v>
      </c>
      <c r="AM120" s="33">
        <v>1.2999999999999999E-3</v>
      </c>
      <c r="AN120" s="33">
        <v>1.1000000000000001E-3</v>
      </c>
      <c r="AO120" s="33">
        <v>8.0000000000000004E-4</v>
      </c>
      <c r="AP120" s="33">
        <v>1.4E-3</v>
      </c>
      <c r="AQ120" s="33">
        <v>1.1999999999999999E-3</v>
      </c>
      <c r="AR120" s="33">
        <v>1.1000000000000001E-3</v>
      </c>
      <c r="AS120" s="33">
        <v>8.0000000000000004E-4</v>
      </c>
      <c r="AT120" s="33">
        <v>1E-3</v>
      </c>
      <c r="AU120" s="33">
        <v>8.9999999999999998E-4</v>
      </c>
      <c r="AV120" s="33">
        <v>8.0000000000000004E-4</v>
      </c>
      <c r="AW120" s="33">
        <v>6.9999999999999999E-4</v>
      </c>
      <c r="AX120" s="33">
        <v>1.1000000000000001E-3</v>
      </c>
      <c r="AY120" s="33">
        <v>8.0000000000000004E-4</v>
      </c>
      <c r="AZ120" s="33">
        <v>1.1000000000000001E-3</v>
      </c>
      <c r="BA120" s="33">
        <v>6.9999999999999999E-4</v>
      </c>
      <c r="BB120" s="33">
        <v>8.0000000000000004E-4</v>
      </c>
      <c r="BC120" s="33">
        <v>8.0000000000000004E-4</v>
      </c>
      <c r="BD120" s="33">
        <v>8.9999999999999998E-4</v>
      </c>
      <c r="BE120" s="33">
        <v>8.9999999999999998E-4</v>
      </c>
      <c r="BF120" s="33">
        <v>1E-3</v>
      </c>
      <c r="BG120" s="33">
        <v>6.9999999999999999E-4</v>
      </c>
      <c r="BH120" s="15">
        <v>1.1000000000000001E-3</v>
      </c>
      <c r="BI120" s="15">
        <v>6.9999999999999999E-4</v>
      </c>
      <c r="BJ120" s="15">
        <v>8.0000000000000004E-4</v>
      </c>
      <c r="BK120" s="15">
        <v>8.0000000000000004E-4</v>
      </c>
      <c r="BL120" s="15">
        <v>1E-3</v>
      </c>
      <c r="BM120" s="15">
        <v>8.9999999999999998E-4</v>
      </c>
      <c r="BN120" s="15">
        <v>8.9999999999999998E-4</v>
      </c>
      <c r="BO120" s="15">
        <v>1E-3</v>
      </c>
      <c r="BP120" s="15">
        <v>6.9999999999999999E-4</v>
      </c>
      <c r="BQ120" s="15">
        <v>8.0000000000000004E-4</v>
      </c>
      <c r="BR120" s="15">
        <v>1E-3</v>
      </c>
      <c r="BS120" s="15">
        <v>1.1999999999999999E-3</v>
      </c>
      <c r="BT120" s="15">
        <v>6.9999999999999999E-4</v>
      </c>
      <c r="BU120" s="15">
        <v>8.9999999999999998E-4</v>
      </c>
      <c r="BV120" s="15">
        <v>6.9999999999999999E-4</v>
      </c>
      <c r="BW120" s="15">
        <v>1.1999999999999999E-3</v>
      </c>
      <c r="BX120" s="15">
        <v>5.9999999999999995E-4</v>
      </c>
      <c r="BY120" s="15">
        <v>1.1999999999999999E-3</v>
      </c>
      <c r="BZ120" s="15">
        <v>1.1999999999999999E-3</v>
      </c>
      <c r="CA120" s="15">
        <v>1.2999999999999999E-3</v>
      </c>
      <c r="CB120" s="15">
        <v>1.1000000000000001E-3</v>
      </c>
      <c r="CC120" s="15">
        <v>8.9999999999999998E-4</v>
      </c>
      <c r="CD120" s="15">
        <v>6.9999999999999999E-4</v>
      </c>
      <c r="CE120" s="15">
        <v>1.1999999999999999E-3</v>
      </c>
      <c r="CF120" s="15">
        <v>8.0000000000000004E-4</v>
      </c>
      <c r="CG120" s="15">
        <f>VLOOKUP($A120,'1.Sep'!$M$8:$O$1048576,3,0)</f>
        <v>8.0000000000000004E-4</v>
      </c>
      <c r="CH120" s="15">
        <f>VLOOKUP($A120,'2.Sep'!$M$8:$O$1048576,3,0)</f>
        <v>1E-3</v>
      </c>
      <c r="CI120" s="15">
        <f>VLOOKUP($A120,'3.Sep'!$M$8:$O$1048576,3,0)</f>
        <v>1E-3</v>
      </c>
      <c r="CJ120" s="15">
        <f>VLOOKUP($A120,'4.Sep'!$M$8:$O$1048576,3,0)</f>
        <v>6.9999999999999999E-4</v>
      </c>
      <c r="CK120" s="15">
        <f>VLOOKUP($A120,'5.Sep'!$M$8:$O$1048576,3,0)</f>
        <v>1E-3</v>
      </c>
      <c r="CL120" s="15">
        <f>VLOOKUP($A120,'6.Sep'!$M$8:$O$1048576,3,0)</f>
        <v>6.9999999999999999E-4</v>
      </c>
      <c r="CM120" s="15">
        <f>VLOOKUP($A120,'7.Sep'!$M$8:$O$1048576,3,0)</f>
        <v>8.0000000000000004E-4</v>
      </c>
      <c r="CN120" s="15">
        <f>VLOOKUP($A120,'8.Sep'!$M$8:$O$1048576,3,0)</f>
        <v>5.9999999999999995E-4</v>
      </c>
      <c r="CO120" s="15">
        <f>VLOOKUP($A120,'9.Sep'!$M$8:$O$1048576,3,0)</f>
        <v>8.9999999999999998E-4</v>
      </c>
      <c r="CP120" s="15">
        <f>VLOOKUP($A120,'10.Sep'!$M$8:$O$1048576,3,0)</f>
        <v>1E-3</v>
      </c>
      <c r="CQ120" s="15">
        <f>VLOOKUP($A120,'11.Sep'!$M$8:$O$1048576,3,0)</f>
        <v>8.9999999999999998E-4</v>
      </c>
      <c r="CR120" s="15">
        <f>VLOOKUP($A120,'12.Sep'!$M$8:$O$1048576,3,0)</f>
        <v>6.9999999999999999E-4</v>
      </c>
      <c r="CS120" s="15">
        <f>VLOOKUP($A120,'13.Sep'!$M$8:$O$1048576,3,0)</f>
        <v>5.0000000000000001E-4</v>
      </c>
      <c r="CT120" s="15">
        <f>VLOOKUP($A120,'14.Sep'!$M$8:$O$1048576,3,0)</f>
        <v>6.9999999999999999E-4</v>
      </c>
      <c r="CU120" s="15">
        <f>VLOOKUP($A120,'15.Sep'!$M$8:$O$1048576,3,0)</f>
        <v>6.9999999999999999E-4</v>
      </c>
      <c r="CV120" s="15">
        <f>VLOOKUP($A120,'16.Sep'!$M$8:$O$1048576,3,0)</f>
        <v>6.9999999999999999E-4</v>
      </c>
      <c r="CW120" s="15">
        <f>VLOOKUP($A120,'17.Sep'!$M$8:$O$1048576,3,0)</f>
        <v>8.0000000000000004E-4</v>
      </c>
      <c r="CX120" s="15">
        <f>VLOOKUP($A120,'18.Sep'!$M$8:$O$1048576,3,0)</f>
        <v>8.0000000000000004E-4</v>
      </c>
      <c r="CY120" s="15">
        <f>VLOOKUP($A120,'19.Sep'!$M$8:$O$1048576,3,0)</f>
        <v>5.9999999999999995E-4</v>
      </c>
      <c r="CZ120" s="15">
        <f>VLOOKUP($A120,'20.Sep'!$M$8:$O$1048576,3,0)</f>
        <v>5.9999999999999995E-4</v>
      </c>
      <c r="DA120" s="15">
        <f>VLOOKUP($A120,'21.Sep'!$M$8:$O$1048576,3,0)</f>
        <v>8.0000000000000004E-4</v>
      </c>
      <c r="DB120" s="15">
        <f>VLOOKUP($A120,'22.Sep'!$M$8:$O$1048576,3,0)</f>
        <v>1E-3</v>
      </c>
      <c r="DC120" s="15">
        <f>VLOOKUP($A120,'23.Sep'!$M$8:$O$1048576,3,0)</f>
        <v>8.0000000000000004E-4</v>
      </c>
      <c r="DD120" s="15">
        <f>VLOOKUP($A120,'24.Sep'!$M$8:$O$1048576,3,0)</f>
        <v>1E-3</v>
      </c>
      <c r="DE120" s="15">
        <f>VLOOKUP($A120,'25.Sep'!$M$8:$O$1048576,3,0)</f>
        <v>5.0000000000000001E-4</v>
      </c>
      <c r="DF120" s="21"/>
      <c r="DG120" s="21"/>
      <c r="DH120" s="21"/>
      <c r="DI120" s="21"/>
      <c r="DJ120" s="21"/>
      <c r="DK120" s="21"/>
      <c r="DL120" s="21"/>
    </row>
    <row r="121" spans="1:116">
      <c r="A121" s="9" t="s">
        <v>12</v>
      </c>
      <c r="B121" s="15">
        <v>0</v>
      </c>
      <c r="C121" s="15">
        <v>0</v>
      </c>
      <c r="D121" s="15">
        <v>5.1428571428571419E-4</v>
      </c>
      <c r="E121" s="15">
        <v>1.285714285714286E-4</v>
      </c>
      <c r="F121" s="15">
        <v>1.2857142857142858E-4</v>
      </c>
      <c r="G121" s="15">
        <v>1.4285714285714287E-4</v>
      </c>
      <c r="H121" s="15">
        <v>8.5714285714285726E-5</v>
      </c>
      <c r="I121" s="15">
        <v>7.1428571428571434E-5</v>
      </c>
      <c r="J121" s="15">
        <v>1.4285714285714287E-4</v>
      </c>
      <c r="K121" s="15">
        <v>1.285714285714286E-4</v>
      </c>
      <c r="L121" s="15">
        <f t="shared" si="23"/>
        <v>8.5714285714285726E-5</v>
      </c>
      <c r="M121" s="15">
        <f t="shared" si="24"/>
        <v>8.5714285714285726E-5</v>
      </c>
      <c r="N121" s="15">
        <f t="shared" si="25"/>
        <v>4.2857142857142863E-5</v>
      </c>
      <c r="O121" s="15">
        <f t="shared" si="26"/>
        <v>1.0000000000000002E-4</v>
      </c>
      <c r="P121" s="19"/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5">
        <v>6.9999999999999999E-4</v>
      </c>
      <c r="AB121" s="15">
        <v>1.1999999999999999E-3</v>
      </c>
      <c r="AC121" s="15">
        <v>8.0000000000000004E-4</v>
      </c>
      <c r="AD121" s="15">
        <v>5.0000000000000001E-4</v>
      </c>
      <c r="AE121" s="15">
        <v>2.9999999999999997E-4</v>
      </c>
      <c r="AF121" s="15">
        <v>1E-4</v>
      </c>
      <c r="AG121" s="15">
        <v>1E-4</v>
      </c>
      <c r="AH121" s="15">
        <v>1E-4</v>
      </c>
      <c r="AI121" s="15">
        <v>2.0000000000000001E-4</v>
      </c>
      <c r="AJ121" s="33">
        <v>2.0000000000000001E-4</v>
      </c>
      <c r="AK121" s="33">
        <v>1E-4</v>
      </c>
      <c r="AL121" s="33">
        <v>1E-4</v>
      </c>
      <c r="AM121" s="33">
        <v>1E-4</v>
      </c>
      <c r="AN121" s="33">
        <v>0</v>
      </c>
      <c r="AO121" s="33">
        <v>2.0000000000000001E-4</v>
      </c>
      <c r="AP121" s="33">
        <v>1E-4</v>
      </c>
      <c r="AQ121" s="33">
        <v>1E-4</v>
      </c>
      <c r="AR121" s="33">
        <v>2.0000000000000001E-4</v>
      </c>
      <c r="AS121" s="33">
        <v>1E-4</v>
      </c>
      <c r="AT121" s="33">
        <v>2.0000000000000001E-4</v>
      </c>
      <c r="AU121" s="33">
        <v>1E-4</v>
      </c>
      <c r="AV121" s="33">
        <v>2.0000000000000001E-4</v>
      </c>
      <c r="AW121" s="33">
        <v>1E-4</v>
      </c>
      <c r="AX121" s="33">
        <v>2.0000000000000001E-4</v>
      </c>
      <c r="AY121" s="33">
        <v>0</v>
      </c>
      <c r="AZ121" s="33">
        <v>1E-4</v>
      </c>
      <c r="BA121" s="33">
        <v>2.9999999999999997E-4</v>
      </c>
      <c r="BB121" s="33">
        <v>1E-4</v>
      </c>
      <c r="BC121" s="33">
        <v>0</v>
      </c>
      <c r="BD121" s="33">
        <v>1E-4</v>
      </c>
      <c r="BE121" s="16">
        <v>0</v>
      </c>
      <c r="BF121" s="33">
        <v>1E-4</v>
      </c>
      <c r="BG121" s="33">
        <v>1E-4</v>
      </c>
      <c r="BH121" s="15">
        <v>2.0000000000000001E-4</v>
      </c>
      <c r="BI121" s="15">
        <v>0</v>
      </c>
      <c r="BJ121" s="15">
        <v>0</v>
      </c>
      <c r="BK121" s="15">
        <v>1E-4</v>
      </c>
      <c r="BL121" s="15">
        <v>0</v>
      </c>
      <c r="BM121" s="15">
        <v>1E-4</v>
      </c>
      <c r="BN121" s="15">
        <v>1E-4</v>
      </c>
      <c r="BO121" s="15">
        <v>2.0000000000000001E-4</v>
      </c>
      <c r="BP121" s="15">
        <v>2.9999999999999997E-4</v>
      </c>
      <c r="BQ121" s="15">
        <v>1E-4</v>
      </c>
      <c r="BR121" s="15">
        <v>2.0000000000000001E-4</v>
      </c>
      <c r="BS121" s="15">
        <v>1E-4</v>
      </c>
      <c r="BT121" s="15">
        <v>1E-4</v>
      </c>
      <c r="BU121" s="15">
        <v>1E-4</v>
      </c>
      <c r="BV121" s="15">
        <v>1E-4</v>
      </c>
      <c r="BW121" s="15">
        <v>1E-4</v>
      </c>
      <c r="BX121" s="15">
        <v>1E-4</v>
      </c>
      <c r="BY121" s="15">
        <v>2.0000000000000001E-4</v>
      </c>
      <c r="BZ121" s="15">
        <v>2.0000000000000001E-4</v>
      </c>
      <c r="CA121" s="15">
        <v>1E-4</v>
      </c>
      <c r="CB121" s="15">
        <v>1E-4</v>
      </c>
      <c r="CC121" s="15">
        <v>1E-4</v>
      </c>
      <c r="CD121" s="15">
        <v>2.0000000000000001E-4</v>
      </c>
      <c r="CE121" s="16">
        <v>0</v>
      </c>
      <c r="CF121" s="15">
        <v>1E-4</v>
      </c>
      <c r="CG121" s="15">
        <f>VLOOKUP($A121,'1.Sep'!$M$8:$O$1048576,3,0)</f>
        <v>0</v>
      </c>
      <c r="CH121" s="15">
        <f>VLOOKUP($A121,'2.Sep'!$M$8:$O$1048576,3,0)</f>
        <v>1E-4</v>
      </c>
      <c r="CI121" s="15">
        <f>VLOOKUP($A121,'3.Sep'!$M$8:$O$1048576,3,0)</f>
        <v>1E-4</v>
      </c>
      <c r="CJ121" s="15">
        <f>VLOOKUP($A121,'4.Sep'!$M$8:$O$1048576,3,0)</f>
        <v>1E-4</v>
      </c>
      <c r="CK121" s="15">
        <f>VLOOKUP($A121,'5.Sep'!$M$8:$O$1048576,3,0)</f>
        <v>1E-4</v>
      </c>
      <c r="CL121" s="15">
        <f>VLOOKUP($A121,'6.Sep'!$M$8:$O$1048576,3,0)</f>
        <v>0</v>
      </c>
      <c r="CM121" s="15">
        <f>VLOOKUP($A121,'7.Sep'!$M$8:$O$1048576,3,0)</f>
        <v>1E-4</v>
      </c>
      <c r="CN121" s="15">
        <f>VLOOKUP($A121,'8.Sep'!$M$8:$O$1048576,3,0)</f>
        <v>2.0000000000000001E-4</v>
      </c>
      <c r="CO121" s="15">
        <f>VLOOKUP($A121,'9.Sep'!$M$8:$O$1048576,3,0)</f>
        <v>1E-4</v>
      </c>
      <c r="CP121" s="15">
        <f>VLOOKUP($A121,'10.Sep'!$M$8:$O$1048576,3,0)</f>
        <v>1E-4</v>
      </c>
      <c r="CQ121" s="16">
        <v>0</v>
      </c>
      <c r="CR121" s="15">
        <f>VLOOKUP($A121,'12.Sep'!$M$8:$O$1048576,3,0)</f>
        <v>0</v>
      </c>
      <c r="CS121" s="15">
        <f>VLOOKUP($A121,'13.Sep'!$M$8:$O$1048576,3,0)</f>
        <v>1E-4</v>
      </c>
      <c r="CT121" s="15">
        <f>VLOOKUP($A121,'14.Sep'!$M$8:$O$1048576,3,0)</f>
        <v>0</v>
      </c>
      <c r="CU121" s="15">
        <f>VLOOKUP($A121,'15.Sep'!$M$8:$O$1048576,3,0)</f>
        <v>1E-4</v>
      </c>
      <c r="CV121" s="15">
        <f>VLOOKUP($A121,'16.Sep'!$M$8:$O$1048576,3,0)</f>
        <v>1E-4</v>
      </c>
      <c r="CW121" s="15">
        <f>VLOOKUP($A121,'17.Sep'!$M$8:$O$1048576,3,0)</f>
        <v>0</v>
      </c>
      <c r="CX121" s="16">
        <v>0</v>
      </c>
      <c r="CY121" s="15">
        <f>VLOOKUP($A121,'19.Sep'!$M$8:$O$1048576,3,0)</f>
        <v>1E-4</v>
      </c>
      <c r="CZ121" s="16">
        <v>0</v>
      </c>
      <c r="DA121" s="15">
        <f>VLOOKUP($A121,'21.Sep'!$M$8:$O$1048576,3,0)</f>
        <v>1E-4</v>
      </c>
      <c r="DB121" s="15">
        <f>VLOOKUP($A121,'22.Sep'!$M$8:$O$1048576,3,0)</f>
        <v>2.0000000000000001E-4</v>
      </c>
      <c r="DC121" s="15">
        <f>VLOOKUP($A121,'23.Sep'!$M$8:$O$1048576,3,0)</f>
        <v>2.0000000000000001E-4</v>
      </c>
      <c r="DD121" s="15">
        <f>VLOOKUP($A121,'24.Sep'!$M$8:$O$1048576,3,0)</f>
        <v>0</v>
      </c>
      <c r="DE121" s="15">
        <f>VLOOKUP($A121,'25.Sep'!$M$8:$O$1048576,3,0)</f>
        <v>1E-4</v>
      </c>
      <c r="DF121" s="21"/>
      <c r="DG121" s="21"/>
      <c r="DH121" s="21"/>
      <c r="DI121" s="21"/>
      <c r="DJ121" s="21"/>
      <c r="DK121" s="21"/>
      <c r="DL121" s="21"/>
    </row>
    <row r="122" spans="1:116">
      <c r="A122" s="9" t="s">
        <v>21</v>
      </c>
      <c r="B122" s="15">
        <v>0</v>
      </c>
      <c r="C122" s="15">
        <v>0</v>
      </c>
      <c r="D122" s="15">
        <v>1.3142857142857142E-3</v>
      </c>
      <c r="E122" s="15">
        <v>6.1428571428571424E-4</v>
      </c>
      <c r="F122" s="15">
        <v>8.1428571428571433E-4</v>
      </c>
      <c r="G122" s="15">
        <v>5.4285714285714289E-4</v>
      </c>
      <c r="H122" s="15">
        <v>4.1428571428571431E-4</v>
      </c>
      <c r="I122" s="15">
        <v>4.1428571428571426E-4</v>
      </c>
      <c r="J122" s="15">
        <v>4.0000000000000002E-4</v>
      </c>
      <c r="K122" s="15">
        <v>5.0000000000000001E-4</v>
      </c>
      <c r="L122" s="15">
        <f t="shared" si="23"/>
        <v>3.2857142857142856E-4</v>
      </c>
      <c r="M122" s="15">
        <f t="shared" si="24"/>
        <v>4.4285714285714279E-4</v>
      </c>
      <c r="N122" s="15">
        <f t="shared" si="25"/>
        <v>2.5714285714285715E-4</v>
      </c>
      <c r="O122" s="15">
        <f t="shared" si="26"/>
        <v>2.1428571428571433E-4</v>
      </c>
      <c r="P122" s="19"/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5">
        <v>1.6000000000000001E-3</v>
      </c>
      <c r="AA122" s="15">
        <v>1.1999999999999999E-3</v>
      </c>
      <c r="AB122" s="15">
        <v>1.8E-3</v>
      </c>
      <c r="AC122" s="15">
        <v>2.0999999999999999E-3</v>
      </c>
      <c r="AD122" s="15">
        <v>1.1000000000000001E-3</v>
      </c>
      <c r="AE122" s="15">
        <v>8.0000000000000004E-4</v>
      </c>
      <c r="AF122" s="15">
        <v>5.9999999999999995E-4</v>
      </c>
      <c r="AG122" s="15">
        <v>1E-3</v>
      </c>
      <c r="AH122" s="15">
        <v>4.0000000000000002E-4</v>
      </c>
      <c r="AI122" s="15">
        <v>8.9999999999999998E-4</v>
      </c>
      <c r="AJ122" s="33">
        <v>5.0000000000000001E-4</v>
      </c>
      <c r="AK122" s="33">
        <v>4.0000000000000002E-4</v>
      </c>
      <c r="AL122" s="33">
        <v>4.0000000000000002E-4</v>
      </c>
      <c r="AM122" s="33">
        <v>6.9999999999999999E-4</v>
      </c>
      <c r="AN122" s="33">
        <v>6.9999999999999999E-4</v>
      </c>
      <c r="AO122" s="33">
        <v>1E-3</v>
      </c>
      <c r="AP122" s="33">
        <v>6.9999999999999999E-4</v>
      </c>
      <c r="AQ122" s="33">
        <v>5.9999999999999995E-4</v>
      </c>
      <c r="AR122" s="33">
        <v>5.9999999999999995E-4</v>
      </c>
      <c r="AS122" s="33">
        <v>1.1000000000000001E-3</v>
      </c>
      <c r="AT122" s="33">
        <v>1E-3</v>
      </c>
      <c r="AU122" s="33">
        <v>1E-3</v>
      </c>
      <c r="AV122" s="33">
        <v>8.9999999999999998E-4</v>
      </c>
      <c r="AW122" s="33">
        <v>6.9999999999999999E-4</v>
      </c>
      <c r="AX122" s="33">
        <v>4.0000000000000002E-4</v>
      </c>
      <c r="AY122" s="33">
        <v>4.0000000000000002E-4</v>
      </c>
      <c r="AZ122" s="33">
        <v>2.9999999999999997E-4</v>
      </c>
      <c r="BA122" s="33">
        <v>1E-4</v>
      </c>
      <c r="BB122" s="33">
        <v>2.9999999999999997E-4</v>
      </c>
      <c r="BC122" s="33">
        <v>2.9999999999999997E-4</v>
      </c>
      <c r="BD122" s="33">
        <v>2.9999999999999997E-4</v>
      </c>
      <c r="BE122" s="33">
        <v>5.0000000000000001E-4</v>
      </c>
      <c r="BF122" s="33">
        <v>2.9999999999999997E-4</v>
      </c>
      <c r="BG122" s="33">
        <v>8.0000000000000004E-4</v>
      </c>
      <c r="BH122" s="15">
        <v>4.0000000000000002E-4</v>
      </c>
      <c r="BI122" s="15">
        <v>5.0000000000000001E-4</v>
      </c>
      <c r="BJ122" s="15">
        <v>4.0000000000000002E-4</v>
      </c>
      <c r="BK122" s="15">
        <v>2.0000000000000001E-4</v>
      </c>
      <c r="BL122" s="15">
        <v>4.0000000000000002E-4</v>
      </c>
      <c r="BM122" s="15">
        <v>5.0000000000000001E-4</v>
      </c>
      <c r="BN122" s="15">
        <v>5.9999999999999995E-4</v>
      </c>
      <c r="BO122" s="15">
        <v>2.9999999999999997E-4</v>
      </c>
      <c r="BP122" s="15">
        <v>2.9999999999999997E-4</v>
      </c>
      <c r="BQ122" s="15">
        <v>5.0000000000000001E-4</v>
      </c>
      <c r="BR122" s="15">
        <v>1E-4</v>
      </c>
      <c r="BS122" s="15">
        <v>5.0000000000000001E-4</v>
      </c>
      <c r="BT122" s="15">
        <v>6.9999999999999999E-4</v>
      </c>
      <c r="BU122" s="15">
        <v>4.0000000000000002E-4</v>
      </c>
      <c r="BV122" s="15">
        <v>2.9999999999999997E-4</v>
      </c>
      <c r="BW122" s="15">
        <v>4.0000000000000002E-4</v>
      </c>
      <c r="BX122" s="15">
        <v>5.0000000000000001E-4</v>
      </c>
      <c r="BY122" s="15">
        <v>6.9999999999999999E-4</v>
      </c>
      <c r="BZ122" s="15">
        <v>8.0000000000000004E-4</v>
      </c>
      <c r="CA122" s="15">
        <v>4.0000000000000002E-4</v>
      </c>
      <c r="CB122" s="15">
        <v>4.0000000000000002E-4</v>
      </c>
      <c r="CC122" s="15">
        <v>2.9999999999999997E-4</v>
      </c>
      <c r="CD122" s="15">
        <v>5.0000000000000001E-4</v>
      </c>
      <c r="CE122" s="15">
        <v>4.0000000000000002E-4</v>
      </c>
      <c r="CF122" s="15">
        <v>5.0000000000000001E-4</v>
      </c>
      <c r="CG122" s="15">
        <f>VLOOKUP($A122,'1.Sep'!$M$8:$O$1048576,3,0)</f>
        <v>1E-4</v>
      </c>
      <c r="CH122" s="15">
        <f>VLOOKUP($A122,'2.Sep'!$M$8:$O$1048576,3,0)</f>
        <v>2.9999999999999997E-4</v>
      </c>
      <c r="CI122" s="15">
        <f>VLOOKUP($A122,'3.Sep'!$M$8:$O$1048576,3,0)</f>
        <v>2.0000000000000001E-4</v>
      </c>
      <c r="CJ122" s="15">
        <f>VLOOKUP($A122,'4.Sep'!$M$8:$O$1048576,3,0)</f>
        <v>2.9999999999999997E-4</v>
      </c>
      <c r="CK122" s="15">
        <f>VLOOKUP($A122,'5.Sep'!$M$8:$O$1048576,3,0)</f>
        <v>4.0000000000000002E-4</v>
      </c>
      <c r="CL122" s="15">
        <f>VLOOKUP($A122,'6.Sep'!$M$8:$O$1048576,3,0)</f>
        <v>2.9999999999999997E-4</v>
      </c>
      <c r="CM122" s="15">
        <f>VLOOKUP($A122,'7.Sep'!$M$8:$O$1048576,3,0)</f>
        <v>8.9999999999999998E-4</v>
      </c>
      <c r="CN122" s="15">
        <f>VLOOKUP($A122,'8.Sep'!$M$8:$O$1048576,3,0)</f>
        <v>8.9999999999999998E-4</v>
      </c>
      <c r="CO122" s="15">
        <f>VLOOKUP($A122,'9.Sep'!$M$8:$O$1048576,3,0)</f>
        <v>2.9999999999999997E-4</v>
      </c>
      <c r="CP122" s="15">
        <f>VLOOKUP($A122,'10.Sep'!$M$8:$O$1048576,3,0)</f>
        <v>2.0000000000000001E-4</v>
      </c>
      <c r="CQ122" s="15">
        <f>VLOOKUP($A122,'11.Sep'!$M$8:$O$1048576,3,0)</f>
        <v>1E-4</v>
      </c>
      <c r="CR122" s="15">
        <f>VLOOKUP($A122,'12.Sep'!$M$8:$O$1048576,3,0)</f>
        <v>2.9999999999999997E-4</v>
      </c>
      <c r="CS122" s="15">
        <f>VLOOKUP($A122,'13.Sep'!$M$8:$O$1048576,3,0)</f>
        <v>2.0000000000000001E-4</v>
      </c>
      <c r="CT122" s="15">
        <f>VLOOKUP($A122,'14.Sep'!$M$8:$O$1048576,3,0)</f>
        <v>2.0000000000000001E-4</v>
      </c>
      <c r="CU122" s="15">
        <f>VLOOKUP($A122,'15.Sep'!$M$8:$O$1048576,3,0)</f>
        <v>2.9999999999999997E-4</v>
      </c>
      <c r="CV122" s="15">
        <f>VLOOKUP($A122,'16.Sep'!$M$8:$O$1048576,3,0)</f>
        <v>2.0000000000000001E-4</v>
      </c>
      <c r="CW122" s="15">
        <f>VLOOKUP($A122,'17.Sep'!$M$8:$O$1048576,3,0)</f>
        <v>4.0000000000000002E-4</v>
      </c>
      <c r="CX122" s="15">
        <f>VLOOKUP($A122,'18.Sep'!$M$8:$O$1048576,3,0)</f>
        <v>2.0000000000000001E-4</v>
      </c>
      <c r="CY122" s="15">
        <f>VLOOKUP($A122,'19.Sep'!$M$8:$O$1048576,3,0)</f>
        <v>1E-4</v>
      </c>
      <c r="CZ122" s="15">
        <f>VLOOKUP($A122,'20.Sep'!$M$8:$O$1048576,3,0)</f>
        <v>2.0000000000000001E-4</v>
      </c>
      <c r="DA122" s="15">
        <f>VLOOKUP($A122,'21.Sep'!$M$8:$O$1048576,3,0)</f>
        <v>4.0000000000000002E-4</v>
      </c>
      <c r="DB122" s="15">
        <f>VLOOKUP($A122,'22.Sep'!$M$8:$O$1048576,3,0)</f>
        <v>2.0000000000000001E-4</v>
      </c>
      <c r="DC122" s="15">
        <f>VLOOKUP($A122,'23.Sep'!$M$8:$O$1048576,3,0)</f>
        <v>4.0000000000000002E-4</v>
      </c>
      <c r="DD122" s="15">
        <f>VLOOKUP($A122,'24.Sep'!$M$8:$O$1048576,3,0)</f>
        <v>1E-4</v>
      </c>
      <c r="DE122" s="15">
        <f>VLOOKUP($A122,'25.Sep'!$M$8:$O$1048576,3,0)</f>
        <v>1E-4</v>
      </c>
      <c r="DF122" s="21"/>
      <c r="DG122" s="21"/>
      <c r="DH122" s="21"/>
      <c r="DI122" s="21"/>
      <c r="DJ122" s="21"/>
      <c r="DK122" s="21"/>
      <c r="DL122" s="21"/>
    </row>
    <row r="123" spans="1:116">
      <c r="A123" s="9" t="s">
        <v>19</v>
      </c>
      <c r="B123" s="15">
        <v>0</v>
      </c>
      <c r="C123" s="15">
        <v>0</v>
      </c>
      <c r="D123" s="15">
        <v>3.5714285714285714E-4</v>
      </c>
      <c r="E123" s="15">
        <v>3.7142857142857143E-4</v>
      </c>
      <c r="F123" s="15">
        <v>2.5714285714285715E-4</v>
      </c>
      <c r="G123" s="15">
        <v>1.7142857142857145E-4</v>
      </c>
      <c r="H123" s="15">
        <v>1.7142857142857145E-4</v>
      </c>
      <c r="I123" s="15">
        <v>1.8571428571428574E-4</v>
      </c>
      <c r="J123" s="15">
        <v>2.2857142857142859E-4</v>
      </c>
      <c r="K123" s="15">
        <v>1.7142857142857145E-4</v>
      </c>
      <c r="L123" s="15">
        <f t="shared" si="23"/>
        <v>1.4285714285714287E-4</v>
      </c>
      <c r="M123" s="15">
        <f t="shared" si="24"/>
        <v>1.142857142857143E-4</v>
      </c>
      <c r="N123" s="15">
        <f t="shared" si="25"/>
        <v>1.4285714285714287E-4</v>
      </c>
      <c r="O123" s="15">
        <f t="shared" si="26"/>
        <v>2.142857142857143E-4</v>
      </c>
      <c r="P123" s="19"/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5">
        <v>2.9999999999999997E-4</v>
      </c>
      <c r="AD123" s="15">
        <v>8.0000000000000004E-4</v>
      </c>
      <c r="AE123" s="15">
        <v>5.9999999999999995E-4</v>
      </c>
      <c r="AF123" s="15">
        <v>8.0000000000000004E-4</v>
      </c>
      <c r="AG123" s="15">
        <v>2.9999999999999997E-4</v>
      </c>
      <c r="AH123" s="15">
        <v>4.0000000000000002E-4</v>
      </c>
      <c r="AI123" s="15">
        <v>5.9999999999999995E-4</v>
      </c>
      <c r="AJ123" s="33">
        <v>6.9999999999999999E-4</v>
      </c>
      <c r="AK123" s="33">
        <v>2.9999999999999997E-4</v>
      </c>
      <c r="AL123" s="33">
        <v>2.0000000000000001E-4</v>
      </c>
      <c r="AM123" s="33">
        <v>1E-4</v>
      </c>
      <c r="AN123" s="33">
        <v>2.0000000000000001E-4</v>
      </c>
      <c r="AO123" s="33">
        <v>1E-4</v>
      </c>
      <c r="AP123" s="33">
        <v>2.9999999999999997E-4</v>
      </c>
      <c r="AQ123" s="33">
        <v>5.0000000000000001E-4</v>
      </c>
      <c r="AR123" s="33">
        <v>2.9999999999999997E-4</v>
      </c>
      <c r="AS123" s="33">
        <v>2.0000000000000001E-4</v>
      </c>
      <c r="AT123" s="33">
        <v>2.0000000000000001E-4</v>
      </c>
      <c r="AU123" s="33">
        <v>1E-4</v>
      </c>
      <c r="AV123" s="33">
        <v>2.0000000000000001E-4</v>
      </c>
      <c r="AW123" s="33">
        <v>2.0000000000000001E-4</v>
      </c>
      <c r="AX123" s="33">
        <v>2.0000000000000001E-4</v>
      </c>
      <c r="AY123" s="33">
        <v>1E-4</v>
      </c>
      <c r="AZ123" s="33">
        <v>1E-4</v>
      </c>
      <c r="BA123" s="33">
        <v>2.9999999999999997E-4</v>
      </c>
      <c r="BB123" s="33">
        <v>1E-4</v>
      </c>
      <c r="BC123" s="33">
        <v>2.0000000000000001E-4</v>
      </c>
      <c r="BD123" s="33">
        <v>2.0000000000000001E-4</v>
      </c>
      <c r="BE123" s="33">
        <v>1E-4</v>
      </c>
      <c r="BF123" s="33">
        <v>1E-4</v>
      </c>
      <c r="BG123" s="33">
        <v>2.0000000000000001E-4</v>
      </c>
      <c r="BH123" s="15">
        <v>2.9999999999999997E-4</v>
      </c>
      <c r="BI123" s="15">
        <v>1E-4</v>
      </c>
      <c r="BJ123" s="15">
        <v>4.0000000000000002E-4</v>
      </c>
      <c r="BK123" s="15">
        <v>1E-4</v>
      </c>
      <c r="BL123" s="15">
        <v>1E-4</v>
      </c>
      <c r="BM123" s="15">
        <v>2.9999999999999997E-4</v>
      </c>
      <c r="BN123" s="15">
        <v>1E-4</v>
      </c>
      <c r="BO123" s="15">
        <v>2.0000000000000001E-4</v>
      </c>
      <c r="BP123" s="15">
        <v>2.9999999999999997E-4</v>
      </c>
      <c r="BQ123" s="15">
        <v>2.0000000000000001E-4</v>
      </c>
      <c r="BR123" s="15">
        <v>1E-4</v>
      </c>
      <c r="BS123" s="15">
        <v>4.0000000000000002E-4</v>
      </c>
      <c r="BT123" s="15">
        <v>4.0000000000000002E-4</v>
      </c>
      <c r="BU123" s="15">
        <v>1E-4</v>
      </c>
      <c r="BV123" s="15">
        <v>1E-4</v>
      </c>
      <c r="BW123" s="15">
        <v>1E-4</v>
      </c>
      <c r="BX123" s="15">
        <v>2.0000000000000001E-4</v>
      </c>
      <c r="BY123" s="15">
        <v>2.0000000000000001E-4</v>
      </c>
      <c r="BZ123" s="15">
        <v>2.9999999999999997E-4</v>
      </c>
      <c r="CA123" s="15">
        <v>1E-4</v>
      </c>
      <c r="CB123" s="15">
        <v>2.0000000000000001E-4</v>
      </c>
      <c r="CC123" s="15">
        <v>1E-4</v>
      </c>
      <c r="CD123" s="15">
        <v>2.0000000000000001E-4</v>
      </c>
      <c r="CE123" s="15">
        <v>1E-4</v>
      </c>
      <c r="CF123" s="15">
        <v>2.0000000000000001E-4</v>
      </c>
      <c r="CG123" s="15">
        <f>VLOOKUP($A123,'1.Sep'!$M$8:$O$1048576,3,0)</f>
        <v>1E-4</v>
      </c>
      <c r="CH123" s="15">
        <f>VLOOKUP($A123,'2.Sep'!$M$8:$O$1048576,3,0)</f>
        <v>2.0000000000000001E-4</v>
      </c>
      <c r="CI123" s="15">
        <f>VLOOKUP($A123,'3.Sep'!$M$8:$O$1048576,3,0)</f>
        <v>1E-4</v>
      </c>
      <c r="CJ123" s="15">
        <f>VLOOKUP($A123,'4.Sep'!$M$8:$O$1048576,3,0)</f>
        <v>1E-4</v>
      </c>
      <c r="CK123" s="15">
        <f>VLOOKUP($A123,'5.Sep'!$M$8:$O$1048576,3,0)</f>
        <v>1E-4</v>
      </c>
      <c r="CL123" s="15">
        <f>VLOOKUP($A123,'6.Sep'!$M$8:$O$1048576,3,0)</f>
        <v>1E-4</v>
      </c>
      <c r="CM123" s="15">
        <f>VLOOKUP($A123,'7.Sep'!$M$8:$O$1048576,3,0)</f>
        <v>0</v>
      </c>
      <c r="CN123" s="15">
        <f>VLOOKUP($A123,'8.Sep'!$M$8:$O$1048576,3,0)</f>
        <v>2.0000000000000001E-4</v>
      </c>
      <c r="CO123" s="15">
        <f>VLOOKUP($A123,'9.Sep'!$M$8:$O$1048576,3,0)</f>
        <v>0</v>
      </c>
      <c r="CP123" s="15">
        <f>VLOOKUP($A123,'10.Sep'!$M$8:$O$1048576,3,0)</f>
        <v>2.0000000000000001E-4</v>
      </c>
      <c r="CQ123" s="15">
        <f>VLOOKUP($A123,'11.Sep'!$M$8:$O$1048576,3,0)</f>
        <v>2.0000000000000001E-4</v>
      </c>
      <c r="CR123" s="15">
        <f>VLOOKUP($A123,'12.Sep'!$M$8:$O$1048576,3,0)</f>
        <v>2.0000000000000001E-4</v>
      </c>
      <c r="CS123" s="15">
        <f>VLOOKUP($A123,'13.Sep'!$M$8:$O$1048576,3,0)</f>
        <v>0</v>
      </c>
      <c r="CT123" s="15">
        <f>VLOOKUP($A123,'14.Sep'!$M$8:$O$1048576,3,0)</f>
        <v>0</v>
      </c>
      <c r="CU123" s="15">
        <f>VLOOKUP($A123,'15.Sep'!$M$8:$O$1048576,3,0)</f>
        <v>2.0000000000000001E-4</v>
      </c>
      <c r="CV123" s="15">
        <f>VLOOKUP($A123,'16.Sep'!$M$8:$O$1048576,3,0)</f>
        <v>2.0000000000000001E-4</v>
      </c>
      <c r="CW123" s="15">
        <f>VLOOKUP($A123,'17.Sep'!$M$8:$O$1048576,3,0)</f>
        <v>2.0000000000000001E-4</v>
      </c>
      <c r="CX123" s="15">
        <f>VLOOKUP($A123,'18.Sep'!$M$8:$O$1048576,3,0)</f>
        <v>2.0000000000000001E-4</v>
      </c>
      <c r="CY123" s="15">
        <f>VLOOKUP($A123,'19.Sep'!$M$8:$O$1048576,3,0)</f>
        <v>4.0000000000000002E-4</v>
      </c>
      <c r="CZ123" s="15">
        <f>VLOOKUP($A123,'20.Sep'!$M$8:$O$1048576,3,0)</f>
        <v>1E-4</v>
      </c>
      <c r="DA123" s="15">
        <f>VLOOKUP($A123,'21.Sep'!$M$8:$O$1048576,3,0)</f>
        <v>2.0000000000000001E-4</v>
      </c>
      <c r="DB123" s="15">
        <f>VLOOKUP($A123,'22.Sep'!$M$8:$O$1048576,3,0)</f>
        <v>1E-4</v>
      </c>
      <c r="DC123" s="15">
        <f>VLOOKUP($A123,'23.Sep'!$M$8:$O$1048576,3,0)</f>
        <v>2.9999999999999997E-4</v>
      </c>
      <c r="DD123" s="15">
        <f>VLOOKUP($A123,'24.Sep'!$M$8:$O$1048576,3,0)</f>
        <v>1E-4</v>
      </c>
      <c r="DE123" s="15">
        <f>VLOOKUP($A123,'25.Sep'!$M$8:$O$1048576,3,0)</f>
        <v>2.9999999999999997E-4</v>
      </c>
      <c r="DF123" s="21"/>
      <c r="DG123" s="21"/>
      <c r="DH123" s="21"/>
      <c r="DI123" s="21"/>
      <c r="DJ123" s="21"/>
      <c r="DK123" s="21"/>
      <c r="DL123" s="21"/>
    </row>
    <row r="124" spans="1:116">
      <c r="A124" s="9" t="s">
        <v>18</v>
      </c>
      <c r="B124" s="15">
        <v>0</v>
      </c>
      <c r="C124" s="15">
        <v>0</v>
      </c>
      <c r="D124" s="15">
        <v>2.0000000000000004E-4</v>
      </c>
      <c r="E124" s="15">
        <v>1.2857142857142858E-4</v>
      </c>
      <c r="F124" s="15">
        <v>3.5714285714285714E-4</v>
      </c>
      <c r="G124" s="15">
        <v>5.7142857142857147E-4</v>
      </c>
      <c r="H124" s="15">
        <v>7.4285714285714287E-4</v>
      </c>
      <c r="I124" s="15">
        <v>5.2857142857142859E-4</v>
      </c>
      <c r="J124" s="15">
        <v>4.1428571428571426E-4</v>
      </c>
      <c r="K124" s="15">
        <v>4.4285714285714284E-4</v>
      </c>
      <c r="L124" s="15">
        <f t="shared" si="23"/>
        <v>4.5714285714285719E-4</v>
      </c>
      <c r="M124" s="15">
        <f t="shared" si="24"/>
        <v>3.5714285714285714E-4</v>
      </c>
      <c r="N124" s="15">
        <f t="shared" si="25"/>
        <v>3.5714285714285714E-4</v>
      </c>
      <c r="O124" s="15">
        <f t="shared" si="26"/>
        <v>3.7142857142857143E-4</v>
      </c>
      <c r="P124" s="19"/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5">
        <v>2.0000000000000001E-4</v>
      </c>
      <c r="AB124" s="15">
        <v>2.9999999999999997E-4</v>
      </c>
      <c r="AC124" s="15">
        <v>4.0000000000000002E-4</v>
      </c>
      <c r="AD124" s="15">
        <v>2.0000000000000001E-4</v>
      </c>
      <c r="AE124" s="15">
        <v>2.0000000000000001E-4</v>
      </c>
      <c r="AF124" s="15">
        <v>1E-4</v>
      </c>
      <c r="AG124" s="15">
        <v>2.0000000000000001E-4</v>
      </c>
      <c r="AH124" s="15">
        <v>1E-4</v>
      </c>
      <c r="AI124" s="15">
        <v>2.0000000000000001E-4</v>
      </c>
      <c r="AJ124" s="33">
        <v>2.0000000000000001E-4</v>
      </c>
      <c r="AK124" s="33">
        <v>1E-4</v>
      </c>
      <c r="AL124" s="33">
        <v>1E-4</v>
      </c>
      <c r="AM124" s="16">
        <v>0</v>
      </c>
      <c r="AN124" s="16">
        <v>0</v>
      </c>
      <c r="AO124" s="33">
        <v>1E-4</v>
      </c>
      <c r="AP124" s="33">
        <v>1E-4</v>
      </c>
      <c r="AQ124" s="33">
        <v>1E-4</v>
      </c>
      <c r="AR124" s="33">
        <v>6.9999999999999999E-4</v>
      </c>
      <c r="AS124" s="33">
        <v>8.0000000000000004E-4</v>
      </c>
      <c r="AT124" s="33">
        <v>6.9999999999999999E-4</v>
      </c>
      <c r="AU124" s="33">
        <v>5.0000000000000001E-4</v>
      </c>
      <c r="AV124" s="33">
        <v>5.9999999999999995E-4</v>
      </c>
      <c r="AW124" s="33">
        <v>4.0000000000000002E-4</v>
      </c>
      <c r="AX124" s="33">
        <v>5.0000000000000001E-4</v>
      </c>
      <c r="AY124" s="33">
        <v>5.0000000000000001E-4</v>
      </c>
      <c r="AZ124" s="33">
        <v>8.0000000000000004E-4</v>
      </c>
      <c r="BA124" s="33">
        <v>6.9999999999999999E-4</v>
      </c>
      <c r="BB124" s="33">
        <v>5.0000000000000001E-4</v>
      </c>
      <c r="BC124" s="33">
        <v>1.1000000000000001E-3</v>
      </c>
      <c r="BD124" s="33">
        <v>6.9999999999999999E-4</v>
      </c>
      <c r="BE124" s="33">
        <v>8.9999999999999998E-4</v>
      </c>
      <c r="BF124" s="33">
        <v>6.9999999999999999E-4</v>
      </c>
      <c r="BG124" s="33">
        <v>6.9999999999999999E-4</v>
      </c>
      <c r="BH124" s="15">
        <v>5.9999999999999995E-4</v>
      </c>
      <c r="BI124" s="15">
        <v>5.0000000000000001E-4</v>
      </c>
      <c r="BJ124" s="15">
        <v>4.0000000000000002E-4</v>
      </c>
      <c r="BK124" s="15">
        <v>5.0000000000000001E-4</v>
      </c>
      <c r="BL124" s="15">
        <v>5.0000000000000001E-4</v>
      </c>
      <c r="BM124" s="15">
        <v>8.0000000000000004E-4</v>
      </c>
      <c r="BN124" s="15">
        <v>6.9999999999999999E-4</v>
      </c>
      <c r="BO124" s="15">
        <v>2.9999999999999997E-4</v>
      </c>
      <c r="BP124" s="15">
        <v>4.0000000000000002E-4</v>
      </c>
      <c r="BQ124" s="15">
        <v>2.9999999999999997E-4</v>
      </c>
      <c r="BR124" s="15">
        <v>2.0000000000000001E-4</v>
      </c>
      <c r="BS124" s="15">
        <v>4.0000000000000002E-4</v>
      </c>
      <c r="BT124" s="15">
        <v>4.0000000000000002E-4</v>
      </c>
      <c r="BU124" s="15">
        <v>4.0000000000000002E-4</v>
      </c>
      <c r="BV124" s="15">
        <v>8.0000000000000004E-4</v>
      </c>
      <c r="BW124" s="15">
        <v>5.9999999999999995E-4</v>
      </c>
      <c r="BX124" s="15">
        <v>5.0000000000000001E-4</v>
      </c>
      <c r="BY124" s="15">
        <v>5.9999999999999995E-4</v>
      </c>
      <c r="BZ124" s="15">
        <v>4.0000000000000002E-4</v>
      </c>
      <c r="CA124" s="15">
        <v>2.9999999999999997E-4</v>
      </c>
      <c r="CB124" s="15">
        <v>4.0000000000000002E-4</v>
      </c>
      <c r="CC124" s="15">
        <v>2.9999999999999997E-4</v>
      </c>
      <c r="CD124" s="15">
        <v>8.0000000000000004E-4</v>
      </c>
      <c r="CE124" s="15">
        <v>4.0000000000000002E-4</v>
      </c>
      <c r="CF124" s="15">
        <v>2.9999999999999997E-4</v>
      </c>
      <c r="CG124" s="15">
        <f>VLOOKUP($A124,'1.Sep'!$M$8:$O$1048576,3,0)</f>
        <v>4.0000000000000002E-4</v>
      </c>
      <c r="CH124" s="15">
        <f>VLOOKUP($A124,'2.Sep'!$M$8:$O$1048576,3,0)</f>
        <v>5.0000000000000001E-4</v>
      </c>
      <c r="CI124" s="15">
        <f>VLOOKUP($A124,'3.Sep'!$M$8:$O$1048576,3,0)</f>
        <v>5.0000000000000001E-4</v>
      </c>
      <c r="CJ124" s="15">
        <f>VLOOKUP($A124,'4.Sep'!$M$8:$O$1048576,3,0)</f>
        <v>2.9999999999999997E-4</v>
      </c>
      <c r="CK124" s="15">
        <f>VLOOKUP($A124,'5.Sep'!$M$8:$O$1048576,3,0)</f>
        <v>2.9999999999999997E-4</v>
      </c>
      <c r="CL124" s="15">
        <f>VLOOKUP($A124,'6.Sep'!$M$8:$O$1048576,3,0)</f>
        <v>5.0000000000000001E-4</v>
      </c>
      <c r="CM124" s="15">
        <f>VLOOKUP($A124,'7.Sep'!$M$8:$O$1048576,3,0)</f>
        <v>2.0000000000000001E-4</v>
      </c>
      <c r="CN124" s="15">
        <f>VLOOKUP($A124,'8.Sep'!$M$8:$O$1048576,3,0)</f>
        <v>4.0000000000000002E-4</v>
      </c>
      <c r="CO124" s="15">
        <f>VLOOKUP($A124,'9.Sep'!$M$8:$O$1048576,3,0)</f>
        <v>4.0000000000000002E-4</v>
      </c>
      <c r="CP124" s="15">
        <f>VLOOKUP($A124,'10.Sep'!$M$8:$O$1048576,3,0)</f>
        <v>4.0000000000000002E-4</v>
      </c>
      <c r="CQ124" s="15">
        <f>VLOOKUP($A124,'11.Sep'!$M$8:$O$1048576,3,0)</f>
        <v>2.9999999999999997E-4</v>
      </c>
      <c r="CR124" s="15">
        <f>VLOOKUP($A124,'12.Sep'!$M$8:$O$1048576,3,0)</f>
        <v>2.9999999999999997E-4</v>
      </c>
      <c r="CS124" s="15">
        <f>VLOOKUP($A124,'13.Sep'!$M$8:$O$1048576,3,0)</f>
        <v>2.9999999999999997E-4</v>
      </c>
      <c r="CT124" s="15">
        <f>VLOOKUP($A124,'14.Sep'!$M$8:$O$1048576,3,0)</f>
        <v>2.0000000000000001E-4</v>
      </c>
      <c r="CU124" s="15">
        <f>VLOOKUP($A124,'15.Sep'!$M$8:$O$1048576,3,0)</f>
        <v>5.0000000000000001E-4</v>
      </c>
      <c r="CV124" s="15">
        <f>VLOOKUP($A124,'16.Sep'!$M$8:$O$1048576,3,0)</f>
        <v>2.9999999999999997E-4</v>
      </c>
      <c r="CW124" s="15">
        <f>VLOOKUP($A124,'17.Sep'!$M$8:$O$1048576,3,0)</f>
        <v>5.0000000000000001E-4</v>
      </c>
      <c r="CX124" s="15">
        <f>VLOOKUP($A124,'18.Sep'!$M$8:$O$1048576,3,0)</f>
        <v>4.0000000000000002E-4</v>
      </c>
      <c r="CY124" s="15">
        <f>VLOOKUP($A124,'19.Sep'!$M$8:$O$1048576,3,0)</f>
        <v>5.9999999999999995E-4</v>
      </c>
      <c r="CZ124" s="15">
        <f>VLOOKUP($A124,'20.Sep'!$M$8:$O$1048576,3,0)</f>
        <v>5.0000000000000001E-4</v>
      </c>
      <c r="DA124" s="15">
        <f>VLOOKUP($A124,'21.Sep'!$M$8:$O$1048576,3,0)</f>
        <v>2.0000000000000001E-4</v>
      </c>
      <c r="DB124" s="15">
        <f>VLOOKUP($A124,'22.Sep'!$M$8:$O$1048576,3,0)</f>
        <v>2.9999999999999997E-4</v>
      </c>
      <c r="DC124" s="15">
        <f>VLOOKUP($A124,'23.Sep'!$M$8:$O$1048576,3,0)</f>
        <v>2.0000000000000001E-4</v>
      </c>
      <c r="DD124" s="15">
        <f>VLOOKUP($A124,'24.Sep'!$M$8:$O$1048576,3,0)</f>
        <v>5.0000000000000001E-4</v>
      </c>
      <c r="DE124" s="15">
        <f>VLOOKUP($A124,'25.Sep'!$M$8:$O$1048576,3,0)</f>
        <v>2.9999999999999997E-4</v>
      </c>
      <c r="DF124" s="21"/>
      <c r="DG124" s="21"/>
      <c r="DH124" s="21"/>
      <c r="DI124" s="21"/>
      <c r="DJ124" s="21"/>
      <c r="DK124" s="21"/>
      <c r="DL124" s="21"/>
    </row>
    <row r="125" spans="1:116">
      <c r="A125" s="9" t="s">
        <v>25</v>
      </c>
      <c r="B125" s="15">
        <v>0</v>
      </c>
      <c r="C125" s="15">
        <v>0</v>
      </c>
      <c r="D125" s="15">
        <v>4.2857142857142863E-5</v>
      </c>
      <c r="E125" s="15">
        <v>2.8571428571428574E-5</v>
      </c>
      <c r="F125" s="15">
        <v>7.1428571428571434E-5</v>
      </c>
      <c r="G125" s="15">
        <v>1.4285714285714287E-4</v>
      </c>
      <c r="H125" s="15">
        <v>1.4285714285714287E-4</v>
      </c>
      <c r="I125" s="15">
        <v>1.4285714285714287E-5</v>
      </c>
      <c r="J125" s="15">
        <v>5.7142857142857148E-5</v>
      </c>
      <c r="K125" s="15">
        <v>1.4285714285714287E-4</v>
      </c>
      <c r="L125" s="15">
        <f t="shared" si="23"/>
        <v>1.142857142857143E-4</v>
      </c>
      <c r="M125" s="15">
        <f t="shared" si="24"/>
        <v>1.5714285714285716E-4</v>
      </c>
      <c r="N125" s="15">
        <f t="shared" si="25"/>
        <v>7.1428571428571434E-5</v>
      </c>
      <c r="O125" s="15">
        <f t="shared" si="26"/>
        <v>1.142857142857143E-4</v>
      </c>
      <c r="P125" s="19"/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5">
        <v>2.0000000000000001E-4</v>
      </c>
      <c r="AE125" s="15">
        <v>0</v>
      </c>
      <c r="AF125" s="15">
        <v>1E-4</v>
      </c>
      <c r="AG125" s="16">
        <v>0</v>
      </c>
      <c r="AH125" s="15">
        <v>0</v>
      </c>
      <c r="AI125" s="15">
        <v>0</v>
      </c>
      <c r="AJ125" s="34">
        <v>0</v>
      </c>
      <c r="AK125" s="16">
        <v>0</v>
      </c>
      <c r="AL125" s="33">
        <v>1E-4</v>
      </c>
      <c r="AM125" s="33">
        <v>1E-4</v>
      </c>
      <c r="AN125" s="33">
        <v>0</v>
      </c>
      <c r="AO125" s="33">
        <v>1E-4</v>
      </c>
      <c r="AP125" s="33">
        <v>1E-4</v>
      </c>
      <c r="AQ125" s="33">
        <v>1E-4</v>
      </c>
      <c r="AR125" s="33">
        <v>1E-4</v>
      </c>
      <c r="AS125" s="33">
        <v>1E-4</v>
      </c>
      <c r="AT125" s="33">
        <v>0</v>
      </c>
      <c r="AU125" s="33">
        <v>0</v>
      </c>
      <c r="AV125" s="33">
        <v>0</v>
      </c>
      <c r="AW125" s="33">
        <v>0</v>
      </c>
      <c r="AX125" s="33">
        <v>2.0000000000000001E-4</v>
      </c>
      <c r="AY125" s="33">
        <v>2.9999999999999997E-4</v>
      </c>
      <c r="AZ125" s="33">
        <v>2.9999999999999997E-4</v>
      </c>
      <c r="BA125" s="33">
        <v>2.0000000000000001E-4</v>
      </c>
      <c r="BB125" s="33">
        <v>4.0000000000000002E-4</v>
      </c>
      <c r="BC125" s="33">
        <v>2.0000000000000001E-4</v>
      </c>
      <c r="BD125" s="33">
        <v>2.0000000000000001E-4</v>
      </c>
      <c r="BE125" s="33">
        <v>1E-4</v>
      </c>
      <c r="BF125" s="16">
        <v>0</v>
      </c>
      <c r="BG125" s="33">
        <v>1E-4</v>
      </c>
      <c r="BH125" s="16">
        <v>0</v>
      </c>
      <c r="BI125" s="15">
        <v>1E-4</v>
      </c>
      <c r="BJ125" s="15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5">
        <v>1E-4</v>
      </c>
      <c r="BR125" s="15">
        <v>1E-4</v>
      </c>
      <c r="BS125" s="16">
        <v>0</v>
      </c>
      <c r="BT125" s="15">
        <v>1E-4</v>
      </c>
      <c r="BU125" s="16">
        <v>0</v>
      </c>
      <c r="BV125" s="15">
        <v>1E-4</v>
      </c>
      <c r="BW125" s="15">
        <v>1E-4</v>
      </c>
      <c r="BX125" s="15">
        <v>1E-4</v>
      </c>
      <c r="BY125" s="16">
        <v>0</v>
      </c>
      <c r="BZ125" s="15">
        <v>1E-4</v>
      </c>
      <c r="CA125" s="15">
        <v>2.0000000000000001E-4</v>
      </c>
      <c r="CB125" s="15">
        <v>2.0000000000000001E-4</v>
      </c>
      <c r="CC125" s="15">
        <v>2.9999999999999997E-4</v>
      </c>
      <c r="CD125" s="15">
        <v>1E-4</v>
      </c>
      <c r="CE125" s="15">
        <v>1E-4</v>
      </c>
      <c r="CF125" s="16">
        <v>0</v>
      </c>
      <c r="CG125" s="15">
        <f>VLOOKUP($A125,'1.Sep'!$M$8:$O$1048576,3,0)</f>
        <v>1E-4</v>
      </c>
      <c r="CH125" s="15">
        <f>VLOOKUP($A125,'2.Sep'!$M$8:$O$1048576,3,0)</f>
        <v>2.0000000000000001E-4</v>
      </c>
      <c r="CI125" s="15">
        <f>VLOOKUP($A125,'3.Sep'!$M$8:$O$1048576,3,0)</f>
        <v>1E-4</v>
      </c>
      <c r="CJ125" s="15">
        <f>VLOOKUP($A125,'4.Sep'!$M$8:$O$1048576,3,0)</f>
        <v>2.0000000000000001E-4</v>
      </c>
      <c r="CK125" s="15">
        <f>VLOOKUP($A125,'5.Sep'!$M$8:$O$1048576,3,0)</f>
        <v>2.0000000000000001E-4</v>
      </c>
      <c r="CL125" s="15">
        <f>VLOOKUP($A125,'6.Sep'!$M$8:$O$1048576,3,0)</f>
        <v>1E-4</v>
      </c>
      <c r="CM125" s="15">
        <f>VLOOKUP($A125,'7.Sep'!$M$8:$O$1048576,3,0)</f>
        <v>0</v>
      </c>
      <c r="CN125" s="15">
        <f>VLOOKUP($A125,'8.Sep'!$M$8:$O$1048576,3,0)</f>
        <v>2.9999999999999997E-4</v>
      </c>
      <c r="CO125" s="15">
        <f>VLOOKUP($A125,'9.Sep'!$M$8:$O$1048576,3,0)</f>
        <v>2.9999999999999997E-4</v>
      </c>
      <c r="CP125" s="15">
        <f>VLOOKUP($A125,'10.Sep'!$M$8:$O$1048576,3,0)</f>
        <v>2.0000000000000001E-4</v>
      </c>
      <c r="CQ125" s="15">
        <f>VLOOKUP($A125,'11.Sep'!$M$8:$O$1048576,3,0)</f>
        <v>0</v>
      </c>
      <c r="CR125" s="15">
        <f>VLOOKUP($A125,'12.Sep'!$M$8:$O$1048576,3,0)</f>
        <v>1E-4</v>
      </c>
      <c r="CS125" s="16">
        <v>0</v>
      </c>
      <c r="CT125" s="16">
        <v>0</v>
      </c>
      <c r="CU125" s="15">
        <f>VLOOKUP($A125,'15.Sep'!$M$8:$O$1048576,3,0)</f>
        <v>1E-4</v>
      </c>
      <c r="CV125" s="15">
        <f>VLOOKUP($A125,'16.Sep'!$M$8:$O$1048576,3,0)</f>
        <v>1E-4</v>
      </c>
      <c r="CW125" s="15">
        <f>VLOOKUP($A125,'17.Sep'!$M$8:$O$1048576,3,0)</f>
        <v>1E-4</v>
      </c>
      <c r="CX125" s="15">
        <f>VLOOKUP($A125,'18.Sep'!$M$8:$O$1048576,3,0)</f>
        <v>1E-4</v>
      </c>
      <c r="CY125" s="15">
        <f>VLOOKUP($A125,'19.Sep'!$M$8:$O$1048576,3,0)</f>
        <v>1E-4</v>
      </c>
      <c r="CZ125" s="15">
        <f>VLOOKUP($A125,'20.Sep'!$M$8:$O$1048576,3,0)</f>
        <v>1E-4</v>
      </c>
      <c r="DA125" s="15">
        <f>VLOOKUP($A125,'21.Sep'!$M$8:$O$1048576,3,0)</f>
        <v>2.0000000000000001E-4</v>
      </c>
      <c r="DB125" s="15">
        <f>VLOOKUP($A125,'22.Sep'!$M$8:$O$1048576,3,0)</f>
        <v>1E-4</v>
      </c>
      <c r="DC125" s="15">
        <f>VLOOKUP($A125,'23.Sep'!$M$8:$O$1048576,3,0)</f>
        <v>1E-4</v>
      </c>
      <c r="DD125" s="15">
        <f>VLOOKUP($A125,'24.Sep'!$M$8:$O$1048576,3,0)</f>
        <v>2.0000000000000001E-4</v>
      </c>
      <c r="DE125" s="15">
        <f>VLOOKUP($A125,'25.Sep'!$M$8:$O$1048576,3,0)</f>
        <v>0</v>
      </c>
      <c r="DF125" s="21"/>
      <c r="DG125" s="21"/>
      <c r="DH125" s="21"/>
      <c r="DI125" s="21"/>
      <c r="DJ125" s="21"/>
      <c r="DK125" s="21"/>
      <c r="DL125" s="21"/>
    </row>
    <row r="126" spans="1:116">
      <c r="A126" s="9" t="s">
        <v>38</v>
      </c>
      <c r="B126" s="15">
        <v>0</v>
      </c>
      <c r="C126" s="15">
        <v>0</v>
      </c>
      <c r="D126" s="15">
        <v>7.1428571428571434E-5</v>
      </c>
      <c r="E126" s="15">
        <v>7.1428571428571434E-5</v>
      </c>
      <c r="F126" s="15">
        <v>5.7142857142857148E-5</v>
      </c>
      <c r="G126" s="15">
        <v>5.7142857142857148E-5</v>
      </c>
      <c r="H126" s="15">
        <v>1.2857142857142858E-4</v>
      </c>
      <c r="I126" s="15">
        <v>1.2857142857142858E-4</v>
      </c>
      <c r="J126" s="15">
        <v>1E-4</v>
      </c>
      <c r="K126" s="15">
        <v>1.4285714285714287E-5</v>
      </c>
      <c r="L126" s="15">
        <f t="shared" si="23"/>
        <v>0</v>
      </c>
      <c r="M126" s="15">
        <f t="shared" si="24"/>
        <v>0</v>
      </c>
      <c r="N126" s="15">
        <f t="shared" si="25"/>
        <v>0</v>
      </c>
      <c r="O126" s="15">
        <f t="shared" si="26"/>
        <v>0</v>
      </c>
      <c r="P126" s="19"/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5">
        <v>1E-4</v>
      </c>
      <c r="AD126" s="15">
        <v>2.0000000000000001E-4</v>
      </c>
      <c r="AE126" s="15">
        <v>2.0000000000000001E-4</v>
      </c>
      <c r="AF126" s="16">
        <v>0</v>
      </c>
      <c r="AG126" s="16">
        <v>0</v>
      </c>
      <c r="AH126" s="15">
        <v>0</v>
      </c>
      <c r="AI126" s="15">
        <v>1E-4</v>
      </c>
      <c r="AJ126" s="33">
        <v>2.0000000000000001E-4</v>
      </c>
      <c r="AK126" s="33">
        <v>1E-4</v>
      </c>
      <c r="AL126" s="33">
        <v>1E-4</v>
      </c>
      <c r="AM126" s="33">
        <v>0</v>
      </c>
      <c r="AN126" s="33">
        <v>0</v>
      </c>
      <c r="AO126" s="33">
        <v>1E-4</v>
      </c>
      <c r="AP126" s="16">
        <v>0</v>
      </c>
      <c r="AQ126" s="16">
        <v>0</v>
      </c>
      <c r="AR126" s="33">
        <v>1E-4</v>
      </c>
      <c r="AS126" s="33">
        <v>1E-4</v>
      </c>
      <c r="AT126" s="33">
        <v>1E-4</v>
      </c>
      <c r="AU126" s="33">
        <v>0</v>
      </c>
      <c r="AV126" s="33">
        <v>1E-4</v>
      </c>
      <c r="AW126" s="33">
        <v>0</v>
      </c>
      <c r="AX126" s="33">
        <v>1E-4</v>
      </c>
      <c r="AY126" s="33">
        <v>1E-4</v>
      </c>
      <c r="AZ126" s="33">
        <v>1E-4</v>
      </c>
      <c r="BA126" s="16">
        <v>0</v>
      </c>
      <c r="BB126" s="33">
        <v>2.9999999999999997E-4</v>
      </c>
      <c r="BC126" s="33">
        <v>1E-4</v>
      </c>
      <c r="BD126" s="33">
        <v>2.0000000000000001E-4</v>
      </c>
      <c r="BE126" s="33">
        <v>1E-4</v>
      </c>
      <c r="BF126" s="33">
        <v>1E-4</v>
      </c>
      <c r="BG126" s="33">
        <v>1E-4</v>
      </c>
      <c r="BH126" s="15">
        <v>0</v>
      </c>
      <c r="BI126" s="16">
        <v>0</v>
      </c>
      <c r="BJ126" s="15">
        <v>1E-4</v>
      </c>
      <c r="BK126" s="15">
        <v>2.0000000000000001E-4</v>
      </c>
      <c r="BL126" s="15">
        <v>1E-4</v>
      </c>
      <c r="BM126" s="15">
        <v>2.9999999999999997E-4</v>
      </c>
      <c r="BN126" s="15">
        <v>2.0000000000000001E-4</v>
      </c>
      <c r="BO126" s="15">
        <v>0</v>
      </c>
      <c r="BP126" s="15">
        <v>1E-4</v>
      </c>
      <c r="BQ126" s="15">
        <v>2.0000000000000001E-4</v>
      </c>
      <c r="BR126" s="15">
        <v>1E-4</v>
      </c>
      <c r="BS126" s="15">
        <v>1E-4</v>
      </c>
      <c r="BT126" s="15">
        <v>0</v>
      </c>
      <c r="BU126" s="15">
        <v>2.0000000000000001E-4</v>
      </c>
      <c r="BV126" s="15">
        <v>0</v>
      </c>
      <c r="BW126" s="15">
        <v>1E-4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23"/>
      <c r="DG126" s="23"/>
      <c r="DH126" s="23"/>
      <c r="DI126" s="23"/>
      <c r="DJ126" s="23"/>
      <c r="DK126" s="23"/>
      <c r="DL126" s="23"/>
    </row>
    <row r="127" spans="1:116">
      <c r="A127" s="9" t="s">
        <v>31</v>
      </c>
      <c r="B127" s="15">
        <v>0</v>
      </c>
      <c r="C127" s="15">
        <v>0</v>
      </c>
      <c r="D127" s="15">
        <v>2.8571428571428574E-5</v>
      </c>
      <c r="E127" s="15">
        <v>0</v>
      </c>
      <c r="F127" s="15">
        <v>5.7142857142857135E-5</v>
      </c>
      <c r="G127" s="15">
        <v>0</v>
      </c>
      <c r="H127" s="15">
        <v>0</v>
      </c>
      <c r="I127" s="15">
        <v>0</v>
      </c>
      <c r="J127" s="15">
        <v>1.4285714285714287E-5</v>
      </c>
      <c r="K127" s="15">
        <v>0</v>
      </c>
      <c r="L127" s="15">
        <f t="shared" si="23"/>
        <v>0</v>
      </c>
      <c r="M127" s="15">
        <f t="shared" si="24"/>
        <v>1.4285714285714287E-5</v>
      </c>
      <c r="N127" s="15">
        <f t="shared" si="25"/>
        <v>0</v>
      </c>
      <c r="O127" s="15">
        <f t="shared" si="26"/>
        <v>0</v>
      </c>
      <c r="P127" s="19"/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5">
        <v>1E-4</v>
      </c>
      <c r="AC127" s="16">
        <v>0</v>
      </c>
      <c r="AD127" s="15">
        <v>0</v>
      </c>
      <c r="AE127" s="15">
        <v>1E-4</v>
      </c>
      <c r="AF127" s="15">
        <v>0</v>
      </c>
      <c r="AG127" s="15">
        <v>0</v>
      </c>
      <c r="AH127" s="16">
        <v>0</v>
      </c>
      <c r="AI127" s="16">
        <v>0</v>
      </c>
      <c r="AJ127" s="34">
        <v>0</v>
      </c>
      <c r="AK127" s="16">
        <v>0</v>
      </c>
      <c r="AL127" s="16">
        <v>0</v>
      </c>
      <c r="AM127" s="16">
        <v>0</v>
      </c>
      <c r="AN127" s="33">
        <v>0</v>
      </c>
      <c r="AO127" s="33">
        <v>0</v>
      </c>
      <c r="AP127" s="33">
        <v>0</v>
      </c>
      <c r="AQ127" s="33">
        <v>1E-4</v>
      </c>
      <c r="AR127" s="33">
        <v>2.9999999999999997E-4</v>
      </c>
      <c r="AS127" s="16">
        <v>0</v>
      </c>
      <c r="AT127" s="33">
        <v>0</v>
      </c>
      <c r="AU127" s="33">
        <v>0</v>
      </c>
      <c r="AV127" s="16">
        <v>0</v>
      </c>
      <c r="AW127" s="33">
        <v>0</v>
      </c>
      <c r="AX127" s="16">
        <v>0</v>
      </c>
      <c r="AY127" s="33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5">
        <v>1E-4</v>
      </c>
      <c r="BQ127" s="15">
        <v>0</v>
      </c>
      <c r="BR127" s="15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5">
        <v>0</v>
      </c>
      <c r="CE127" s="15">
        <v>0</v>
      </c>
      <c r="CF127" s="16">
        <v>0</v>
      </c>
      <c r="CG127" s="16">
        <v>0</v>
      </c>
      <c r="CH127" s="16">
        <v>0</v>
      </c>
      <c r="CI127" s="16">
        <v>0</v>
      </c>
      <c r="CJ127" s="15">
        <f>VLOOKUP($A127,'4.Sep'!$M$8:$O$1048576,3,0)</f>
        <v>0</v>
      </c>
      <c r="CK127" s="15">
        <f>VLOOKUP($A127,'5.Sep'!$M$8:$O$1048576,3,0)</f>
        <v>1E-4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5">
        <f>VLOOKUP($A127,'13.Sep'!$M$8:$O$1048576,3,0)</f>
        <v>0</v>
      </c>
      <c r="CT127" s="16">
        <v>0</v>
      </c>
      <c r="CU127" s="16">
        <v>0</v>
      </c>
      <c r="CV127" s="16">
        <v>0</v>
      </c>
      <c r="CW127" s="15">
        <f>VLOOKUP($A127,'17.Sep'!$M$8:$O$1048576,3,0)</f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23"/>
      <c r="DG127" s="23"/>
      <c r="DH127" s="23"/>
      <c r="DI127" s="23"/>
      <c r="DJ127" s="23"/>
      <c r="DK127" s="23"/>
      <c r="DL127" s="23"/>
    </row>
    <row r="128" spans="1:116">
      <c r="A128" s="9" t="s">
        <v>26</v>
      </c>
      <c r="B128" s="15">
        <v>0</v>
      </c>
      <c r="C128" s="15">
        <v>0</v>
      </c>
      <c r="D128" s="15">
        <v>2.8571428571428574E-5</v>
      </c>
      <c r="E128" s="15">
        <v>4.2857142857142863E-5</v>
      </c>
      <c r="F128" s="15">
        <v>1.4285714285714287E-5</v>
      </c>
      <c r="G128" s="15">
        <v>0</v>
      </c>
      <c r="H128" s="15">
        <v>1.4285714285714287E-5</v>
      </c>
      <c r="I128" s="15">
        <v>0</v>
      </c>
      <c r="J128" s="15">
        <v>1.4285714285714287E-5</v>
      </c>
      <c r="K128" s="15">
        <v>1.4285714285714287E-5</v>
      </c>
      <c r="L128" s="15">
        <f t="shared" si="23"/>
        <v>0</v>
      </c>
      <c r="M128" s="15">
        <f t="shared" si="24"/>
        <v>1.4285714285714287E-5</v>
      </c>
      <c r="N128" s="15">
        <f t="shared" si="25"/>
        <v>1.4285714285714287E-5</v>
      </c>
      <c r="O128" s="15">
        <f t="shared" si="26"/>
        <v>0</v>
      </c>
      <c r="P128" s="19"/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5">
        <v>2.0000000000000001E-4</v>
      </c>
      <c r="AB128" s="16">
        <v>0</v>
      </c>
      <c r="AC128" s="16">
        <v>0</v>
      </c>
      <c r="AD128" s="15">
        <v>0</v>
      </c>
      <c r="AE128" s="15">
        <v>0</v>
      </c>
      <c r="AF128" s="15">
        <v>0</v>
      </c>
      <c r="AG128" s="15">
        <v>1E-4</v>
      </c>
      <c r="AH128" s="15">
        <v>0</v>
      </c>
      <c r="AI128" s="16">
        <v>0</v>
      </c>
      <c r="AJ128" s="33">
        <v>0</v>
      </c>
      <c r="AK128" s="33">
        <v>1E-4</v>
      </c>
      <c r="AL128" s="33">
        <v>0</v>
      </c>
      <c r="AM128" s="33">
        <v>1E-4</v>
      </c>
      <c r="AN128" s="16">
        <v>0</v>
      </c>
      <c r="AO128" s="33">
        <v>0</v>
      </c>
      <c r="AP128" s="16">
        <v>0</v>
      </c>
      <c r="AQ128" s="16">
        <v>0</v>
      </c>
      <c r="AR128" s="33">
        <v>0</v>
      </c>
      <c r="AS128" s="33">
        <v>0</v>
      </c>
      <c r="AT128" s="33">
        <v>1E-4</v>
      </c>
      <c r="AU128" s="16">
        <v>0</v>
      </c>
      <c r="AV128" s="16">
        <v>0</v>
      </c>
      <c r="AW128" s="16">
        <v>0</v>
      </c>
      <c r="AX128" s="33">
        <v>0</v>
      </c>
      <c r="AY128" s="16">
        <v>0</v>
      </c>
      <c r="AZ128" s="16">
        <v>0</v>
      </c>
      <c r="BA128" s="16">
        <v>0</v>
      </c>
      <c r="BB128" s="33">
        <v>0</v>
      </c>
      <c r="BC128" s="33">
        <v>0</v>
      </c>
      <c r="BD128" s="16">
        <v>0</v>
      </c>
      <c r="BE128" s="33">
        <v>1E-4</v>
      </c>
      <c r="BF128" s="16">
        <v>0</v>
      </c>
      <c r="BG128" s="33">
        <v>0</v>
      </c>
      <c r="BH128" s="16">
        <v>0</v>
      </c>
      <c r="BI128" s="16">
        <v>0</v>
      </c>
      <c r="BJ128" s="15">
        <v>0</v>
      </c>
      <c r="BK128" s="16">
        <v>0</v>
      </c>
      <c r="BL128" s="15">
        <v>0</v>
      </c>
      <c r="BM128" s="16">
        <v>0</v>
      </c>
      <c r="BN128" s="16">
        <v>0</v>
      </c>
      <c r="BO128" s="16">
        <v>0</v>
      </c>
      <c r="BP128" s="15">
        <v>0</v>
      </c>
      <c r="BQ128" s="16">
        <v>0</v>
      </c>
      <c r="BR128" s="16">
        <v>0</v>
      </c>
      <c r="BS128" s="15">
        <v>0</v>
      </c>
      <c r="BT128" s="16">
        <v>0</v>
      </c>
      <c r="BU128" s="15">
        <v>1E-4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5">
        <v>1E-4</v>
      </c>
      <c r="CB128" s="16">
        <v>0</v>
      </c>
      <c r="CC128" s="16">
        <v>0</v>
      </c>
      <c r="CD128" s="16">
        <v>0</v>
      </c>
      <c r="CE128" s="16">
        <v>0</v>
      </c>
      <c r="CF128" s="15">
        <v>0</v>
      </c>
      <c r="CG128" s="15">
        <f>VLOOKUP($A128,'1.Sep'!$M$8:$O$1048576,3,0)</f>
        <v>0</v>
      </c>
      <c r="CH128" s="16">
        <v>0</v>
      </c>
      <c r="CI128" s="16">
        <v>0</v>
      </c>
      <c r="CJ128" s="16">
        <v>0</v>
      </c>
      <c r="CK128" s="15">
        <f>VLOOKUP($A128,'5.Sep'!$M$8:$O$1048576,3,0)</f>
        <v>0</v>
      </c>
      <c r="CL128" s="16">
        <v>0</v>
      </c>
      <c r="CM128" s="16">
        <v>0</v>
      </c>
      <c r="CN128" s="15">
        <f>VLOOKUP($A128,'8.Sep'!$M$8:$O$1048576,3,0)</f>
        <v>1E-4</v>
      </c>
      <c r="CO128" s="16">
        <v>0</v>
      </c>
      <c r="CP128" s="16">
        <v>0</v>
      </c>
      <c r="CQ128" s="16">
        <v>0</v>
      </c>
      <c r="CR128" s="15">
        <f>VLOOKUP($A128,'12.Sep'!$M$8:$O$1048576,3,0)</f>
        <v>0</v>
      </c>
      <c r="CS128" s="16">
        <v>0</v>
      </c>
      <c r="CT128" s="15">
        <f>VLOOKUP($A128,'14.Sep'!$M$8:$O$1048576,3,0)</f>
        <v>0</v>
      </c>
      <c r="CU128" s="16">
        <v>0</v>
      </c>
      <c r="CV128" s="15">
        <f>VLOOKUP($A128,'16.Sep'!$M$8:$O$1048576,3,0)</f>
        <v>0</v>
      </c>
      <c r="CW128" s="15">
        <f>VLOOKUP($A128,'17.Sep'!$M$8:$O$1048576,3,0)</f>
        <v>1E-4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5">
        <f>VLOOKUP($A128,'23.Sep'!$M$8:$O$1048576,3,0)</f>
        <v>0</v>
      </c>
      <c r="DD128" s="15">
        <f>VLOOKUP($A128,'24.Sep'!$M$8:$O$1048576,3,0)</f>
        <v>0</v>
      </c>
      <c r="DE128" s="16">
        <v>0</v>
      </c>
      <c r="DF128" s="23"/>
      <c r="DG128" s="23"/>
      <c r="DH128" s="23"/>
      <c r="DI128" s="23"/>
      <c r="DJ128" s="23"/>
      <c r="DK128" s="23"/>
      <c r="DL128" s="23"/>
    </row>
    <row r="129" spans="1:116">
      <c r="A129" s="9" t="s">
        <v>20</v>
      </c>
      <c r="B129" s="15">
        <v>0</v>
      </c>
      <c r="C129" s="15">
        <v>0</v>
      </c>
      <c r="D129" s="15">
        <v>4.285714285714285E-4</v>
      </c>
      <c r="E129" s="15">
        <v>4.7142857142857143E-4</v>
      </c>
      <c r="F129" s="15">
        <v>2.4285714285714289E-4</v>
      </c>
      <c r="G129" s="15">
        <v>2.2857142857142859E-4</v>
      </c>
      <c r="H129" s="15">
        <v>1.4285714285714287E-4</v>
      </c>
      <c r="I129" s="15">
        <v>1.142857142857143E-4</v>
      </c>
      <c r="J129" s="15">
        <v>5.7142857142857148E-5</v>
      </c>
      <c r="K129" s="15">
        <v>1.4285714285714289E-4</v>
      </c>
      <c r="L129" s="15">
        <f t="shared" si="23"/>
        <v>8.5714285714285726E-5</v>
      </c>
      <c r="M129" s="15">
        <f t="shared" si="24"/>
        <v>2.8571428571428574E-5</v>
      </c>
      <c r="N129" s="15">
        <f t="shared" si="25"/>
        <v>2.8571428571428574E-5</v>
      </c>
      <c r="O129" s="15">
        <f t="shared" si="26"/>
        <v>5.7142857142857148E-5</v>
      </c>
      <c r="P129" s="19"/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5">
        <v>5.0000000000000001E-4</v>
      </c>
      <c r="AB129" s="15">
        <v>4.0000000000000002E-4</v>
      </c>
      <c r="AC129" s="15">
        <v>4.0000000000000002E-4</v>
      </c>
      <c r="AD129" s="15">
        <v>8.0000000000000004E-4</v>
      </c>
      <c r="AE129" s="15">
        <v>5.9999999999999995E-4</v>
      </c>
      <c r="AF129" s="15">
        <v>2.9999999999999997E-4</v>
      </c>
      <c r="AG129" s="15">
        <v>4.0000000000000002E-4</v>
      </c>
      <c r="AH129" s="15">
        <v>2.0000000000000001E-4</v>
      </c>
      <c r="AI129" s="15">
        <v>2.9999999999999997E-4</v>
      </c>
      <c r="AJ129" s="33">
        <v>5.9999999999999995E-4</v>
      </c>
      <c r="AK129" s="33">
        <v>5.9999999999999995E-4</v>
      </c>
      <c r="AL129" s="33">
        <v>5.0000000000000001E-4</v>
      </c>
      <c r="AM129" s="33">
        <v>6.9999999999999999E-4</v>
      </c>
      <c r="AN129" s="33">
        <v>4.0000000000000002E-4</v>
      </c>
      <c r="AO129" s="33">
        <v>1E-4</v>
      </c>
      <c r="AP129" s="33">
        <v>2.9999999999999997E-4</v>
      </c>
      <c r="AQ129" s="33">
        <v>2.9999999999999997E-4</v>
      </c>
      <c r="AR129" s="33">
        <v>2.0000000000000001E-4</v>
      </c>
      <c r="AS129" s="33">
        <v>2.0000000000000001E-4</v>
      </c>
      <c r="AT129" s="33">
        <v>2.0000000000000001E-4</v>
      </c>
      <c r="AU129" s="33">
        <v>2.0000000000000001E-4</v>
      </c>
      <c r="AV129" s="33">
        <v>2.0000000000000001E-4</v>
      </c>
      <c r="AW129" s="33">
        <v>5.0000000000000001E-4</v>
      </c>
      <c r="AX129" s="33">
        <v>1E-4</v>
      </c>
      <c r="AY129" s="33">
        <v>2.0000000000000001E-4</v>
      </c>
      <c r="AZ129" s="33">
        <v>2.9999999999999997E-4</v>
      </c>
      <c r="BA129" s="33">
        <v>1E-4</v>
      </c>
      <c r="BB129" s="33">
        <v>2.9999999999999997E-4</v>
      </c>
      <c r="BC129" s="33">
        <v>1E-4</v>
      </c>
      <c r="BD129" s="33">
        <v>2.0000000000000001E-4</v>
      </c>
      <c r="BE129" s="33">
        <v>2.0000000000000001E-4</v>
      </c>
      <c r="BF129" s="33">
        <v>1E-4</v>
      </c>
      <c r="BG129" s="33">
        <v>0</v>
      </c>
      <c r="BH129" s="15">
        <v>1E-4</v>
      </c>
      <c r="BI129" s="15">
        <v>2.0000000000000001E-4</v>
      </c>
      <c r="BJ129" s="15">
        <v>1E-4</v>
      </c>
      <c r="BK129" s="15">
        <v>2.0000000000000001E-4</v>
      </c>
      <c r="BL129" s="16">
        <v>0</v>
      </c>
      <c r="BM129" s="15">
        <v>1E-4</v>
      </c>
      <c r="BN129" s="15">
        <v>0</v>
      </c>
      <c r="BO129" s="15">
        <v>2.0000000000000001E-4</v>
      </c>
      <c r="BP129" s="16">
        <v>0</v>
      </c>
      <c r="BQ129" s="15">
        <v>0</v>
      </c>
      <c r="BR129" s="15">
        <v>1E-4</v>
      </c>
      <c r="BS129" s="15">
        <v>1E-4</v>
      </c>
      <c r="BT129" s="16">
        <v>0</v>
      </c>
      <c r="BU129" s="15">
        <v>1E-4</v>
      </c>
      <c r="BV129" s="15">
        <v>1E-4</v>
      </c>
      <c r="BW129" s="15">
        <v>0</v>
      </c>
      <c r="BX129" s="15">
        <v>2.0000000000000001E-4</v>
      </c>
      <c r="BY129" s="15">
        <v>4.0000000000000002E-4</v>
      </c>
      <c r="BZ129" s="15">
        <v>1E-4</v>
      </c>
      <c r="CA129" s="15">
        <v>1E-4</v>
      </c>
      <c r="CB129" s="15">
        <v>1E-4</v>
      </c>
      <c r="CC129" s="15">
        <v>1E-4</v>
      </c>
      <c r="CD129" s="15">
        <v>1E-4</v>
      </c>
      <c r="CE129" s="16">
        <v>0</v>
      </c>
      <c r="CF129" s="15">
        <v>2.0000000000000001E-4</v>
      </c>
      <c r="CG129" s="15">
        <f>VLOOKUP($A129,'1.Sep'!$M$8:$O$1048576,3,0)</f>
        <v>1E-4</v>
      </c>
      <c r="CH129" s="15">
        <f>VLOOKUP($A129,'2.Sep'!$M$8:$O$1048576,3,0)</f>
        <v>1E-4</v>
      </c>
      <c r="CI129" s="15">
        <f>VLOOKUP($A129,'3.Sep'!$M$8:$O$1048576,3,0)</f>
        <v>1E-4</v>
      </c>
      <c r="CJ129" s="15">
        <f>VLOOKUP($A129,'4.Sep'!$M$8:$O$1048576,3,0)</f>
        <v>0</v>
      </c>
      <c r="CK129" s="15">
        <f>VLOOKUP($A129,'5.Sep'!$M$8:$O$1048576,3,0)</f>
        <v>0</v>
      </c>
      <c r="CL129" s="15">
        <f>VLOOKUP($A129,'6.Sep'!$M$8:$O$1048576,3,0)</f>
        <v>1E-4</v>
      </c>
      <c r="CM129" s="16">
        <v>0</v>
      </c>
      <c r="CN129" s="16">
        <v>0</v>
      </c>
      <c r="CO129" s="15">
        <f>VLOOKUP($A129,'9.Sep'!$M$8:$O$1048576,3,0)</f>
        <v>1E-4</v>
      </c>
      <c r="CP129" s="16">
        <v>0</v>
      </c>
      <c r="CQ129" s="15">
        <f>VLOOKUP($A129,'11.Sep'!$M$8:$O$1048576,3,0)</f>
        <v>0</v>
      </c>
      <c r="CR129" s="16">
        <v>0</v>
      </c>
      <c r="CS129" s="15">
        <f>VLOOKUP($A129,'13.Sep'!$M$8:$O$1048576,3,0)</f>
        <v>1E-4</v>
      </c>
      <c r="CT129" s="15">
        <f>VLOOKUP($A129,'14.Sep'!$M$8:$O$1048576,3,0)</f>
        <v>1E-4</v>
      </c>
      <c r="CU129" s="15">
        <f>VLOOKUP($A129,'15.Sep'!$M$8:$O$1048576,3,0)</f>
        <v>0</v>
      </c>
      <c r="CV129" s="16">
        <v>0</v>
      </c>
      <c r="CW129" s="15">
        <f>VLOOKUP($A129,'17.Sep'!$M$8:$O$1048576,3,0)</f>
        <v>0</v>
      </c>
      <c r="CX129" s="15">
        <f>VLOOKUP($A129,'18.Sep'!$M$8:$O$1048576,3,0)</f>
        <v>0</v>
      </c>
      <c r="CY129" s="15">
        <f>VLOOKUP($A129,'19.Sep'!$M$8:$O$1048576,3,0)</f>
        <v>1E-4</v>
      </c>
      <c r="CZ129" s="15">
        <f>VLOOKUP($A129,'20.Sep'!$M$8:$O$1048576,3,0)</f>
        <v>1E-4</v>
      </c>
      <c r="DA129" s="15">
        <f>VLOOKUP($A129,'21.Sep'!$M$8:$O$1048576,3,0)</f>
        <v>1E-4</v>
      </c>
      <c r="DB129" s="15">
        <f>VLOOKUP($A129,'22.Sep'!$M$8:$O$1048576,3,0)</f>
        <v>1E-4</v>
      </c>
      <c r="DC129" s="15">
        <f>VLOOKUP($A129,'23.Sep'!$M$8:$O$1048576,3,0)</f>
        <v>0</v>
      </c>
      <c r="DD129" s="15">
        <f>VLOOKUP($A129,'24.Sep'!$M$8:$O$1048576,3,0)</f>
        <v>0</v>
      </c>
      <c r="DE129" s="15">
        <f>VLOOKUP($A129,'25.Sep'!$M$8:$O$1048576,3,0)</f>
        <v>0</v>
      </c>
      <c r="DF129" s="21"/>
      <c r="DG129" s="21"/>
      <c r="DH129" s="21"/>
      <c r="DI129" s="21"/>
      <c r="DJ129" s="21"/>
      <c r="DK129" s="21"/>
      <c r="DL129" s="21"/>
    </row>
    <row r="130" spans="1:116">
      <c r="A130" s="9" t="s">
        <v>57</v>
      </c>
      <c r="B130" s="15">
        <v>0</v>
      </c>
      <c r="C130" s="15">
        <v>0</v>
      </c>
      <c r="D130" s="15">
        <v>3.428571428571429E-4</v>
      </c>
      <c r="E130" s="15">
        <v>2.0000000000000004E-4</v>
      </c>
      <c r="F130" s="15">
        <v>1.5714285714285716E-4</v>
      </c>
      <c r="G130" s="15">
        <v>2.142857142857143E-4</v>
      </c>
      <c r="H130" s="15">
        <v>1.4285714285714287E-4</v>
      </c>
      <c r="I130" s="15">
        <v>2.2857142857142859E-4</v>
      </c>
      <c r="J130" s="15">
        <v>1.4285714285714289E-4</v>
      </c>
      <c r="K130" s="15">
        <v>1.4285714285714287E-4</v>
      </c>
      <c r="L130" s="15">
        <f t="shared" si="23"/>
        <v>7.1428571428571434E-5</v>
      </c>
      <c r="M130" s="15">
        <f t="shared" si="24"/>
        <v>8.5714285714285726E-5</v>
      </c>
      <c r="N130" s="15">
        <f t="shared" si="25"/>
        <v>2.8571428571428574E-4</v>
      </c>
      <c r="O130" s="15">
        <f t="shared" si="26"/>
        <v>1.4285714285714287E-4</v>
      </c>
      <c r="P130" s="19"/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5">
        <v>6.9999999999999999E-4</v>
      </c>
      <c r="AB130" s="15">
        <v>5.9999999999999995E-4</v>
      </c>
      <c r="AC130" s="15">
        <v>4.0000000000000002E-4</v>
      </c>
      <c r="AD130" s="15">
        <v>2.9999999999999997E-4</v>
      </c>
      <c r="AE130" s="15">
        <v>2.0000000000000001E-4</v>
      </c>
      <c r="AF130" s="15">
        <v>2.0000000000000001E-4</v>
      </c>
      <c r="AG130" s="15">
        <v>2.0000000000000001E-4</v>
      </c>
      <c r="AH130" s="15">
        <v>2.9999999999999997E-4</v>
      </c>
      <c r="AI130" s="15">
        <v>1E-4</v>
      </c>
      <c r="AJ130" s="33">
        <v>2.0000000000000001E-4</v>
      </c>
      <c r="AK130" s="33">
        <v>2.0000000000000001E-4</v>
      </c>
      <c r="AL130" s="33">
        <v>2.0000000000000001E-4</v>
      </c>
      <c r="AM130" s="33">
        <v>2.0000000000000001E-4</v>
      </c>
      <c r="AN130" s="33">
        <v>2.0000000000000001E-4</v>
      </c>
      <c r="AO130" s="33">
        <v>1E-4</v>
      </c>
      <c r="AP130" s="33">
        <v>1E-4</v>
      </c>
      <c r="AQ130" s="33">
        <v>1E-4</v>
      </c>
      <c r="AR130" s="33">
        <v>2.0000000000000001E-4</v>
      </c>
      <c r="AS130" s="33">
        <v>2.0000000000000001E-4</v>
      </c>
      <c r="AT130" s="33">
        <v>2.0000000000000001E-4</v>
      </c>
      <c r="AU130" s="33">
        <v>2.0000000000000001E-4</v>
      </c>
      <c r="AV130" s="33">
        <v>2.9999999999999997E-4</v>
      </c>
      <c r="AW130" s="33">
        <v>1E-4</v>
      </c>
      <c r="AX130" s="33">
        <v>2.0000000000000001E-4</v>
      </c>
      <c r="AY130" s="33">
        <v>2.9999999999999997E-4</v>
      </c>
      <c r="AZ130" s="33">
        <v>1E-4</v>
      </c>
      <c r="BA130" s="33">
        <v>2.9999999999999997E-4</v>
      </c>
      <c r="BB130" s="33">
        <v>1E-4</v>
      </c>
      <c r="BC130" s="33">
        <v>1E-4</v>
      </c>
      <c r="BD130" s="33">
        <v>1E-4</v>
      </c>
      <c r="BE130" s="33">
        <v>1E-4</v>
      </c>
      <c r="BF130" s="33">
        <v>2.9999999999999997E-4</v>
      </c>
      <c r="BG130" s="33">
        <v>2.0000000000000001E-4</v>
      </c>
      <c r="BH130" s="15">
        <v>1E-4</v>
      </c>
      <c r="BI130" s="15">
        <v>2.9999999999999997E-4</v>
      </c>
      <c r="BJ130" s="15">
        <v>2.0000000000000001E-4</v>
      </c>
      <c r="BK130" s="15">
        <v>2.9999999999999997E-4</v>
      </c>
      <c r="BL130" s="15">
        <v>2.9999999999999997E-4</v>
      </c>
      <c r="BM130" s="15">
        <v>2.0000000000000001E-4</v>
      </c>
      <c r="BN130" s="15">
        <v>1E-4</v>
      </c>
      <c r="BO130" s="15">
        <v>2.0000000000000001E-4</v>
      </c>
      <c r="BP130" s="15">
        <v>2.0000000000000001E-4</v>
      </c>
      <c r="BQ130" s="15">
        <v>2.0000000000000001E-4</v>
      </c>
      <c r="BR130" s="15">
        <v>1E-4</v>
      </c>
      <c r="BS130" s="15">
        <v>1E-4</v>
      </c>
      <c r="BT130" s="15">
        <v>1E-4</v>
      </c>
      <c r="BU130" s="15">
        <v>1E-4</v>
      </c>
      <c r="BV130" s="15">
        <v>2.0000000000000001E-4</v>
      </c>
      <c r="BW130" s="15">
        <v>1E-4</v>
      </c>
      <c r="BX130" s="15">
        <v>2.0000000000000001E-4</v>
      </c>
      <c r="BY130" s="15">
        <v>1E-4</v>
      </c>
      <c r="BZ130" s="15">
        <v>1E-4</v>
      </c>
      <c r="CA130" s="15">
        <v>2.9999999999999997E-4</v>
      </c>
      <c r="CB130" s="15">
        <v>0</v>
      </c>
      <c r="CC130" s="15">
        <v>2.0000000000000001E-4</v>
      </c>
      <c r="CD130" s="15">
        <v>1E-4</v>
      </c>
      <c r="CE130" s="15">
        <v>0</v>
      </c>
      <c r="CF130" s="15">
        <v>1E-4</v>
      </c>
      <c r="CG130" s="15">
        <f>VLOOKUP($A130,'1.Sep'!$M$8:$O$1048576,3,0)</f>
        <v>0</v>
      </c>
      <c r="CH130" s="15">
        <f>VLOOKUP($A130,'2.Sep'!$M$8:$O$1048576,3,0)</f>
        <v>1E-4</v>
      </c>
      <c r="CI130" s="15">
        <f>VLOOKUP($A130,'3.Sep'!$M$8:$O$1048576,3,0)</f>
        <v>1E-4</v>
      </c>
      <c r="CJ130" s="15">
        <f>VLOOKUP($A130,'4.Sep'!$M$8:$O$1048576,3,0)</f>
        <v>1E-4</v>
      </c>
      <c r="CK130" s="15">
        <f>VLOOKUP($A130,'5.Sep'!$M$8:$O$1048576,3,0)</f>
        <v>1E-4</v>
      </c>
      <c r="CL130" s="15">
        <f>VLOOKUP($A130,'6.Sep'!$M$8:$O$1048576,3,0)</f>
        <v>1E-4</v>
      </c>
      <c r="CM130" s="15">
        <f>VLOOKUP($A130,'7.Sep'!$M$8:$O$1048576,3,0)</f>
        <v>0</v>
      </c>
      <c r="CN130" s="15">
        <f>VLOOKUP($A130,'8.Sep'!$M$8:$O$1048576,3,0)</f>
        <v>2.0000000000000001E-4</v>
      </c>
      <c r="CO130" s="15">
        <f>VLOOKUP($A130,'9.Sep'!$M$8:$O$1048576,3,0)</f>
        <v>0</v>
      </c>
      <c r="CP130" s="15">
        <f>VLOOKUP($A130,'10.Sep'!$M$8:$O$1048576,3,0)</f>
        <v>1E-4</v>
      </c>
      <c r="CQ130" s="15">
        <f>VLOOKUP($A130,'11.Sep'!$M$8:$O$1048576,3,0)</f>
        <v>1E-4</v>
      </c>
      <c r="CR130" s="15">
        <f>VLOOKUP($A130,'12.Sep'!$M$8:$O$1048576,3,0)</f>
        <v>2.0000000000000001E-4</v>
      </c>
      <c r="CS130" s="15">
        <f>VLOOKUP($A130,'13.Sep'!$M$8:$O$1048576,3,0)</f>
        <v>2.0000000000000001E-4</v>
      </c>
      <c r="CT130" s="15">
        <f>VLOOKUP($A130,'14.Sep'!$M$8:$O$1048576,3,0)</f>
        <v>2.9999999999999997E-4</v>
      </c>
      <c r="CU130" s="15">
        <f>VLOOKUP($A130,'15.Sep'!$M$8:$O$1048576,3,0)</f>
        <v>2.9999999999999997E-4</v>
      </c>
      <c r="CV130" s="15">
        <f>VLOOKUP($A130,'16.Sep'!$M$8:$O$1048576,3,0)</f>
        <v>4.0000000000000002E-4</v>
      </c>
      <c r="CW130" s="15">
        <f>VLOOKUP($A130,'17.Sep'!$M$8:$O$1048576,3,0)</f>
        <v>5.0000000000000001E-4</v>
      </c>
      <c r="CX130" s="15">
        <f>VLOOKUP($A130,'18.Sep'!$M$8:$O$1048576,3,0)</f>
        <v>1E-4</v>
      </c>
      <c r="CY130" s="15">
        <f>VLOOKUP($A130,'19.Sep'!$M$8:$O$1048576,3,0)</f>
        <v>1E-4</v>
      </c>
      <c r="CZ130" s="15">
        <f>VLOOKUP($A130,'20.Sep'!$M$8:$O$1048576,3,0)</f>
        <v>2.0000000000000001E-4</v>
      </c>
      <c r="DA130" s="15">
        <f>VLOOKUP($A130,'21.Sep'!$M$8:$O$1048576,3,0)</f>
        <v>1E-4</v>
      </c>
      <c r="DB130" s="15">
        <f>VLOOKUP($A130,'22.Sep'!$M$8:$O$1048576,3,0)</f>
        <v>2.0000000000000001E-4</v>
      </c>
      <c r="DC130" s="15">
        <f>VLOOKUP($A130,'23.Sep'!$M$8:$O$1048576,3,0)</f>
        <v>2.0000000000000001E-4</v>
      </c>
      <c r="DD130" s="15">
        <f>VLOOKUP($A130,'24.Sep'!$M$8:$O$1048576,3,0)</f>
        <v>2.0000000000000001E-4</v>
      </c>
      <c r="DE130" s="15">
        <f>VLOOKUP($A130,'25.Sep'!$M$8:$O$1048576,3,0)</f>
        <v>0</v>
      </c>
      <c r="DF130" s="21"/>
      <c r="DG130" s="21"/>
      <c r="DH130" s="21"/>
      <c r="DI130" s="21"/>
      <c r="DJ130" s="21"/>
      <c r="DK130" s="21"/>
      <c r="DL130" s="21"/>
    </row>
    <row r="131" spans="1:116">
      <c r="A131" s="9" t="s">
        <v>28</v>
      </c>
      <c r="B131" s="15">
        <v>0</v>
      </c>
      <c r="C131" s="15">
        <v>0</v>
      </c>
      <c r="D131" s="15">
        <v>1.2857142857142858E-4</v>
      </c>
      <c r="E131" s="15">
        <v>2.5714285714285715E-4</v>
      </c>
      <c r="F131" s="15">
        <v>2.5714285714285715E-4</v>
      </c>
      <c r="G131" s="15">
        <v>2.8571428571428574E-4</v>
      </c>
      <c r="H131" s="15">
        <v>1.142857142857143E-4</v>
      </c>
      <c r="I131" s="15">
        <v>1.4285714285714287E-4</v>
      </c>
      <c r="J131" s="15">
        <v>1.7142857142857145E-4</v>
      </c>
      <c r="K131" s="15">
        <v>2.0000000000000004E-4</v>
      </c>
      <c r="L131" s="15">
        <f t="shared" si="23"/>
        <v>2.142857142857143E-4</v>
      </c>
      <c r="M131" s="15">
        <f t="shared" si="24"/>
        <v>1.4285714285714287E-4</v>
      </c>
      <c r="N131" s="15">
        <f t="shared" si="25"/>
        <v>2.2857142857142859E-4</v>
      </c>
      <c r="O131" s="15">
        <f t="shared" si="26"/>
        <v>2.2857142857142862E-4</v>
      </c>
      <c r="P131" s="19"/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5">
        <v>2.0000000000000001E-4</v>
      </c>
      <c r="AC131" s="15">
        <v>1E-4</v>
      </c>
      <c r="AD131" s="15">
        <v>1E-4</v>
      </c>
      <c r="AE131" s="15">
        <v>4.0000000000000002E-4</v>
      </c>
      <c r="AF131" s="15">
        <v>1E-4</v>
      </c>
      <c r="AG131" s="15">
        <v>2.0000000000000001E-4</v>
      </c>
      <c r="AH131" s="15">
        <v>2.0000000000000001E-4</v>
      </c>
      <c r="AI131" s="15">
        <v>2.0000000000000001E-4</v>
      </c>
      <c r="AJ131" s="33">
        <v>2.0000000000000001E-4</v>
      </c>
      <c r="AK131" s="33">
        <v>2.9999999999999997E-4</v>
      </c>
      <c r="AL131" s="33">
        <v>2.9999999999999997E-4</v>
      </c>
      <c r="AM131" s="33">
        <v>4.0000000000000002E-4</v>
      </c>
      <c r="AN131" s="33">
        <v>2.9999999999999997E-4</v>
      </c>
      <c r="AO131" s="33">
        <v>5.0000000000000001E-4</v>
      </c>
      <c r="AP131" s="33">
        <v>2.0000000000000001E-4</v>
      </c>
      <c r="AQ131" s="33">
        <v>2.9999999999999997E-4</v>
      </c>
      <c r="AR131" s="33">
        <v>1E-4</v>
      </c>
      <c r="AS131" s="33">
        <v>2.0000000000000001E-4</v>
      </c>
      <c r="AT131" s="33">
        <v>2.0000000000000001E-4</v>
      </c>
      <c r="AU131" s="33">
        <v>2.0000000000000001E-4</v>
      </c>
      <c r="AV131" s="33">
        <v>2.9999999999999997E-4</v>
      </c>
      <c r="AW131" s="33">
        <v>2.0000000000000001E-4</v>
      </c>
      <c r="AX131" s="33">
        <v>2.9999999999999997E-4</v>
      </c>
      <c r="AY131" s="33">
        <v>5.0000000000000001E-4</v>
      </c>
      <c r="AZ131" s="33">
        <v>2.9999999999999997E-4</v>
      </c>
      <c r="BA131" s="33">
        <v>2.0000000000000001E-4</v>
      </c>
      <c r="BB131" s="33">
        <v>1E-4</v>
      </c>
      <c r="BC131" s="33">
        <v>1E-4</v>
      </c>
      <c r="BD131" s="33">
        <v>1E-4</v>
      </c>
      <c r="BE131" s="33">
        <v>1E-4</v>
      </c>
      <c r="BF131" s="33">
        <v>1E-4</v>
      </c>
      <c r="BG131" s="33">
        <v>1E-4</v>
      </c>
      <c r="BH131" s="15">
        <v>2.0000000000000001E-4</v>
      </c>
      <c r="BI131" s="15">
        <v>2.0000000000000001E-4</v>
      </c>
      <c r="BJ131" s="15">
        <v>1E-4</v>
      </c>
      <c r="BK131" s="16">
        <v>0</v>
      </c>
      <c r="BL131" s="15">
        <v>1E-4</v>
      </c>
      <c r="BM131" s="15">
        <v>2.0000000000000001E-4</v>
      </c>
      <c r="BN131" s="15">
        <v>2.0000000000000001E-4</v>
      </c>
      <c r="BO131" s="15">
        <v>2.0000000000000001E-4</v>
      </c>
      <c r="BP131" s="15">
        <v>2.0000000000000001E-4</v>
      </c>
      <c r="BQ131" s="15">
        <v>1E-4</v>
      </c>
      <c r="BR131" s="15">
        <v>1E-4</v>
      </c>
      <c r="BS131" s="15">
        <v>2.0000000000000001E-4</v>
      </c>
      <c r="BT131" s="15">
        <v>1E-4</v>
      </c>
      <c r="BU131" s="15">
        <v>2.9999999999999997E-4</v>
      </c>
      <c r="BV131" s="15">
        <v>2.0000000000000001E-4</v>
      </c>
      <c r="BW131" s="15">
        <v>4.0000000000000002E-4</v>
      </c>
      <c r="BX131" s="15">
        <v>2.9999999999999997E-4</v>
      </c>
      <c r="BY131" s="15">
        <v>1E-4</v>
      </c>
      <c r="BZ131" s="15">
        <v>1E-4</v>
      </c>
      <c r="CA131" s="15">
        <v>1E-4</v>
      </c>
      <c r="CB131" s="15">
        <v>2.0000000000000001E-4</v>
      </c>
      <c r="CC131" s="15">
        <v>2.0000000000000001E-4</v>
      </c>
      <c r="CD131" s="15">
        <v>2.0000000000000001E-4</v>
      </c>
      <c r="CE131" s="15">
        <v>2.0000000000000001E-4</v>
      </c>
      <c r="CF131" s="15">
        <v>2.0000000000000001E-4</v>
      </c>
      <c r="CG131" s="15">
        <f>VLOOKUP($A131,'1.Sep'!$M$8:$O$1048576,3,0)</f>
        <v>2.9999999999999997E-4</v>
      </c>
      <c r="CH131" s="15">
        <f>VLOOKUP($A131,'2.Sep'!$M$8:$O$1048576,3,0)</f>
        <v>1E-4</v>
      </c>
      <c r="CI131" s="15">
        <f>VLOOKUP($A131,'3.Sep'!$M$8:$O$1048576,3,0)</f>
        <v>2.0000000000000001E-4</v>
      </c>
      <c r="CJ131" s="15">
        <f>VLOOKUP($A131,'4.Sep'!$M$8:$O$1048576,3,0)</f>
        <v>2.9999999999999997E-4</v>
      </c>
      <c r="CK131" s="15">
        <f>VLOOKUP($A131,'5.Sep'!$M$8:$O$1048576,3,0)</f>
        <v>1E-4</v>
      </c>
      <c r="CL131" s="15">
        <f>VLOOKUP($A131,'6.Sep'!$M$8:$O$1048576,3,0)</f>
        <v>2.9999999999999997E-4</v>
      </c>
      <c r="CM131" s="16">
        <v>0</v>
      </c>
      <c r="CN131" s="15">
        <f>VLOOKUP($A131,'8.Sep'!$M$8:$O$1048576,3,0)</f>
        <v>2.0000000000000001E-4</v>
      </c>
      <c r="CO131" s="15">
        <f>VLOOKUP($A131,'9.Sep'!$M$8:$O$1048576,3,0)</f>
        <v>1E-4</v>
      </c>
      <c r="CP131" s="15">
        <f>VLOOKUP($A131,'10.Sep'!$M$8:$O$1048576,3,0)</f>
        <v>1E-4</v>
      </c>
      <c r="CQ131" s="15">
        <f>VLOOKUP($A131,'11.Sep'!$M$8:$O$1048576,3,0)</f>
        <v>2.0000000000000001E-4</v>
      </c>
      <c r="CR131" s="15">
        <f>VLOOKUP($A131,'12.Sep'!$M$8:$O$1048576,3,0)</f>
        <v>2.9999999999999997E-4</v>
      </c>
      <c r="CS131" s="15">
        <f>VLOOKUP($A131,'13.Sep'!$M$8:$O$1048576,3,0)</f>
        <v>2.0000000000000001E-4</v>
      </c>
      <c r="CT131" s="15">
        <f>VLOOKUP($A131,'14.Sep'!$M$8:$O$1048576,3,0)</f>
        <v>2.9999999999999997E-4</v>
      </c>
      <c r="CU131" s="15">
        <f>VLOOKUP($A131,'15.Sep'!$M$8:$O$1048576,3,0)</f>
        <v>2.0000000000000001E-4</v>
      </c>
      <c r="CV131" s="15">
        <f>VLOOKUP($A131,'16.Sep'!$M$8:$O$1048576,3,0)</f>
        <v>1E-4</v>
      </c>
      <c r="CW131" s="15">
        <f>VLOOKUP($A131,'17.Sep'!$M$8:$O$1048576,3,0)</f>
        <v>2.0000000000000001E-4</v>
      </c>
      <c r="CX131" s="15">
        <f>VLOOKUP($A131,'18.Sep'!$M$8:$O$1048576,3,0)</f>
        <v>2.9999999999999997E-4</v>
      </c>
      <c r="CY131" s="15">
        <f>VLOOKUP($A131,'19.Sep'!$M$8:$O$1048576,3,0)</f>
        <v>2.0000000000000001E-4</v>
      </c>
      <c r="CZ131" s="15">
        <f>VLOOKUP($A131,'20.Sep'!$M$8:$O$1048576,3,0)</f>
        <v>4.0000000000000002E-4</v>
      </c>
      <c r="DA131" s="15">
        <f>VLOOKUP($A131,'21.Sep'!$M$8:$O$1048576,3,0)</f>
        <v>2.0000000000000001E-4</v>
      </c>
      <c r="DB131" s="15">
        <f>VLOOKUP($A131,'22.Sep'!$M$8:$O$1048576,3,0)</f>
        <v>2.0000000000000001E-4</v>
      </c>
      <c r="DC131" s="15">
        <f>VLOOKUP($A131,'23.Sep'!$M$8:$O$1048576,3,0)</f>
        <v>2.0000000000000001E-4</v>
      </c>
      <c r="DD131" s="15">
        <f>VLOOKUP($A131,'24.Sep'!$M$8:$O$1048576,3,0)</f>
        <v>2.0000000000000001E-4</v>
      </c>
      <c r="DE131" s="15">
        <f>VLOOKUP($A131,'25.Sep'!$M$8:$O$1048576,3,0)</f>
        <v>2.0000000000000001E-4</v>
      </c>
      <c r="DF131" s="21"/>
      <c r="DG131" s="21"/>
      <c r="DH131" s="21"/>
      <c r="DI131" s="21"/>
      <c r="DJ131" s="21"/>
      <c r="DK131" s="21"/>
      <c r="DL131" s="21"/>
    </row>
    <row r="132" spans="1:116">
      <c r="A132" s="9" t="s">
        <v>43</v>
      </c>
      <c r="B132" s="15">
        <v>0</v>
      </c>
      <c r="C132" s="15">
        <v>0</v>
      </c>
      <c r="D132" s="15">
        <v>4.2857142857142863E-5</v>
      </c>
      <c r="E132" s="15">
        <v>5.7142857142857148E-5</v>
      </c>
      <c r="F132" s="15">
        <v>1.4285714285714287E-5</v>
      </c>
      <c r="G132" s="15">
        <v>2.8571428571428574E-5</v>
      </c>
      <c r="H132" s="15">
        <v>0</v>
      </c>
      <c r="I132" s="15">
        <v>4.2857142857142863E-5</v>
      </c>
      <c r="J132" s="15">
        <v>1.4285714285714287E-5</v>
      </c>
      <c r="K132" s="15">
        <v>0</v>
      </c>
      <c r="L132" s="15">
        <f t="shared" si="23"/>
        <v>2.8571428571428574E-5</v>
      </c>
      <c r="M132" s="15">
        <f t="shared" si="24"/>
        <v>4.2857142857142863E-5</v>
      </c>
      <c r="N132" s="15">
        <f t="shared" si="25"/>
        <v>0</v>
      </c>
      <c r="O132" s="15">
        <f t="shared" si="26"/>
        <v>5.7142857142857148E-5</v>
      </c>
      <c r="P132" s="19"/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5">
        <v>2.0000000000000001E-4</v>
      </c>
      <c r="AB132" s="16">
        <v>0</v>
      </c>
      <c r="AC132" s="16">
        <v>0</v>
      </c>
      <c r="AD132" s="16">
        <v>0</v>
      </c>
      <c r="AE132" s="15">
        <v>1E-4</v>
      </c>
      <c r="AF132" s="15">
        <v>0</v>
      </c>
      <c r="AG132" s="15">
        <v>2.0000000000000001E-4</v>
      </c>
      <c r="AH132" s="15">
        <v>1E-4</v>
      </c>
      <c r="AI132" s="15">
        <v>0</v>
      </c>
      <c r="AJ132" s="34">
        <v>0</v>
      </c>
      <c r="AK132" s="33">
        <v>1E-4</v>
      </c>
      <c r="AL132" s="16">
        <v>0</v>
      </c>
      <c r="AM132" s="16">
        <v>0</v>
      </c>
      <c r="AN132" s="16">
        <v>0</v>
      </c>
      <c r="AO132" s="16">
        <v>0</v>
      </c>
      <c r="AP132" s="33">
        <v>0</v>
      </c>
      <c r="AQ132" s="16">
        <v>0</v>
      </c>
      <c r="AR132" s="33">
        <v>0</v>
      </c>
      <c r="AS132" s="33">
        <v>1E-4</v>
      </c>
      <c r="AT132" s="16">
        <v>0</v>
      </c>
      <c r="AU132" s="33">
        <v>0</v>
      </c>
      <c r="AV132" s="16">
        <v>0</v>
      </c>
      <c r="AW132" s="33">
        <v>0</v>
      </c>
      <c r="AX132" s="33">
        <v>1E-4</v>
      </c>
      <c r="AY132" s="16">
        <v>0</v>
      </c>
      <c r="AZ132" s="16">
        <v>0</v>
      </c>
      <c r="BA132" s="33">
        <v>1E-4</v>
      </c>
      <c r="BB132" s="33">
        <v>0</v>
      </c>
      <c r="BC132" s="16">
        <v>0</v>
      </c>
      <c r="BD132" s="16">
        <v>0</v>
      </c>
      <c r="BE132" s="16">
        <v>0</v>
      </c>
      <c r="BF132" s="33">
        <v>0</v>
      </c>
      <c r="BG132" s="16">
        <v>0</v>
      </c>
      <c r="BH132" s="15">
        <v>0</v>
      </c>
      <c r="BI132" s="16">
        <v>0</v>
      </c>
      <c r="BJ132" s="15">
        <v>1E-4</v>
      </c>
      <c r="BK132" s="16">
        <v>0</v>
      </c>
      <c r="BL132" s="16">
        <v>0</v>
      </c>
      <c r="BM132" s="15">
        <v>1E-4</v>
      </c>
      <c r="BN132" s="15">
        <v>1E-4</v>
      </c>
      <c r="BO132" s="16">
        <v>0</v>
      </c>
      <c r="BP132" s="15">
        <v>1E-4</v>
      </c>
      <c r="BQ132" s="15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5">
        <v>0</v>
      </c>
      <c r="BY132" s="16">
        <v>0</v>
      </c>
      <c r="BZ132" s="16">
        <v>0</v>
      </c>
      <c r="CA132" s="16">
        <v>0</v>
      </c>
      <c r="CB132" s="15">
        <v>0</v>
      </c>
      <c r="CC132" s="16">
        <v>0</v>
      </c>
      <c r="CD132" s="15">
        <v>1E-4</v>
      </c>
      <c r="CE132" s="16">
        <v>0</v>
      </c>
      <c r="CF132" s="15">
        <v>0</v>
      </c>
      <c r="CG132" s="15">
        <f>VLOOKUP($A132,'1.Sep'!$M$8:$O$1048576,3,0)</f>
        <v>0</v>
      </c>
      <c r="CH132" s="16">
        <v>0</v>
      </c>
      <c r="CI132" s="15">
        <f>VLOOKUP($A132,'3.Sep'!$M$8:$O$1048576,3,0)</f>
        <v>1E-4</v>
      </c>
      <c r="CJ132" s="16">
        <v>0</v>
      </c>
      <c r="CK132" s="15">
        <f>VLOOKUP($A132,'5.Sep'!$M$8:$O$1048576,3,0)</f>
        <v>0</v>
      </c>
      <c r="CL132" s="16">
        <v>0</v>
      </c>
      <c r="CM132" s="16">
        <v>0</v>
      </c>
      <c r="CN132" s="15">
        <f>VLOOKUP($A132,'8.Sep'!$M$8:$O$1048576,3,0)</f>
        <v>0</v>
      </c>
      <c r="CO132" s="15">
        <f>VLOOKUP($A132,'9.Sep'!$M$8:$O$1048576,3,0)</f>
        <v>1E-4</v>
      </c>
      <c r="CP132" s="15">
        <f>VLOOKUP($A132,'10.Sep'!$M$8:$O$1048576,3,0)</f>
        <v>2.0000000000000001E-4</v>
      </c>
      <c r="CQ132" s="15">
        <f>VLOOKUP($A132,'11.Sep'!$M$8:$O$1048576,3,0)</f>
        <v>0</v>
      </c>
      <c r="CR132" s="16">
        <v>0</v>
      </c>
      <c r="CS132" s="15">
        <f>VLOOKUP($A132,'13.Sep'!$M$8:$O$1048576,3,0)</f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5">
        <f>VLOOKUP($A132,'19.Sep'!$M$8:$O$1048576,3,0)</f>
        <v>0</v>
      </c>
      <c r="CZ132" s="15">
        <f>VLOOKUP($A132,'20.Sep'!$M$8:$O$1048576,3,0)</f>
        <v>1E-4</v>
      </c>
      <c r="DA132" s="16">
        <v>0</v>
      </c>
      <c r="DB132" s="15">
        <f>VLOOKUP($A132,'22.Sep'!$M$8:$O$1048576,3,0)</f>
        <v>1E-4</v>
      </c>
      <c r="DC132" s="15">
        <f>VLOOKUP($A132,'23.Sep'!$M$8:$O$1048576,3,0)</f>
        <v>1E-4</v>
      </c>
      <c r="DD132" s="15">
        <f>VLOOKUP($A132,'24.Sep'!$M$8:$O$1048576,3,0)</f>
        <v>1E-4</v>
      </c>
      <c r="DE132" s="15">
        <f>VLOOKUP($A132,'25.Sep'!$M$8:$O$1048576,3,0)</f>
        <v>0</v>
      </c>
      <c r="DF132" s="21"/>
      <c r="DG132" s="21"/>
      <c r="DH132" s="21"/>
      <c r="DI132" s="21"/>
      <c r="DJ132" s="21"/>
      <c r="DK132" s="21"/>
      <c r="DL132" s="21"/>
    </row>
    <row r="133" spans="1:116">
      <c r="A133" s="9" t="s">
        <v>68</v>
      </c>
      <c r="B133" s="15">
        <v>0</v>
      </c>
      <c r="C133" s="15">
        <v>0</v>
      </c>
      <c r="D133" s="15">
        <v>2.142857142857143E-4</v>
      </c>
      <c r="E133" s="15">
        <v>4.2857142857142863E-5</v>
      </c>
      <c r="F133" s="15">
        <v>7.1428571428571434E-5</v>
      </c>
      <c r="G133" s="15">
        <v>7.1428571428571434E-5</v>
      </c>
      <c r="H133" s="15">
        <v>2.8571428571428574E-5</v>
      </c>
      <c r="I133" s="15">
        <v>8.5714285714285726E-5</v>
      </c>
      <c r="J133" s="15">
        <v>1.1428571428571431E-4</v>
      </c>
      <c r="K133" s="15">
        <v>1.4285714285714287E-4</v>
      </c>
      <c r="L133" s="15">
        <f t="shared" si="23"/>
        <v>7.1428571428571434E-5</v>
      </c>
      <c r="M133" s="15">
        <f t="shared" si="24"/>
        <v>4.2857142857142863E-5</v>
      </c>
      <c r="N133" s="15">
        <f t="shared" si="25"/>
        <v>5.7142857142857148E-5</v>
      </c>
      <c r="O133" s="15">
        <f t="shared" si="26"/>
        <v>4.2857142857142863E-5</v>
      </c>
      <c r="P133" s="19"/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5">
        <v>1.1999999999999999E-3</v>
      </c>
      <c r="AB133" s="15">
        <v>1E-4</v>
      </c>
      <c r="AC133" s="16">
        <v>0</v>
      </c>
      <c r="AD133" s="15">
        <v>0</v>
      </c>
      <c r="AE133" s="15">
        <v>1E-4</v>
      </c>
      <c r="AF133" s="15">
        <v>1E-4</v>
      </c>
      <c r="AG133" s="15">
        <v>1E-4</v>
      </c>
      <c r="AH133" s="15">
        <v>1E-4</v>
      </c>
      <c r="AI133" s="16">
        <v>0</v>
      </c>
      <c r="AJ133" s="33">
        <v>1E-4</v>
      </c>
      <c r="AK133" s="16">
        <v>0</v>
      </c>
      <c r="AL133" s="33">
        <v>0</v>
      </c>
      <c r="AM133" s="16">
        <v>0</v>
      </c>
      <c r="AN133" s="33">
        <v>1E-4</v>
      </c>
      <c r="AO133" s="33">
        <v>1E-4</v>
      </c>
      <c r="AP133" s="33">
        <v>1E-4</v>
      </c>
      <c r="AQ133" s="16">
        <v>0</v>
      </c>
      <c r="AR133" s="33">
        <v>0</v>
      </c>
      <c r="AS133" s="33">
        <v>1E-4</v>
      </c>
      <c r="AT133" s="33">
        <v>1E-4</v>
      </c>
      <c r="AU133" s="33">
        <v>1E-4</v>
      </c>
      <c r="AV133" s="33">
        <v>1E-4</v>
      </c>
      <c r="AW133" s="33">
        <v>0</v>
      </c>
      <c r="AX133" s="33">
        <v>1E-4</v>
      </c>
      <c r="AY133" s="33">
        <v>1E-4</v>
      </c>
      <c r="AZ133" s="33">
        <v>0</v>
      </c>
      <c r="BA133" s="33">
        <v>1E-4</v>
      </c>
      <c r="BB133" s="33">
        <v>0</v>
      </c>
      <c r="BC133" s="33">
        <v>1E-4</v>
      </c>
      <c r="BD133" s="33">
        <v>1E-4</v>
      </c>
      <c r="BE133" s="16">
        <v>0</v>
      </c>
      <c r="BF133" s="33">
        <v>0</v>
      </c>
      <c r="BG133" s="16">
        <v>0</v>
      </c>
      <c r="BH133" s="15">
        <v>0</v>
      </c>
      <c r="BI133" s="15">
        <v>1E-4</v>
      </c>
      <c r="BJ133" s="15">
        <v>0</v>
      </c>
      <c r="BK133" s="15">
        <v>0</v>
      </c>
      <c r="BL133" s="15">
        <v>1E-4</v>
      </c>
      <c r="BM133" s="15">
        <v>0</v>
      </c>
      <c r="BN133" s="15">
        <v>2.9999999999999997E-4</v>
      </c>
      <c r="BO133" s="15">
        <v>1E-4</v>
      </c>
      <c r="BP133" s="15">
        <v>0</v>
      </c>
      <c r="BQ133" s="15">
        <v>2.0000000000000001E-4</v>
      </c>
      <c r="BR133" s="15">
        <v>2.0000000000000001E-4</v>
      </c>
      <c r="BS133" s="15">
        <v>2.0000000000000001E-4</v>
      </c>
      <c r="BT133" s="16">
        <v>0</v>
      </c>
      <c r="BU133" s="15">
        <v>1E-4</v>
      </c>
      <c r="BV133" s="15">
        <v>1E-4</v>
      </c>
      <c r="BW133" s="15">
        <v>2.0000000000000001E-4</v>
      </c>
      <c r="BX133" s="15">
        <v>1E-4</v>
      </c>
      <c r="BY133" s="15">
        <v>2.0000000000000001E-4</v>
      </c>
      <c r="BZ133" s="15">
        <v>1E-4</v>
      </c>
      <c r="CA133" s="15">
        <v>1E-4</v>
      </c>
      <c r="CB133" s="15">
        <v>2.0000000000000001E-4</v>
      </c>
      <c r="CC133" s="15">
        <v>1E-4</v>
      </c>
      <c r="CD133" s="15">
        <v>0</v>
      </c>
      <c r="CE133" s="15">
        <v>1E-4</v>
      </c>
      <c r="CF133" s="15">
        <v>1E-4</v>
      </c>
      <c r="CG133" s="15">
        <f>VLOOKUP($A133,'1.Sep'!$M$8:$O$1048576,3,0)</f>
        <v>0</v>
      </c>
      <c r="CH133" s="15">
        <f>VLOOKUP($A133,'2.Sep'!$M$8:$O$1048576,3,0)</f>
        <v>2.0000000000000001E-4</v>
      </c>
      <c r="CI133" s="15">
        <f>VLOOKUP($A133,'3.Sep'!$M$8:$O$1048576,3,0)</f>
        <v>1E-4</v>
      </c>
      <c r="CJ133" s="15">
        <f>VLOOKUP($A133,'4.Sep'!$M$8:$O$1048576,3,0)</f>
        <v>0</v>
      </c>
      <c r="CK133" s="15">
        <f>VLOOKUP($A133,'5.Sep'!$M$8:$O$1048576,3,0)</f>
        <v>0</v>
      </c>
      <c r="CL133" s="15">
        <f>VLOOKUP($A133,'6.Sep'!$M$8:$O$1048576,3,0)</f>
        <v>0</v>
      </c>
      <c r="CM133" s="16">
        <v>0</v>
      </c>
      <c r="CN133" s="16">
        <v>0</v>
      </c>
      <c r="CO133" s="15">
        <f>VLOOKUP($A133,'9.Sep'!$M$8:$O$1048576,3,0)</f>
        <v>1E-4</v>
      </c>
      <c r="CP133" s="15">
        <f>VLOOKUP($A133,'10.Sep'!$M$8:$O$1048576,3,0)</f>
        <v>1E-4</v>
      </c>
      <c r="CQ133" s="15">
        <f>VLOOKUP($A133,'11.Sep'!$M$8:$O$1048576,3,0)</f>
        <v>1E-4</v>
      </c>
      <c r="CR133" s="15">
        <f>VLOOKUP($A133,'12.Sep'!$M$8:$O$1048576,3,0)</f>
        <v>0</v>
      </c>
      <c r="CS133" s="15">
        <f>VLOOKUP($A133,'13.Sep'!$M$8:$O$1048576,3,0)</f>
        <v>0</v>
      </c>
      <c r="CT133" s="15">
        <f>VLOOKUP($A133,'14.Sep'!$M$8:$O$1048576,3,0)</f>
        <v>1E-4</v>
      </c>
      <c r="CU133" s="15">
        <f>VLOOKUP($A133,'15.Sep'!$M$8:$O$1048576,3,0)</f>
        <v>1E-4</v>
      </c>
      <c r="CV133" s="15">
        <f>VLOOKUP($A133,'16.Sep'!$M$8:$O$1048576,3,0)</f>
        <v>0</v>
      </c>
      <c r="CW133" s="15">
        <f>VLOOKUP($A133,'17.Sep'!$M$8:$O$1048576,3,0)</f>
        <v>0</v>
      </c>
      <c r="CX133" s="15">
        <f>VLOOKUP($A133,'18.Sep'!$M$8:$O$1048576,3,0)</f>
        <v>2.0000000000000001E-4</v>
      </c>
      <c r="CY133" s="15">
        <f>VLOOKUP($A133,'19.Sep'!$M$8:$O$1048576,3,0)</f>
        <v>1E-4</v>
      </c>
      <c r="CZ133" s="15">
        <f>VLOOKUP($A133,'20.Sep'!$M$8:$O$1048576,3,0)</f>
        <v>0</v>
      </c>
      <c r="DA133" s="16">
        <v>0</v>
      </c>
      <c r="DB133" s="15">
        <f>VLOOKUP($A133,'22.Sep'!$M$8:$O$1048576,3,0)</f>
        <v>1E-4</v>
      </c>
      <c r="DC133" s="15">
        <f>VLOOKUP($A133,'23.Sep'!$M$8:$O$1048576,3,0)</f>
        <v>1E-4</v>
      </c>
      <c r="DD133" s="16">
        <v>0</v>
      </c>
      <c r="DE133" s="15">
        <f>VLOOKUP($A133,'25.Sep'!$M$8:$O$1048576,3,0)</f>
        <v>0</v>
      </c>
      <c r="DF133" s="21"/>
      <c r="DG133" s="21"/>
      <c r="DH133" s="21"/>
      <c r="DI133" s="21"/>
      <c r="DJ133" s="21"/>
      <c r="DK133" s="21"/>
      <c r="DL133" s="21"/>
    </row>
    <row r="134" spans="1:116">
      <c r="A134" s="9" t="s">
        <v>22</v>
      </c>
      <c r="B134" s="15">
        <v>0</v>
      </c>
      <c r="C134" s="15">
        <v>0</v>
      </c>
      <c r="D134" s="15">
        <v>2.5714285714285715E-4</v>
      </c>
      <c r="E134" s="15">
        <v>2.8571428571428574E-4</v>
      </c>
      <c r="F134" s="15">
        <v>2.7142857142857139E-4</v>
      </c>
      <c r="G134" s="15">
        <v>2.4285714285714289E-4</v>
      </c>
      <c r="H134" s="15">
        <v>1.2857142857142858E-4</v>
      </c>
      <c r="I134" s="15">
        <v>3.2857142857142861E-4</v>
      </c>
      <c r="J134" s="15">
        <v>1.7142857142857145E-4</v>
      </c>
      <c r="K134" s="15">
        <v>2.4285714285714289E-4</v>
      </c>
      <c r="L134" s="15">
        <f t="shared" si="23"/>
        <v>2.0000000000000001E-4</v>
      </c>
      <c r="M134" s="15">
        <f t="shared" si="24"/>
        <v>1.7142857142857145E-4</v>
      </c>
      <c r="N134" s="15">
        <f t="shared" si="25"/>
        <v>1.8571428571428574E-4</v>
      </c>
      <c r="O134" s="15">
        <f t="shared" si="26"/>
        <v>8.5714285714285726E-5</v>
      </c>
      <c r="P134" s="19"/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5">
        <v>6.9999999999999999E-4</v>
      </c>
      <c r="AC134" s="15">
        <v>2.0000000000000001E-4</v>
      </c>
      <c r="AD134" s="15">
        <v>2.9999999999999997E-4</v>
      </c>
      <c r="AE134" s="15">
        <v>4.0000000000000002E-4</v>
      </c>
      <c r="AF134" s="15">
        <v>2.0000000000000001E-4</v>
      </c>
      <c r="AG134" s="15">
        <v>4.0000000000000002E-4</v>
      </c>
      <c r="AH134" s="15">
        <v>2.0000000000000001E-4</v>
      </c>
      <c r="AI134" s="15">
        <v>2.9999999999999997E-4</v>
      </c>
      <c r="AJ134" s="33">
        <v>2.0000000000000001E-4</v>
      </c>
      <c r="AK134" s="33">
        <v>2.9999999999999997E-4</v>
      </c>
      <c r="AL134" s="33">
        <v>4.0000000000000002E-4</v>
      </c>
      <c r="AM134" s="33">
        <v>2.0000000000000001E-4</v>
      </c>
      <c r="AN134" s="33">
        <v>2.9999999999999997E-4</v>
      </c>
      <c r="AO134" s="33">
        <v>2.0000000000000001E-4</v>
      </c>
      <c r="AP134" s="33">
        <v>2.9999999999999997E-4</v>
      </c>
      <c r="AQ134" s="33">
        <v>2.9999999999999997E-4</v>
      </c>
      <c r="AR134" s="33">
        <v>2.9999999999999997E-4</v>
      </c>
      <c r="AS134" s="33">
        <v>2.9999999999999997E-4</v>
      </c>
      <c r="AT134" s="33">
        <v>2.0000000000000001E-4</v>
      </c>
      <c r="AU134" s="33">
        <v>4.0000000000000002E-4</v>
      </c>
      <c r="AV134" s="33">
        <v>4.0000000000000002E-4</v>
      </c>
      <c r="AW134" s="33">
        <v>1E-4</v>
      </c>
      <c r="AX134" s="33">
        <v>2.0000000000000001E-4</v>
      </c>
      <c r="AY134" s="33">
        <v>2.0000000000000001E-4</v>
      </c>
      <c r="AZ134" s="33">
        <v>2.9999999999999997E-4</v>
      </c>
      <c r="BA134" s="33">
        <v>1E-4</v>
      </c>
      <c r="BB134" s="33">
        <v>1E-4</v>
      </c>
      <c r="BC134" s="33">
        <v>2.0000000000000001E-4</v>
      </c>
      <c r="BD134" s="33">
        <v>1E-4</v>
      </c>
      <c r="BE134" s="33">
        <v>2.9999999999999997E-4</v>
      </c>
      <c r="BF134" s="16">
        <v>0</v>
      </c>
      <c r="BG134" s="33">
        <v>1E-4</v>
      </c>
      <c r="BH134" s="15">
        <v>1E-4</v>
      </c>
      <c r="BI134" s="15">
        <v>1E-3</v>
      </c>
      <c r="BJ134" s="15">
        <v>2.9999999999999997E-4</v>
      </c>
      <c r="BK134" s="15">
        <v>2.0000000000000001E-4</v>
      </c>
      <c r="BL134" s="15">
        <v>0</v>
      </c>
      <c r="BM134" s="15">
        <v>2.0000000000000001E-4</v>
      </c>
      <c r="BN134" s="15">
        <v>2.0000000000000001E-4</v>
      </c>
      <c r="BO134" s="15">
        <v>4.0000000000000002E-4</v>
      </c>
      <c r="BP134" s="15">
        <v>2.9999999999999997E-4</v>
      </c>
      <c r="BQ134" s="15">
        <v>2.0000000000000001E-4</v>
      </c>
      <c r="BR134" s="15">
        <v>1E-4</v>
      </c>
      <c r="BS134" s="15">
        <v>1E-4</v>
      </c>
      <c r="BT134" s="15">
        <v>2.0000000000000001E-4</v>
      </c>
      <c r="BU134" s="15">
        <v>2.0000000000000001E-4</v>
      </c>
      <c r="BV134" s="15">
        <v>1E-4</v>
      </c>
      <c r="BW134" s="15">
        <v>2.0000000000000001E-4</v>
      </c>
      <c r="BX134" s="15">
        <v>4.0000000000000002E-4</v>
      </c>
      <c r="BY134" s="15">
        <v>2.9999999999999997E-4</v>
      </c>
      <c r="BZ134" s="15">
        <v>2.9999999999999997E-4</v>
      </c>
      <c r="CA134" s="15">
        <v>2.0000000000000001E-4</v>
      </c>
      <c r="CB134" s="15">
        <v>2.0000000000000001E-4</v>
      </c>
      <c r="CC134" s="15">
        <v>1E-4</v>
      </c>
      <c r="CD134" s="15">
        <v>2.0000000000000001E-4</v>
      </c>
      <c r="CE134" s="15">
        <v>1E-4</v>
      </c>
      <c r="CF134" s="15">
        <v>2.0000000000000001E-4</v>
      </c>
      <c r="CG134" s="15">
        <f>VLOOKUP($A134,'1.Sep'!$M$8:$O$1048576,3,0)</f>
        <v>1E-4</v>
      </c>
      <c r="CH134" s="15">
        <f>VLOOKUP($A134,'2.Sep'!$M$8:$O$1048576,3,0)</f>
        <v>2.9999999999999997E-4</v>
      </c>
      <c r="CI134" s="15">
        <f>VLOOKUP($A134,'3.Sep'!$M$8:$O$1048576,3,0)</f>
        <v>4.0000000000000002E-4</v>
      </c>
      <c r="CJ134" s="15">
        <f>VLOOKUP($A134,'4.Sep'!$M$8:$O$1048576,3,0)</f>
        <v>1E-4</v>
      </c>
      <c r="CK134" s="15">
        <f>VLOOKUP($A134,'5.Sep'!$M$8:$O$1048576,3,0)</f>
        <v>1E-4</v>
      </c>
      <c r="CL134" s="15">
        <f>VLOOKUP($A134,'6.Sep'!$M$8:$O$1048576,3,0)</f>
        <v>2.0000000000000001E-4</v>
      </c>
      <c r="CM134" s="15">
        <f>VLOOKUP($A134,'7.Sep'!$M$8:$O$1048576,3,0)</f>
        <v>2.0000000000000001E-4</v>
      </c>
      <c r="CN134" s="15">
        <f>VLOOKUP($A134,'8.Sep'!$M$8:$O$1048576,3,0)</f>
        <v>2.0000000000000001E-4</v>
      </c>
      <c r="CO134" s="15">
        <f>VLOOKUP($A134,'9.Sep'!$M$8:$O$1048576,3,0)</f>
        <v>1E-4</v>
      </c>
      <c r="CP134" s="15">
        <f>VLOOKUP($A134,'10.Sep'!$M$8:$O$1048576,3,0)</f>
        <v>2.0000000000000001E-4</v>
      </c>
      <c r="CQ134" s="15">
        <f>VLOOKUP($A134,'11.Sep'!$M$8:$O$1048576,3,0)</f>
        <v>2.0000000000000001E-4</v>
      </c>
      <c r="CR134" s="15">
        <f>VLOOKUP($A134,'12.Sep'!$M$8:$O$1048576,3,0)</f>
        <v>2.0000000000000001E-4</v>
      </c>
      <c r="CS134" s="15">
        <f>VLOOKUP($A134,'13.Sep'!$M$8:$O$1048576,3,0)</f>
        <v>2.0000000000000001E-4</v>
      </c>
      <c r="CT134" s="15">
        <f>VLOOKUP($A134,'14.Sep'!$M$8:$O$1048576,3,0)</f>
        <v>2.0000000000000001E-4</v>
      </c>
      <c r="CU134" s="15">
        <f>VLOOKUP($A134,'15.Sep'!$M$8:$O$1048576,3,0)</f>
        <v>2.9999999999999997E-4</v>
      </c>
      <c r="CV134" s="15">
        <f>VLOOKUP($A134,'16.Sep'!$M$8:$O$1048576,3,0)</f>
        <v>2.0000000000000001E-4</v>
      </c>
      <c r="CW134" s="15">
        <f>VLOOKUP($A134,'17.Sep'!$M$8:$O$1048576,3,0)</f>
        <v>1E-4</v>
      </c>
      <c r="CX134" s="15">
        <f>VLOOKUP($A134,'18.Sep'!$M$8:$O$1048576,3,0)</f>
        <v>1E-4</v>
      </c>
      <c r="CY134" s="15">
        <f>VLOOKUP($A134,'19.Sep'!$M$8:$O$1048576,3,0)</f>
        <v>2.0000000000000001E-4</v>
      </c>
      <c r="CZ134" s="15">
        <f>VLOOKUP($A134,'20.Sep'!$M$8:$O$1048576,3,0)</f>
        <v>0</v>
      </c>
      <c r="DA134" s="15">
        <f>VLOOKUP($A134,'21.Sep'!$M$8:$O$1048576,3,0)</f>
        <v>1E-4</v>
      </c>
      <c r="DB134" s="15">
        <f>VLOOKUP($A134,'22.Sep'!$M$8:$O$1048576,3,0)</f>
        <v>1E-4</v>
      </c>
      <c r="DC134" s="15">
        <f>VLOOKUP($A134,'23.Sep'!$M$8:$O$1048576,3,0)</f>
        <v>1E-4</v>
      </c>
      <c r="DD134" s="15">
        <f>VLOOKUP($A134,'24.Sep'!$M$8:$O$1048576,3,0)</f>
        <v>1E-4</v>
      </c>
      <c r="DE134" s="15">
        <f>VLOOKUP($A134,'25.Sep'!$M$8:$O$1048576,3,0)</f>
        <v>0</v>
      </c>
      <c r="DF134" s="21"/>
      <c r="DG134" s="21"/>
      <c r="DH134" s="21"/>
      <c r="DI134" s="21"/>
      <c r="DJ134" s="21"/>
      <c r="DK134" s="21"/>
      <c r="DL134" s="21"/>
    </row>
    <row r="135" spans="1:116">
      <c r="A135" s="9" t="s">
        <v>10</v>
      </c>
      <c r="B135" s="15">
        <v>0</v>
      </c>
      <c r="C135" s="15">
        <v>0</v>
      </c>
      <c r="D135" s="15">
        <v>5.9999999999999995E-4</v>
      </c>
      <c r="E135" s="15">
        <v>2.4285714285714289E-4</v>
      </c>
      <c r="F135" s="15">
        <v>2.2857142857142854E-4</v>
      </c>
      <c r="G135" s="15">
        <v>5.4285714285714278E-4</v>
      </c>
      <c r="H135" s="15">
        <v>1.7142857142857145E-4</v>
      </c>
      <c r="I135" s="15">
        <v>5.0000000000000001E-4</v>
      </c>
      <c r="J135" s="15">
        <v>2.9999999999999997E-4</v>
      </c>
      <c r="K135" s="15">
        <v>2.7142857142857144E-4</v>
      </c>
      <c r="L135" s="15">
        <f t="shared" si="23"/>
        <v>2.0000000000000004E-4</v>
      </c>
      <c r="M135" s="15">
        <f t="shared" si="24"/>
        <v>1.7142857142857143E-4</v>
      </c>
      <c r="N135" s="15">
        <f t="shared" si="25"/>
        <v>1.4285714285714287E-4</v>
      </c>
      <c r="O135" s="15">
        <f t="shared" si="26"/>
        <v>1.7142857142857145E-4</v>
      </c>
      <c r="P135" s="19"/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5">
        <v>1.1999999999999999E-3</v>
      </c>
      <c r="AB135" s="15">
        <v>1E-3</v>
      </c>
      <c r="AC135" s="15">
        <v>1.1000000000000001E-3</v>
      </c>
      <c r="AD135" s="15">
        <v>5.9999999999999995E-4</v>
      </c>
      <c r="AE135" s="15">
        <v>1E-4</v>
      </c>
      <c r="AF135" s="15">
        <v>2.0000000000000001E-4</v>
      </c>
      <c r="AG135" s="15">
        <v>5.0000000000000001E-4</v>
      </c>
      <c r="AH135" s="15">
        <v>1E-4</v>
      </c>
      <c r="AI135" s="15">
        <v>4.0000000000000002E-4</v>
      </c>
      <c r="AJ135" s="33">
        <v>1E-4</v>
      </c>
      <c r="AK135" s="33">
        <v>2.0000000000000001E-4</v>
      </c>
      <c r="AL135" s="33">
        <v>1E-4</v>
      </c>
      <c r="AM135" s="33">
        <v>2.9999999999999997E-4</v>
      </c>
      <c r="AN135" s="33">
        <v>2.9999999999999997E-4</v>
      </c>
      <c r="AO135" s="33">
        <v>1E-4</v>
      </c>
      <c r="AP135" s="33">
        <v>1E-4</v>
      </c>
      <c r="AQ135" s="33">
        <v>2.0000000000000001E-4</v>
      </c>
      <c r="AR135" s="33">
        <v>2.0000000000000001E-4</v>
      </c>
      <c r="AS135" s="33">
        <v>2.9999999999999997E-4</v>
      </c>
      <c r="AT135" s="33">
        <v>4.0000000000000002E-4</v>
      </c>
      <c r="AU135" s="33">
        <v>1.4E-3</v>
      </c>
      <c r="AV135" s="33">
        <v>6.9999999999999999E-4</v>
      </c>
      <c r="AW135" s="33">
        <v>5.9999999999999995E-4</v>
      </c>
      <c r="AX135" s="33">
        <v>4.0000000000000002E-4</v>
      </c>
      <c r="AY135" s="33">
        <v>1E-4</v>
      </c>
      <c r="AZ135" s="33">
        <v>5.0000000000000001E-4</v>
      </c>
      <c r="BA135" s="33">
        <v>1E-4</v>
      </c>
      <c r="BB135" s="33">
        <v>2.0000000000000001E-4</v>
      </c>
      <c r="BC135" s="33">
        <v>1E-4</v>
      </c>
      <c r="BD135" s="33">
        <v>2.9999999999999997E-4</v>
      </c>
      <c r="BE135" s="33">
        <v>2.9999999999999997E-4</v>
      </c>
      <c r="BF135" s="16">
        <v>0</v>
      </c>
      <c r="BG135" s="33">
        <v>2.0000000000000001E-4</v>
      </c>
      <c r="BH135" s="15">
        <v>1E-4</v>
      </c>
      <c r="BI135" s="15">
        <v>5.9999999999999995E-4</v>
      </c>
      <c r="BJ135" s="15">
        <v>4.0000000000000002E-4</v>
      </c>
      <c r="BK135" s="15">
        <v>4.0000000000000002E-4</v>
      </c>
      <c r="BL135" s="15">
        <v>4.0000000000000002E-4</v>
      </c>
      <c r="BM135" s="15">
        <v>5.0000000000000001E-4</v>
      </c>
      <c r="BN135" s="15">
        <v>6.9999999999999999E-4</v>
      </c>
      <c r="BO135" s="15">
        <v>5.0000000000000001E-4</v>
      </c>
      <c r="BP135" s="15">
        <v>5.0000000000000001E-4</v>
      </c>
      <c r="BQ135" s="15">
        <v>5.9999999999999995E-4</v>
      </c>
      <c r="BR135" s="15">
        <v>2.9999999999999997E-4</v>
      </c>
      <c r="BS135" s="15">
        <v>2.0000000000000001E-4</v>
      </c>
      <c r="BT135" s="15">
        <v>2.0000000000000001E-4</v>
      </c>
      <c r="BU135" s="15">
        <v>2.0000000000000001E-4</v>
      </c>
      <c r="BV135" s="15">
        <v>1E-4</v>
      </c>
      <c r="BW135" s="15">
        <v>4.0000000000000002E-4</v>
      </c>
      <c r="BX135" s="15">
        <v>2.9999999999999997E-4</v>
      </c>
      <c r="BY135" s="15">
        <v>2.0000000000000001E-4</v>
      </c>
      <c r="BZ135" s="15">
        <v>2.9999999999999997E-4</v>
      </c>
      <c r="CA135" s="15">
        <v>2.0000000000000001E-4</v>
      </c>
      <c r="CB135" s="15">
        <v>2.9999999999999997E-4</v>
      </c>
      <c r="CC135" s="15">
        <v>2.0000000000000001E-4</v>
      </c>
      <c r="CD135" s="15">
        <v>2.0000000000000001E-4</v>
      </c>
      <c r="CE135" s="15">
        <v>1E-4</v>
      </c>
      <c r="CF135" s="15">
        <v>5.0000000000000001E-4</v>
      </c>
      <c r="CG135" s="15">
        <f>VLOOKUP($A135,'1.Sep'!$M$8:$O$1048576,3,0)</f>
        <v>1E-4</v>
      </c>
      <c r="CH135" s="15">
        <f>VLOOKUP($A135,'2.Sep'!$M$8:$O$1048576,3,0)</f>
        <v>2.0000000000000001E-4</v>
      </c>
      <c r="CI135" s="15">
        <f>VLOOKUP($A135,'3.Sep'!$M$8:$O$1048576,3,0)</f>
        <v>1E-4</v>
      </c>
      <c r="CJ135" s="15">
        <f>VLOOKUP($A135,'4.Sep'!$M$8:$O$1048576,3,0)</f>
        <v>2.0000000000000001E-4</v>
      </c>
      <c r="CK135" s="15">
        <f>VLOOKUP($A135,'5.Sep'!$M$8:$O$1048576,3,0)</f>
        <v>5.0000000000000001E-4</v>
      </c>
      <c r="CL135" s="15">
        <f>VLOOKUP($A135,'6.Sep'!$M$8:$O$1048576,3,0)</f>
        <v>1E-4</v>
      </c>
      <c r="CM135" s="15">
        <f>VLOOKUP($A135,'7.Sep'!$M$8:$O$1048576,3,0)</f>
        <v>2.9999999999999997E-4</v>
      </c>
      <c r="CN135" s="15">
        <f>VLOOKUP($A135,'8.Sep'!$M$8:$O$1048576,3,0)</f>
        <v>2.9999999999999997E-4</v>
      </c>
      <c r="CO135" s="15">
        <f>VLOOKUP($A135,'9.Sep'!$M$8:$O$1048576,3,0)</f>
        <v>0</v>
      </c>
      <c r="CP135" s="15">
        <f>VLOOKUP($A135,'10.Sep'!$M$8:$O$1048576,3,0)</f>
        <v>0</v>
      </c>
      <c r="CQ135" s="16">
        <v>0</v>
      </c>
      <c r="CR135" s="15">
        <f>VLOOKUP($A135,'12.Sep'!$M$8:$O$1048576,3,0)</f>
        <v>0</v>
      </c>
      <c r="CS135" s="15">
        <f>VLOOKUP($A135,'13.Sep'!$M$8:$O$1048576,3,0)</f>
        <v>1E-4</v>
      </c>
      <c r="CT135" s="15">
        <f>VLOOKUP($A135,'14.Sep'!$M$8:$O$1048576,3,0)</f>
        <v>1E-4</v>
      </c>
      <c r="CU135" s="15">
        <f>VLOOKUP($A135,'15.Sep'!$M$8:$O$1048576,3,0)</f>
        <v>2.0000000000000001E-4</v>
      </c>
      <c r="CV135" s="15">
        <f>VLOOKUP($A135,'16.Sep'!$M$8:$O$1048576,3,0)</f>
        <v>1E-4</v>
      </c>
      <c r="CW135" s="15">
        <f>VLOOKUP($A135,'17.Sep'!$M$8:$O$1048576,3,0)</f>
        <v>2.9999999999999997E-4</v>
      </c>
      <c r="CX135" s="15">
        <f>VLOOKUP($A135,'18.Sep'!$M$8:$O$1048576,3,0)</f>
        <v>2.0000000000000001E-4</v>
      </c>
      <c r="CY135" s="15">
        <f>VLOOKUP($A135,'19.Sep'!$M$8:$O$1048576,3,0)</f>
        <v>2.9999999999999997E-4</v>
      </c>
      <c r="CZ135" s="15">
        <f>VLOOKUP($A135,'20.Sep'!$M$8:$O$1048576,3,0)</f>
        <v>1E-4</v>
      </c>
      <c r="DA135" s="15">
        <f>VLOOKUP($A135,'21.Sep'!$M$8:$O$1048576,3,0)</f>
        <v>2.0000000000000001E-4</v>
      </c>
      <c r="DB135" s="15">
        <f>VLOOKUP($A135,'22.Sep'!$M$8:$O$1048576,3,0)</f>
        <v>1E-4</v>
      </c>
      <c r="DC135" s="15">
        <f>VLOOKUP($A135,'23.Sep'!$M$8:$O$1048576,3,0)</f>
        <v>1E-4</v>
      </c>
      <c r="DD135" s="15">
        <f>VLOOKUP($A135,'24.Sep'!$M$8:$O$1048576,3,0)</f>
        <v>1E-4</v>
      </c>
      <c r="DE135" s="15">
        <f>VLOOKUP($A135,'25.Sep'!$M$8:$O$1048576,3,0)</f>
        <v>2.9999999999999997E-4</v>
      </c>
      <c r="DF135" s="21"/>
      <c r="DG135" s="21"/>
      <c r="DH135" s="21"/>
      <c r="DI135" s="21"/>
      <c r="DJ135" s="21"/>
      <c r="DK135" s="21"/>
      <c r="DL135" s="21"/>
    </row>
    <row r="136" spans="1:116">
      <c r="A136" s="9" t="s">
        <v>117</v>
      </c>
      <c r="B136" s="15">
        <v>0</v>
      </c>
      <c r="C136" s="15">
        <v>0</v>
      </c>
      <c r="D136" s="15">
        <v>0</v>
      </c>
      <c r="E136" s="15">
        <v>0</v>
      </c>
      <c r="F136" s="15">
        <v>6.9999999999999999E-4</v>
      </c>
      <c r="G136" s="15">
        <v>0</v>
      </c>
      <c r="H136" s="15">
        <v>8.5714285714285713E-5</v>
      </c>
      <c r="I136" s="15">
        <v>2.2428571428571428E-3</v>
      </c>
      <c r="J136" s="15">
        <v>0</v>
      </c>
      <c r="K136" s="15">
        <v>0</v>
      </c>
      <c r="L136" s="15">
        <f t="shared" si="23"/>
        <v>0</v>
      </c>
      <c r="M136" s="15">
        <f t="shared" si="24"/>
        <v>0</v>
      </c>
      <c r="N136" s="15">
        <f t="shared" si="25"/>
        <v>0</v>
      </c>
      <c r="O136" s="15">
        <f t="shared" si="26"/>
        <v>0</v>
      </c>
      <c r="P136" s="19"/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34">
        <v>0</v>
      </c>
      <c r="AK136" s="16">
        <v>0</v>
      </c>
      <c r="AL136" s="16">
        <v>0</v>
      </c>
      <c r="AM136" s="16">
        <v>0</v>
      </c>
      <c r="AN136" s="33">
        <v>4.8999999999999998E-3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33">
        <v>5.9999999999999995E-4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5">
        <v>0</v>
      </c>
      <c r="BK136" s="16">
        <v>0</v>
      </c>
      <c r="BL136" s="15">
        <v>1.5599999999999999E-2</v>
      </c>
      <c r="BM136" s="15">
        <v>1E-4</v>
      </c>
      <c r="BN136" s="16">
        <v>0</v>
      </c>
      <c r="BO136" s="15">
        <v>0</v>
      </c>
      <c r="BP136" s="16">
        <v>0</v>
      </c>
      <c r="BQ136" s="15">
        <v>0</v>
      </c>
      <c r="BR136" s="16">
        <v>0</v>
      </c>
      <c r="BS136" s="16">
        <v>0</v>
      </c>
      <c r="BT136" s="15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5">
        <v>0</v>
      </c>
      <c r="CE136" s="16">
        <v>0</v>
      </c>
      <c r="CF136" s="16">
        <v>0</v>
      </c>
      <c r="CG136" s="16">
        <v>0</v>
      </c>
      <c r="CH136" s="16">
        <v>0</v>
      </c>
      <c r="CI136" s="15">
        <f>VLOOKUP($A136,'3.Sep'!$M$8:$O$1048576,3,0)</f>
        <v>0</v>
      </c>
      <c r="CJ136" s="16">
        <v>0</v>
      </c>
      <c r="CK136" s="16">
        <v>0</v>
      </c>
      <c r="CL136" s="15">
        <f>VLOOKUP($A136,'6.Sep'!$M$8:$O$1048576,3,0)</f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23"/>
      <c r="DG136" s="23"/>
      <c r="DH136" s="23"/>
      <c r="DI136" s="23"/>
      <c r="DJ136" s="23"/>
      <c r="DK136" s="23"/>
      <c r="DL136" s="23"/>
    </row>
    <row r="137" spans="1:116">
      <c r="A137" s="9" t="s">
        <v>27</v>
      </c>
      <c r="B137" s="15">
        <v>0</v>
      </c>
      <c r="C137" s="15">
        <v>0</v>
      </c>
      <c r="D137" s="15">
        <v>3.571428571428572E-4</v>
      </c>
      <c r="E137" s="15">
        <v>5.7142857142857148E-5</v>
      </c>
      <c r="F137" s="15">
        <v>1.142857142857143E-4</v>
      </c>
      <c r="G137" s="15">
        <v>2.8571428571428574E-5</v>
      </c>
      <c r="H137" s="15">
        <v>4.2857142857142863E-5</v>
      </c>
      <c r="I137" s="15">
        <v>1.0000000000000002E-4</v>
      </c>
      <c r="J137" s="15">
        <v>7.1428571428571434E-5</v>
      </c>
      <c r="K137" s="15">
        <v>4.2857142857142863E-5</v>
      </c>
      <c r="L137" s="15">
        <f t="shared" si="23"/>
        <v>7.1428571428571434E-5</v>
      </c>
      <c r="M137" s="15">
        <f t="shared" si="24"/>
        <v>5.7142857142857148E-5</v>
      </c>
      <c r="N137" s="15">
        <f t="shared" si="25"/>
        <v>2.8571428571428574E-5</v>
      </c>
      <c r="O137" s="15">
        <f t="shared" si="26"/>
        <v>7.1428571428571434E-5</v>
      </c>
      <c r="P137" s="19"/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5">
        <v>1.6000000000000001E-3</v>
      </c>
      <c r="AA137" s="15">
        <v>5.0000000000000001E-4</v>
      </c>
      <c r="AB137" s="16">
        <v>0</v>
      </c>
      <c r="AC137" s="15">
        <v>2.0000000000000001E-4</v>
      </c>
      <c r="AD137" s="16">
        <v>0</v>
      </c>
      <c r="AE137" s="16">
        <v>0</v>
      </c>
      <c r="AF137" s="15">
        <v>2.0000000000000001E-4</v>
      </c>
      <c r="AG137" s="15">
        <v>1E-4</v>
      </c>
      <c r="AH137" s="15">
        <v>1E-4</v>
      </c>
      <c r="AI137" s="15">
        <v>1E-4</v>
      </c>
      <c r="AJ137" s="34">
        <v>0</v>
      </c>
      <c r="AK137" s="33">
        <v>0</v>
      </c>
      <c r="AL137" s="33">
        <v>1E-4</v>
      </c>
      <c r="AM137" s="33">
        <v>0</v>
      </c>
      <c r="AN137" s="33">
        <v>1E-4</v>
      </c>
      <c r="AO137" s="33">
        <v>1E-4</v>
      </c>
      <c r="AP137" s="33">
        <v>1E-4</v>
      </c>
      <c r="AQ137" s="16">
        <v>0</v>
      </c>
      <c r="AR137" s="33">
        <v>2.0000000000000001E-4</v>
      </c>
      <c r="AS137" s="33">
        <v>2.0000000000000001E-4</v>
      </c>
      <c r="AT137" s="33">
        <v>1E-4</v>
      </c>
      <c r="AU137" s="33">
        <v>1E-4</v>
      </c>
      <c r="AV137" s="33">
        <v>0</v>
      </c>
      <c r="AW137" s="16">
        <v>0</v>
      </c>
      <c r="AX137" s="16">
        <v>0</v>
      </c>
      <c r="AY137" s="16">
        <v>0</v>
      </c>
      <c r="AZ137" s="16">
        <v>0</v>
      </c>
      <c r="BA137" s="33">
        <v>1E-4</v>
      </c>
      <c r="BB137" s="33">
        <v>1E-4</v>
      </c>
      <c r="BC137" s="33">
        <v>1E-4</v>
      </c>
      <c r="BD137" s="33">
        <v>1E-4</v>
      </c>
      <c r="BE137" s="33">
        <v>0</v>
      </c>
      <c r="BF137" s="33">
        <v>0</v>
      </c>
      <c r="BG137" s="16">
        <v>0</v>
      </c>
      <c r="BH137" s="15">
        <v>0</v>
      </c>
      <c r="BI137" s="15">
        <v>1E-4</v>
      </c>
      <c r="BJ137" s="15">
        <v>1E-4</v>
      </c>
      <c r="BK137" s="15">
        <v>1E-4</v>
      </c>
      <c r="BL137" s="15">
        <v>1E-4</v>
      </c>
      <c r="BM137" s="15">
        <v>1E-4</v>
      </c>
      <c r="BN137" s="15">
        <v>1E-4</v>
      </c>
      <c r="BO137" s="15">
        <v>1E-4</v>
      </c>
      <c r="BP137" s="16">
        <v>0</v>
      </c>
      <c r="BQ137" s="15">
        <v>1E-4</v>
      </c>
      <c r="BR137" s="16">
        <v>0</v>
      </c>
      <c r="BS137" s="15">
        <v>1E-4</v>
      </c>
      <c r="BT137" s="15">
        <v>2.0000000000000001E-4</v>
      </c>
      <c r="BU137" s="15">
        <v>1E-4</v>
      </c>
      <c r="BV137" s="16">
        <v>0</v>
      </c>
      <c r="BW137" s="15">
        <v>0</v>
      </c>
      <c r="BX137" s="15">
        <v>2.0000000000000001E-4</v>
      </c>
      <c r="BY137" s="15">
        <v>0</v>
      </c>
      <c r="BZ137" s="16">
        <v>0</v>
      </c>
      <c r="CA137" s="15">
        <v>0</v>
      </c>
      <c r="CB137" s="15">
        <v>1E-4</v>
      </c>
      <c r="CC137" s="16">
        <v>0</v>
      </c>
      <c r="CD137" s="15">
        <v>2.0000000000000001E-4</v>
      </c>
      <c r="CE137" s="15">
        <v>0</v>
      </c>
      <c r="CF137" s="15">
        <v>2.0000000000000001E-4</v>
      </c>
      <c r="CG137" s="15">
        <f>VLOOKUP($A137,'1.Sep'!$M$8:$O$1048576,3,0)</f>
        <v>0</v>
      </c>
      <c r="CH137" s="15">
        <f>VLOOKUP($A137,'2.Sep'!$M$8:$O$1048576,3,0)</f>
        <v>1E-4</v>
      </c>
      <c r="CI137" s="16">
        <v>0</v>
      </c>
      <c r="CJ137" s="16">
        <v>0</v>
      </c>
      <c r="CK137" s="16">
        <v>0</v>
      </c>
      <c r="CL137" s="15">
        <f>VLOOKUP($A137,'6.Sep'!$M$8:$O$1048576,3,0)</f>
        <v>1E-4</v>
      </c>
      <c r="CM137" s="15">
        <f>VLOOKUP($A137,'7.Sep'!$M$8:$O$1048576,3,0)</f>
        <v>0</v>
      </c>
      <c r="CN137" s="15">
        <f>VLOOKUP($A137,'8.Sep'!$M$8:$O$1048576,3,0)</f>
        <v>2.0000000000000001E-4</v>
      </c>
      <c r="CO137" s="15">
        <f>VLOOKUP($A137,'9.Sep'!$M$8:$O$1048576,3,0)</f>
        <v>0</v>
      </c>
      <c r="CP137" s="15">
        <f>VLOOKUP($A137,'10.Sep'!$M$8:$O$1048576,3,0)</f>
        <v>1E-4</v>
      </c>
      <c r="CQ137" s="15">
        <f>VLOOKUP($A137,'11.Sep'!$M$8:$O$1048576,3,0)</f>
        <v>0</v>
      </c>
      <c r="CR137" s="16">
        <v>0</v>
      </c>
      <c r="CS137" s="15">
        <f>VLOOKUP($A137,'13.Sep'!$M$8:$O$1048576,3,0)</f>
        <v>0</v>
      </c>
      <c r="CT137" s="15">
        <f>VLOOKUP($A137,'14.Sep'!$M$8:$O$1048576,3,0)</f>
        <v>2.0000000000000001E-4</v>
      </c>
      <c r="CU137" s="15">
        <f>VLOOKUP($A137,'15.Sep'!$M$8:$O$1048576,3,0)</f>
        <v>0</v>
      </c>
      <c r="CV137" s="16">
        <v>0</v>
      </c>
      <c r="CW137" s="15">
        <f>VLOOKUP($A137,'17.Sep'!$M$8:$O$1048576,3,0)</f>
        <v>0</v>
      </c>
      <c r="CX137" s="15">
        <f>VLOOKUP($A137,'18.Sep'!$M$8:$O$1048576,3,0)</f>
        <v>0</v>
      </c>
      <c r="CY137" s="15">
        <f>VLOOKUP($A137,'19.Sep'!$M$8:$O$1048576,3,0)</f>
        <v>1E-4</v>
      </c>
      <c r="CZ137" s="15">
        <f>VLOOKUP($A137,'20.Sep'!$M$8:$O$1048576,3,0)</f>
        <v>0</v>
      </c>
      <c r="DA137" s="15">
        <f>VLOOKUP($A137,'21.Sep'!$M$8:$O$1048576,3,0)</f>
        <v>2.0000000000000001E-4</v>
      </c>
      <c r="DB137" s="15">
        <f>VLOOKUP($A137,'22.Sep'!$M$8:$O$1048576,3,0)</f>
        <v>1E-4</v>
      </c>
      <c r="DC137" s="15">
        <f>VLOOKUP($A137,'23.Sep'!$M$8:$O$1048576,3,0)</f>
        <v>0</v>
      </c>
      <c r="DD137" s="15">
        <f>VLOOKUP($A137,'24.Sep'!$M$8:$O$1048576,3,0)</f>
        <v>1E-4</v>
      </c>
      <c r="DE137" s="15">
        <f>VLOOKUP($A137,'25.Sep'!$M$8:$O$1048576,3,0)</f>
        <v>0</v>
      </c>
      <c r="DF137" s="21"/>
      <c r="DG137" s="21"/>
      <c r="DH137" s="21"/>
      <c r="DI137" s="21"/>
      <c r="DJ137" s="21"/>
      <c r="DK137" s="21"/>
      <c r="DL137" s="21"/>
    </row>
    <row r="138" spans="1:116">
      <c r="A138" s="9" t="s">
        <v>36</v>
      </c>
      <c r="B138" s="15">
        <v>0</v>
      </c>
      <c r="C138" s="15">
        <v>0</v>
      </c>
      <c r="D138" s="15">
        <v>1.4285714285714287E-5</v>
      </c>
      <c r="E138" s="15">
        <v>4.2857142857142863E-5</v>
      </c>
      <c r="F138" s="15">
        <v>1.4285714285714287E-5</v>
      </c>
      <c r="G138" s="15">
        <v>2.8571428571428574E-5</v>
      </c>
      <c r="H138" s="15">
        <v>4.2857142857142863E-5</v>
      </c>
      <c r="I138" s="15">
        <v>4.2857142857142863E-5</v>
      </c>
      <c r="J138" s="15">
        <v>2.8571428571428574E-5</v>
      </c>
      <c r="K138" s="15">
        <v>5.7142857142857148E-5</v>
      </c>
      <c r="L138" s="15">
        <f t="shared" si="23"/>
        <v>5.7142857142857148E-5</v>
      </c>
      <c r="M138" s="15">
        <f t="shared" si="24"/>
        <v>7.1428571428571434E-5</v>
      </c>
      <c r="N138" s="15">
        <f t="shared" si="25"/>
        <v>5.7142857142857148E-5</v>
      </c>
      <c r="O138" s="15">
        <f t="shared" si="26"/>
        <v>5.7142857142857148E-5</v>
      </c>
      <c r="P138" s="19"/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5">
        <v>1E-4</v>
      </c>
      <c r="AD138" s="15">
        <v>0</v>
      </c>
      <c r="AE138" s="16">
        <v>0</v>
      </c>
      <c r="AF138" s="16">
        <v>0</v>
      </c>
      <c r="AG138" s="15">
        <v>1E-4</v>
      </c>
      <c r="AH138" s="15">
        <v>1E-4</v>
      </c>
      <c r="AI138" s="16">
        <v>0</v>
      </c>
      <c r="AJ138" s="33">
        <v>0</v>
      </c>
      <c r="AK138" s="33">
        <v>1E-4</v>
      </c>
      <c r="AL138" s="33">
        <v>0</v>
      </c>
      <c r="AM138" s="16">
        <v>0</v>
      </c>
      <c r="AN138" s="33">
        <v>1E-4</v>
      </c>
      <c r="AO138" s="33">
        <v>0</v>
      </c>
      <c r="AP138" s="16">
        <v>0</v>
      </c>
      <c r="AQ138" s="16">
        <v>0</v>
      </c>
      <c r="AR138" s="16">
        <v>0</v>
      </c>
      <c r="AS138" s="16">
        <v>0</v>
      </c>
      <c r="AT138" s="33">
        <v>0</v>
      </c>
      <c r="AU138" s="33">
        <v>0</v>
      </c>
      <c r="AV138" s="33">
        <v>1E-4</v>
      </c>
      <c r="AW138" s="33">
        <v>0</v>
      </c>
      <c r="AX138" s="33">
        <v>1E-4</v>
      </c>
      <c r="AY138" s="33">
        <v>0</v>
      </c>
      <c r="AZ138" s="33">
        <v>0</v>
      </c>
      <c r="BA138" s="16">
        <v>0</v>
      </c>
      <c r="BB138" s="33">
        <v>0</v>
      </c>
      <c r="BC138" s="33">
        <v>1E-4</v>
      </c>
      <c r="BD138" s="16">
        <v>0</v>
      </c>
      <c r="BE138" s="33">
        <v>1E-4</v>
      </c>
      <c r="BF138" s="33">
        <v>0</v>
      </c>
      <c r="BG138" s="33">
        <v>1E-4</v>
      </c>
      <c r="BH138" s="15">
        <v>0</v>
      </c>
      <c r="BI138" s="15">
        <v>0</v>
      </c>
      <c r="BJ138" s="15">
        <v>0</v>
      </c>
      <c r="BK138" s="16">
        <v>0</v>
      </c>
      <c r="BL138" s="16">
        <v>0</v>
      </c>
      <c r="BM138" s="15">
        <v>1E-4</v>
      </c>
      <c r="BN138" s="15">
        <v>1E-4</v>
      </c>
      <c r="BO138" s="15">
        <v>1E-4</v>
      </c>
      <c r="BP138" s="15">
        <v>0</v>
      </c>
      <c r="BQ138" s="16">
        <v>0</v>
      </c>
      <c r="BR138" s="15">
        <v>1E-4</v>
      </c>
      <c r="BS138" s="15">
        <v>1E-4</v>
      </c>
      <c r="BT138" s="15">
        <v>0</v>
      </c>
      <c r="BU138" s="15">
        <v>0</v>
      </c>
      <c r="BV138" s="16">
        <v>0</v>
      </c>
      <c r="BW138" s="15">
        <v>1E-4</v>
      </c>
      <c r="BX138" s="15">
        <v>1E-4</v>
      </c>
      <c r="BY138" s="16">
        <v>0</v>
      </c>
      <c r="BZ138" s="15">
        <v>1E-4</v>
      </c>
      <c r="CA138" s="15">
        <v>1E-4</v>
      </c>
      <c r="CB138" s="15">
        <v>0</v>
      </c>
      <c r="CC138" s="15">
        <v>0</v>
      </c>
      <c r="CD138" s="15">
        <v>1E-4</v>
      </c>
      <c r="CE138" s="15">
        <v>1E-4</v>
      </c>
      <c r="CF138" s="16">
        <v>0</v>
      </c>
      <c r="CG138" s="16">
        <v>0</v>
      </c>
      <c r="CH138" s="15">
        <f>VLOOKUP($A138,'2.Sep'!$M$8:$O$1048576,3,0)</f>
        <v>1E-4</v>
      </c>
      <c r="CI138" s="15">
        <f>VLOOKUP($A138,'3.Sep'!$M$8:$O$1048576,3,0)</f>
        <v>0</v>
      </c>
      <c r="CJ138" s="15">
        <f>VLOOKUP($A138,'4.Sep'!$M$8:$O$1048576,3,0)</f>
        <v>1E-4</v>
      </c>
      <c r="CK138" s="15">
        <f>VLOOKUP($A138,'5.Sep'!$M$8:$O$1048576,3,0)</f>
        <v>1E-4</v>
      </c>
      <c r="CL138" s="15">
        <f>VLOOKUP($A138,'6.Sep'!$M$8:$O$1048576,3,0)</f>
        <v>1E-4</v>
      </c>
      <c r="CM138" s="16">
        <v>0</v>
      </c>
      <c r="CN138" s="15">
        <f>VLOOKUP($A138,'8.Sep'!$M$8:$O$1048576,3,0)</f>
        <v>1E-4</v>
      </c>
      <c r="CO138" s="15">
        <f>VLOOKUP($A138,'9.Sep'!$M$8:$O$1048576,3,0)</f>
        <v>1E-4</v>
      </c>
      <c r="CP138" s="15">
        <f>VLOOKUP($A138,'10.Sep'!$M$8:$O$1048576,3,0)</f>
        <v>0</v>
      </c>
      <c r="CQ138" s="15">
        <f>VLOOKUP($A138,'11.Sep'!$M$8:$O$1048576,3,0)</f>
        <v>1E-4</v>
      </c>
      <c r="CR138" s="15">
        <f>VLOOKUP($A138,'12.Sep'!$M$8:$O$1048576,3,0)</f>
        <v>1E-4</v>
      </c>
      <c r="CS138" s="16">
        <v>0</v>
      </c>
      <c r="CT138" s="15">
        <f>VLOOKUP($A138,'14.Sep'!$M$8:$O$1048576,3,0)</f>
        <v>1E-4</v>
      </c>
      <c r="CU138" s="15">
        <f>VLOOKUP($A138,'15.Sep'!$M$8:$O$1048576,3,0)</f>
        <v>1E-4</v>
      </c>
      <c r="CV138" s="16">
        <v>0</v>
      </c>
      <c r="CW138" s="16">
        <v>0</v>
      </c>
      <c r="CX138" s="15">
        <f>VLOOKUP($A138,'18.Sep'!$M$8:$O$1048576,3,0)</f>
        <v>1E-4</v>
      </c>
      <c r="CY138" s="15">
        <f>VLOOKUP($A138,'19.Sep'!$M$8:$O$1048576,3,0)</f>
        <v>1E-4</v>
      </c>
      <c r="CZ138" s="15">
        <f>VLOOKUP($A138,'20.Sep'!$M$8:$O$1048576,3,0)</f>
        <v>1E-4</v>
      </c>
      <c r="DA138" s="15">
        <f>VLOOKUP($A138,'21.Sep'!$M$8:$O$1048576,3,0)</f>
        <v>1E-4</v>
      </c>
      <c r="DB138" s="16">
        <v>0</v>
      </c>
      <c r="DC138" s="15">
        <f>VLOOKUP($A138,'23.Sep'!$M$8:$O$1048576,3,0)</f>
        <v>0</v>
      </c>
      <c r="DD138" s="16">
        <v>0</v>
      </c>
      <c r="DE138" s="15">
        <f>VLOOKUP($A138,'25.Sep'!$M$8:$O$1048576,3,0)</f>
        <v>1E-4</v>
      </c>
      <c r="DF138" s="21"/>
      <c r="DG138" s="21"/>
      <c r="DH138" s="21"/>
      <c r="DI138" s="21"/>
      <c r="DJ138" s="21"/>
      <c r="DK138" s="21"/>
      <c r="DL138" s="21"/>
    </row>
    <row r="139" spans="1:116">
      <c r="A139" s="9" t="s">
        <v>45</v>
      </c>
      <c r="B139" s="15">
        <v>0</v>
      </c>
      <c r="C139" s="15">
        <v>0</v>
      </c>
      <c r="D139" s="15">
        <v>6.857142857142857E-4</v>
      </c>
      <c r="E139" s="15">
        <v>8.5714285714285726E-5</v>
      </c>
      <c r="F139" s="15">
        <v>1.5714285714285719E-4</v>
      </c>
      <c r="G139" s="15">
        <v>1.0000000000000002E-4</v>
      </c>
      <c r="H139" s="15">
        <v>1.142857142857143E-4</v>
      </c>
      <c r="I139" s="15">
        <v>1.0000000000000002E-4</v>
      </c>
      <c r="J139" s="15">
        <v>8.5714285714285726E-5</v>
      </c>
      <c r="K139" s="15">
        <v>1.0000000000000002E-4</v>
      </c>
      <c r="L139" s="15">
        <f t="shared" si="23"/>
        <v>8.5714285714285726E-5</v>
      </c>
      <c r="M139" s="15">
        <f t="shared" si="24"/>
        <v>2.4285714285714283E-4</v>
      </c>
      <c r="N139" s="15">
        <f t="shared" si="25"/>
        <v>1.0000000000000002E-4</v>
      </c>
      <c r="O139" s="15">
        <f t="shared" si="26"/>
        <v>4.2857142857142863E-5</v>
      </c>
      <c r="P139" s="19"/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5">
        <v>3.3E-3</v>
      </c>
      <c r="AA139" s="15">
        <v>1.1999999999999999E-3</v>
      </c>
      <c r="AB139" s="15">
        <v>2.9999999999999997E-4</v>
      </c>
      <c r="AC139" s="16">
        <v>0</v>
      </c>
      <c r="AD139" s="15">
        <v>0</v>
      </c>
      <c r="AE139" s="15">
        <v>0</v>
      </c>
      <c r="AF139" s="15">
        <v>0</v>
      </c>
      <c r="AG139" s="15">
        <v>2.0000000000000001E-4</v>
      </c>
      <c r="AH139" s="15">
        <v>1E-4</v>
      </c>
      <c r="AI139" s="16">
        <v>0</v>
      </c>
      <c r="AJ139" s="33">
        <v>1E-4</v>
      </c>
      <c r="AK139" s="33">
        <v>1E-4</v>
      </c>
      <c r="AL139" s="33">
        <v>1E-4</v>
      </c>
      <c r="AM139" s="33">
        <v>0</v>
      </c>
      <c r="AN139" s="33">
        <v>1E-4</v>
      </c>
      <c r="AO139" s="33">
        <v>5.0000000000000001E-4</v>
      </c>
      <c r="AP139" s="33">
        <v>1E-4</v>
      </c>
      <c r="AQ139" s="33">
        <v>1E-4</v>
      </c>
      <c r="AR139" s="33">
        <v>0</v>
      </c>
      <c r="AS139" s="33">
        <v>1E-4</v>
      </c>
      <c r="AT139" s="33">
        <v>2.0000000000000001E-4</v>
      </c>
      <c r="AU139" s="33">
        <v>1E-4</v>
      </c>
      <c r="AV139" s="33">
        <v>1E-4</v>
      </c>
      <c r="AW139" s="16">
        <v>0</v>
      </c>
      <c r="AX139" s="33">
        <v>2.0000000000000001E-4</v>
      </c>
      <c r="AY139" s="33">
        <v>1E-4</v>
      </c>
      <c r="AZ139" s="33">
        <v>1E-4</v>
      </c>
      <c r="BA139" s="33">
        <v>1E-4</v>
      </c>
      <c r="BB139" s="33">
        <v>0</v>
      </c>
      <c r="BC139" s="33">
        <v>2.0000000000000001E-4</v>
      </c>
      <c r="BD139" s="33">
        <v>1E-4</v>
      </c>
      <c r="BE139" s="33">
        <v>0</v>
      </c>
      <c r="BF139" s="33">
        <v>2.0000000000000001E-4</v>
      </c>
      <c r="BG139" s="33">
        <v>1E-4</v>
      </c>
      <c r="BH139" s="15">
        <v>2.0000000000000001E-4</v>
      </c>
      <c r="BI139" s="15">
        <v>2.0000000000000001E-4</v>
      </c>
      <c r="BJ139" s="15">
        <v>1E-4</v>
      </c>
      <c r="BK139" s="15">
        <v>1E-4</v>
      </c>
      <c r="BL139" s="15">
        <v>2.0000000000000001E-4</v>
      </c>
      <c r="BM139" s="15">
        <v>0</v>
      </c>
      <c r="BN139" s="16">
        <v>0</v>
      </c>
      <c r="BO139" s="15">
        <v>1E-4</v>
      </c>
      <c r="BP139" s="15">
        <v>1E-4</v>
      </c>
      <c r="BQ139" s="15">
        <v>0</v>
      </c>
      <c r="BR139" s="15">
        <v>1E-4</v>
      </c>
      <c r="BS139" s="15">
        <v>1E-4</v>
      </c>
      <c r="BT139" s="15">
        <v>1E-4</v>
      </c>
      <c r="BU139" s="15">
        <v>1E-4</v>
      </c>
      <c r="BV139" s="15">
        <v>1E-4</v>
      </c>
      <c r="BW139" s="15">
        <v>1E-4</v>
      </c>
      <c r="BX139" s="15">
        <v>2.0000000000000001E-4</v>
      </c>
      <c r="BY139" s="15">
        <v>1E-4</v>
      </c>
      <c r="BZ139" s="15">
        <v>0</v>
      </c>
      <c r="CA139" s="15">
        <v>1E-4</v>
      </c>
      <c r="CB139" s="15">
        <v>1E-4</v>
      </c>
      <c r="CC139" s="15">
        <v>1E-4</v>
      </c>
      <c r="CD139" s="15">
        <v>2.0000000000000001E-4</v>
      </c>
      <c r="CE139" s="15">
        <v>1E-4</v>
      </c>
      <c r="CF139" s="15">
        <v>1E-4</v>
      </c>
      <c r="CG139" s="16">
        <v>0</v>
      </c>
      <c r="CH139" s="15">
        <f>VLOOKUP($A139,'2.Sep'!$M$8:$O$1048576,3,0)</f>
        <v>1E-4</v>
      </c>
      <c r="CI139" s="15">
        <f>VLOOKUP($A139,'3.Sep'!$M$8:$O$1048576,3,0)</f>
        <v>0</v>
      </c>
      <c r="CJ139" s="15">
        <f>VLOOKUP($A139,'4.Sep'!$M$8:$O$1048576,3,0)</f>
        <v>1E-4</v>
      </c>
      <c r="CK139" s="15">
        <f>VLOOKUP($A139,'5.Sep'!$M$8:$O$1048576,3,0)</f>
        <v>2.0000000000000001E-4</v>
      </c>
      <c r="CL139" s="15">
        <f>VLOOKUP($A139,'6.Sep'!$M$8:$O$1048576,3,0)</f>
        <v>0</v>
      </c>
      <c r="CM139" s="15">
        <f>VLOOKUP($A139,'7.Sep'!$M$8:$O$1048576,3,0)</f>
        <v>1E-4</v>
      </c>
      <c r="CN139" s="15">
        <f>VLOOKUP($A139,'8.Sep'!$M$8:$O$1048576,3,0)</f>
        <v>4.0000000000000002E-4</v>
      </c>
      <c r="CO139" s="15">
        <f>VLOOKUP($A139,'9.Sep'!$M$8:$O$1048576,3,0)</f>
        <v>5.9999999999999995E-4</v>
      </c>
      <c r="CP139" s="15">
        <f>VLOOKUP($A139,'10.Sep'!$M$8:$O$1048576,3,0)</f>
        <v>2.9999999999999997E-4</v>
      </c>
      <c r="CQ139" s="15">
        <f>VLOOKUP($A139,'11.Sep'!$M$8:$O$1048576,3,0)</f>
        <v>1E-4</v>
      </c>
      <c r="CR139" s="15">
        <f>VLOOKUP($A139,'12.Sep'!$M$8:$O$1048576,3,0)</f>
        <v>1E-4</v>
      </c>
      <c r="CS139" s="15">
        <f>VLOOKUP($A139,'13.Sep'!$M$8:$O$1048576,3,0)</f>
        <v>1E-4</v>
      </c>
      <c r="CT139" s="15">
        <f>VLOOKUP($A139,'14.Sep'!$M$8:$O$1048576,3,0)</f>
        <v>1E-4</v>
      </c>
      <c r="CU139" s="15">
        <f>VLOOKUP($A139,'15.Sep'!$M$8:$O$1048576,3,0)</f>
        <v>2.0000000000000001E-4</v>
      </c>
      <c r="CV139" s="15">
        <f>VLOOKUP($A139,'16.Sep'!$M$8:$O$1048576,3,0)</f>
        <v>1E-4</v>
      </c>
      <c r="CW139" s="15">
        <f>VLOOKUP($A139,'17.Sep'!$M$8:$O$1048576,3,0)</f>
        <v>1E-4</v>
      </c>
      <c r="CX139" s="15">
        <f>VLOOKUP($A139,'18.Sep'!$M$8:$O$1048576,3,0)</f>
        <v>0</v>
      </c>
      <c r="CY139" s="15">
        <f>VLOOKUP($A139,'19.Sep'!$M$8:$O$1048576,3,0)</f>
        <v>1E-4</v>
      </c>
      <c r="CZ139" s="16">
        <v>0</v>
      </c>
      <c r="DA139" s="16">
        <v>0</v>
      </c>
      <c r="DB139" s="15">
        <f>VLOOKUP($A139,'22.Sep'!$M$8:$O$1048576,3,0)</f>
        <v>1E-4</v>
      </c>
      <c r="DC139" s="16">
        <v>0</v>
      </c>
      <c r="DD139" s="15">
        <f>VLOOKUP($A139,'24.Sep'!$M$8:$O$1048576,3,0)</f>
        <v>1E-4</v>
      </c>
      <c r="DE139" s="15">
        <f>VLOOKUP($A139,'25.Sep'!$M$8:$O$1048576,3,0)</f>
        <v>0</v>
      </c>
      <c r="DF139" s="21"/>
      <c r="DG139" s="21"/>
      <c r="DH139" s="21"/>
      <c r="DI139" s="21"/>
      <c r="DJ139" s="21"/>
      <c r="DK139" s="21"/>
      <c r="DL139" s="21"/>
    </row>
    <row r="140" spans="1:116">
      <c r="A140" s="9" t="s">
        <v>71</v>
      </c>
      <c r="B140" s="15">
        <v>0</v>
      </c>
      <c r="C140" s="15">
        <v>0</v>
      </c>
      <c r="D140" s="15">
        <v>1.4285714285714287E-5</v>
      </c>
      <c r="E140" s="15">
        <v>4.2857142857142863E-5</v>
      </c>
      <c r="F140" s="15">
        <v>2.8571428571428574E-5</v>
      </c>
      <c r="G140" s="15">
        <v>5.7142857142857148E-5</v>
      </c>
      <c r="H140" s="15">
        <v>0</v>
      </c>
      <c r="I140" s="15">
        <v>8.5714285714285726E-5</v>
      </c>
      <c r="J140" s="15">
        <v>5.7142857142857148E-5</v>
      </c>
      <c r="K140" s="15">
        <v>1E-4</v>
      </c>
      <c r="L140" s="15">
        <f t="shared" si="23"/>
        <v>7.1428571428571434E-5</v>
      </c>
      <c r="M140" s="15">
        <f t="shared" si="24"/>
        <v>1.5714285714285716E-4</v>
      </c>
      <c r="N140" s="15">
        <f t="shared" si="25"/>
        <v>1.7142857142857145E-4</v>
      </c>
      <c r="O140" s="15">
        <f t="shared" si="26"/>
        <v>1.1428571428571431E-4</v>
      </c>
      <c r="P140" s="19"/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5">
        <v>1E-4</v>
      </c>
      <c r="AC140" s="16">
        <v>0</v>
      </c>
      <c r="AD140" s="15">
        <v>0</v>
      </c>
      <c r="AE140" s="16">
        <v>0</v>
      </c>
      <c r="AF140" s="16">
        <v>0</v>
      </c>
      <c r="AG140" s="15">
        <v>1E-4</v>
      </c>
      <c r="AH140" s="15">
        <v>0</v>
      </c>
      <c r="AI140" s="15">
        <v>0</v>
      </c>
      <c r="AJ140" s="33">
        <v>0</v>
      </c>
      <c r="AK140" s="33">
        <v>0</v>
      </c>
      <c r="AL140" s="33">
        <v>1E-4</v>
      </c>
      <c r="AM140" s="33">
        <v>1E-4</v>
      </c>
      <c r="AN140" s="33">
        <v>1E-4</v>
      </c>
      <c r="AO140" s="16">
        <v>0</v>
      </c>
      <c r="AP140" s="16">
        <v>0</v>
      </c>
      <c r="AQ140" s="33">
        <v>1E-4</v>
      </c>
      <c r="AR140" s="33">
        <v>0</v>
      </c>
      <c r="AS140" s="16">
        <v>0</v>
      </c>
      <c r="AT140" s="33">
        <v>0</v>
      </c>
      <c r="AU140" s="33">
        <v>0</v>
      </c>
      <c r="AV140" s="16">
        <v>0</v>
      </c>
      <c r="AW140" s="33">
        <v>0</v>
      </c>
      <c r="AX140" s="33">
        <v>1E-4</v>
      </c>
      <c r="AY140" s="33">
        <v>1E-4</v>
      </c>
      <c r="AZ140" s="33">
        <v>1E-4</v>
      </c>
      <c r="BA140" s="33">
        <v>1E-4</v>
      </c>
      <c r="BB140" s="16">
        <v>0</v>
      </c>
      <c r="BC140" s="33">
        <v>0</v>
      </c>
      <c r="BD140" s="33">
        <v>0</v>
      </c>
      <c r="BE140" s="16">
        <v>0</v>
      </c>
      <c r="BF140" s="33">
        <v>0</v>
      </c>
      <c r="BG140" s="16">
        <v>0</v>
      </c>
      <c r="BH140" s="15">
        <v>0</v>
      </c>
      <c r="BI140" s="15">
        <v>1E-4</v>
      </c>
      <c r="BJ140" s="15">
        <v>1E-4</v>
      </c>
      <c r="BK140" s="15">
        <v>1E-4</v>
      </c>
      <c r="BL140" s="15">
        <v>2.0000000000000001E-4</v>
      </c>
      <c r="BM140" s="15">
        <v>0</v>
      </c>
      <c r="BN140" s="15">
        <v>1E-4</v>
      </c>
      <c r="BO140" s="15">
        <v>0</v>
      </c>
      <c r="BP140" s="15">
        <v>1E-4</v>
      </c>
      <c r="BQ140" s="15">
        <v>0</v>
      </c>
      <c r="BR140" s="15">
        <v>1E-4</v>
      </c>
      <c r="BS140" s="16">
        <v>0</v>
      </c>
      <c r="BT140" s="15">
        <v>1E-4</v>
      </c>
      <c r="BU140" s="16">
        <v>0</v>
      </c>
      <c r="BV140" s="15">
        <v>1E-4</v>
      </c>
      <c r="BW140" s="15">
        <v>1E-4</v>
      </c>
      <c r="BX140" s="16">
        <v>0</v>
      </c>
      <c r="BY140" s="15">
        <v>1E-4</v>
      </c>
      <c r="BZ140" s="15">
        <v>1E-4</v>
      </c>
      <c r="CA140" s="15">
        <v>1E-4</v>
      </c>
      <c r="CB140" s="15">
        <v>1E-4</v>
      </c>
      <c r="CC140" s="15">
        <v>2.0000000000000001E-4</v>
      </c>
      <c r="CD140" s="15">
        <v>1E-4</v>
      </c>
      <c r="CE140" s="15">
        <v>1E-4</v>
      </c>
      <c r="CF140" s="15">
        <v>0</v>
      </c>
      <c r="CG140" s="15">
        <f>VLOOKUP($A140,'1.Sep'!$M$8:$O$1048576,3,0)</f>
        <v>1E-4</v>
      </c>
      <c r="CH140" s="15">
        <f>VLOOKUP($A140,'2.Sep'!$M$8:$O$1048576,3,0)</f>
        <v>1E-4</v>
      </c>
      <c r="CI140" s="15">
        <f>VLOOKUP($A140,'3.Sep'!$M$8:$O$1048576,3,0)</f>
        <v>1E-4</v>
      </c>
      <c r="CJ140" s="15">
        <f>VLOOKUP($A140,'4.Sep'!$M$8:$O$1048576,3,0)</f>
        <v>0</v>
      </c>
      <c r="CK140" s="15">
        <f>VLOOKUP($A140,'5.Sep'!$M$8:$O$1048576,3,0)</f>
        <v>1E-4</v>
      </c>
      <c r="CL140" s="15">
        <f>VLOOKUP($A140,'6.Sep'!$M$8:$O$1048576,3,0)</f>
        <v>2.0000000000000001E-4</v>
      </c>
      <c r="CM140" s="15">
        <f>VLOOKUP($A140,'7.Sep'!$M$8:$O$1048576,3,0)</f>
        <v>2.0000000000000001E-4</v>
      </c>
      <c r="CN140" s="15">
        <f>VLOOKUP($A140,'8.Sep'!$M$8:$O$1048576,3,0)</f>
        <v>2.0000000000000001E-4</v>
      </c>
      <c r="CO140" s="15">
        <f>VLOOKUP($A140,'9.Sep'!$M$8:$O$1048576,3,0)</f>
        <v>1E-4</v>
      </c>
      <c r="CP140" s="15">
        <f>VLOOKUP($A140,'10.Sep'!$M$8:$O$1048576,3,0)</f>
        <v>2.0000000000000001E-4</v>
      </c>
      <c r="CQ140" s="15">
        <f>VLOOKUP($A140,'11.Sep'!$M$8:$O$1048576,3,0)</f>
        <v>1E-4</v>
      </c>
      <c r="CR140" s="15">
        <f>VLOOKUP($A140,'12.Sep'!$M$8:$O$1048576,3,0)</f>
        <v>1E-4</v>
      </c>
      <c r="CS140" s="15">
        <f>VLOOKUP($A140,'13.Sep'!$M$8:$O$1048576,3,0)</f>
        <v>2.0000000000000001E-4</v>
      </c>
      <c r="CT140" s="15">
        <f>VLOOKUP($A140,'14.Sep'!$M$8:$O$1048576,3,0)</f>
        <v>1E-4</v>
      </c>
      <c r="CU140" s="15">
        <f>VLOOKUP($A140,'15.Sep'!$M$8:$O$1048576,3,0)</f>
        <v>2.9999999999999997E-4</v>
      </c>
      <c r="CV140" s="15">
        <f>VLOOKUP($A140,'16.Sep'!$M$8:$O$1048576,3,0)</f>
        <v>1E-4</v>
      </c>
      <c r="CW140" s="15">
        <f>VLOOKUP($A140,'17.Sep'!$M$8:$O$1048576,3,0)</f>
        <v>2.0000000000000001E-4</v>
      </c>
      <c r="CX140" s="15">
        <f>VLOOKUP($A140,'18.Sep'!$M$8:$O$1048576,3,0)</f>
        <v>2.0000000000000001E-4</v>
      </c>
      <c r="CY140" s="15">
        <f>VLOOKUP($A140,'19.Sep'!$M$8:$O$1048576,3,0)</f>
        <v>1E-4</v>
      </c>
      <c r="CZ140" s="15">
        <f>VLOOKUP($A140,'20.Sep'!$M$8:$O$1048576,3,0)</f>
        <v>2.0000000000000001E-4</v>
      </c>
      <c r="DA140" s="16">
        <v>0</v>
      </c>
      <c r="DB140" s="15">
        <f>VLOOKUP($A140,'22.Sep'!$M$8:$O$1048576,3,0)</f>
        <v>1E-4</v>
      </c>
      <c r="DC140" s="15">
        <f>VLOOKUP($A140,'23.Sep'!$M$8:$O$1048576,3,0)</f>
        <v>2.0000000000000001E-4</v>
      </c>
      <c r="DD140" s="15">
        <f>VLOOKUP($A140,'24.Sep'!$M$8:$O$1048576,3,0)</f>
        <v>1E-4</v>
      </c>
      <c r="DE140" s="15">
        <f>VLOOKUP($A140,'25.Sep'!$M$8:$O$1048576,3,0)</f>
        <v>1E-4</v>
      </c>
      <c r="DF140" s="21"/>
      <c r="DG140" s="21"/>
      <c r="DH140" s="21"/>
      <c r="DI140" s="21"/>
      <c r="DJ140" s="21"/>
      <c r="DK140" s="21"/>
      <c r="DL140" s="21"/>
    </row>
    <row r="141" spans="1:116">
      <c r="A141" s="9" t="s">
        <v>76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1.4285714285714287E-5</v>
      </c>
      <c r="H141" s="15">
        <v>0</v>
      </c>
      <c r="I141" s="15">
        <v>0</v>
      </c>
      <c r="J141" s="15">
        <v>0</v>
      </c>
      <c r="K141" s="15">
        <v>0</v>
      </c>
      <c r="L141" s="15">
        <f t="shared" si="23"/>
        <v>0</v>
      </c>
      <c r="M141" s="15">
        <f t="shared" si="24"/>
        <v>0</v>
      </c>
      <c r="N141" s="15">
        <f t="shared" si="25"/>
        <v>0</v>
      </c>
      <c r="O141" s="15">
        <f t="shared" si="26"/>
        <v>0</v>
      </c>
      <c r="P141" s="19"/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5">
        <v>0</v>
      </c>
      <c r="AF141" s="16">
        <v>0</v>
      </c>
      <c r="AG141" s="16">
        <v>0</v>
      </c>
      <c r="AH141" s="16">
        <v>0</v>
      </c>
      <c r="AI141" s="15">
        <v>0</v>
      </c>
      <c r="AJ141" s="34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33">
        <v>1E-4</v>
      </c>
      <c r="BB141" s="16">
        <v>0</v>
      </c>
      <c r="BC141" s="33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5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5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5">
        <f>VLOOKUP($A141,'7.Sep'!$M$8:$O$1048576,3,0)</f>
        <v>0</v>
      </c>
      <c r="CN141" s="16">
        <v>0</v>
      </c>
      <c r="CO141" s="15">
        <f>VLOOKUP($A141,'9.Sep'!$M$8:$O$1048576,3,0)</f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23"/>
      <c r="DG141" s="23"/>
      <c r="DH141" s="23"/>
      <c r="DI141" s="23"/>
      <c r="DJ141" s="23"/>
      <c r="DK141" s="23"/>
      <c r="DL141" s="23"/>
    </row>
    <row r="142" spans="1:116">
      <c r="A142" s="9" t="s">
        <v>39</v>
      </c>
      <c r="B142" s="15">
        <v>0</v>
      </c>
      <c r="C142" s="15">
        <v>0</v>
      </c>
      <c r="D142" s="15">
        <v>1.142857142857143E-4</v>
      </c>
      <c r="E142" s="15">
        <v>3.5714285714285714E-4</v>
      </c>
      <c r="F142" s="15">
        <v>3.8571428571428573E-4</v>
      </c>
      <c r="G142" s="15">
        <v>3.9999999999999991E-4</v>
      </c>
      <c r="H142" s="15">
        <v>5.0000000000000001E-4</v>
      </c>
      <c r="I142" s="15">
        <v>4.7142857142857148E-4</v>
      </c>
      <c r="J142" s="15">
        <v>3.428571428571429E-4</v>
      </c>
      <c r="K142" s="15">
        <v>3.1428571428571427E-4</v>
      </c>
      <c r="L142" s="15">
        <f t="shared" si="23"/>
        <v>2.8571428571428568E-4</v>
      </c>
      <c r="M142" s="15">
        <f t="shared" si="24"/>
        <v>2.142857142857143E-4</v>
      </c>
      <c r="N142" s="15">
        <f t="shared" si="25"/>
        <v>2.7142857142857139E-4</v>
      </c>
      <c r="O142" s="15">
        <f t="shared" si="26"/>
        <v>3.5714285714285714E-4</v>
      </c>
      <c r="P142" s="19"/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5">
        <v>2.0000000000000001E-4</v>
      </c>
      <c r="AD142" s="15">
        <v>1E-4</v>
      </c>
      <c r="AE142" s="15">
        <v>2.9999999999999997E-4</v>
      </c>
      <c r="AF142" s="15">
        <v>2.0000000000000001E-4</v>
      </c>
      <c r="AG142" s="15">
        <v>1E-4</v>
      </c>
      <c r="AH142" s="15">
        <v>2.9999999999999997E-4</v>
      </c>
      <c r="AI142" s="15">
        <v>4.0000000000000002E-4</v>
      </c>
      <c r="AJ142" s="33">
        <v>2.9999999999999997E-4</v>
      </c>
      <c r="AK142" s="33">
        <v>5.0000000000000001E-4</v>
      </c>
      <c r="AL142" s="33">
        <v>4.0000000000000002E-4</v>
      </c>
      <c r="AM142" s="33">
        <v>5.0000000000000001E-4</v>
      </c>
      <c r="AN142" s="33">
        <v>5.9999999999999995E-4</v>
      </c>
      <c r="AO142" s="33">
        <v>5.0000000000000001E-4</v>
      </c>
      <c r="AP142" s="33">
        <v>2.9999999999999997E-4</v>
      </c>
      <c r="AQ142" s="33">
        <v>4.0000000000000002E-4</v>
      </c>
      <c r="AR142" s="33">
        <v>2.9999999999999997E-4</v>
      </c>
      <c r="AS142" s="33">
        <v>2.0000000000000001E-4</v>
      </c>
      <c r="AT142" s="33">
        <v>4.0000000000000002E-4</v>
      </c>
      <c r="AU142" s="33">
        <v>5.0000000000000001E-4</v>
      </c>
      <c r="AV142" s="33">
        <v>4.0000000000000002E-4</v>
      </c>
      <c r="AW142" s="33">
        <v>2.9999999999999997E-4</v>
      </c>
      <c r="AX142" s="33">
        <v>4.0000000000000002E-4</v>
      </c>
      <c r="AY142" s="33">
        <v>2.9999999999999997E-4</v>
      </c>
      <c r="AZ142" s="33">
        <v>2.9999999999999997E-4</v>
      </c>
      <c r="BA142" s="33">
        <v>5.9999999999999995E-4</v>
      </c>
      <c r="BB142" s="33">
        <v>5.0000000000000001E-4</v>
      </c>
      <c r="BC142" s="33">
        <v>2.0000000000000001E-4</v>
      </c>
      <c r="BD142" s="33">
        <v>2.9999999999999997E-4</v>
      </c>
      <c r="BE142" s="33">
        <v>2.9999999999999997E-4</v>
      </c>
      <c r="BF142" s="33">
        <v>1.2999999999999999E-3</v>
      </c>
      <c r="BG142" s="33">
        <v>6.9999999999999999E-4</v>
      </c>
      <c r="BH142" s="15">
        <v>2.0000000000000001E-4</v>
      </c>
      <c r="BI142" s="15">
        <v>1.6000000000000001E-3</v>
      </c>
      <c r="BJ142" s="15">
        <v>2.0000000000000001E-4</v>
      </c>
      <c r="BK142" s="15">
        <v>2.0000000000000001E-4</v>
      </c>
      <c r="BL142" s="15">
        <v>2.0000000000000001E-4</v>
      </c>
      <c r="BM142" s="15">
        <v>5.0000000000000001E-4</v>
      </c>
      <c r="BN142" s="15">
        <v>4.0000000000000002E-4</v>
      </c>
      <c r="BO142" s="15">
        <v>2.0000000000000001E-4</v>
      </c>
      <c r="BP142" s="15">
        <v>4.0000000000000002E-4</v>
      </c>
      <c r="BQ142" s="15">
        <v>2.0000000000000001E-4</v>
      </c>
      <c r="BR142" s="15">
        <v>2.9999999999999997E-4</v>
      </c>
      <c r="BS142" s="15">
        <v>2.9999999999999997E-4</v>
      </c>
      <c r="BT142" s="15">
        <v>4.0000000000000002E-4</v>
      </c>
      <c r="BU142" s="15">
        <v>4.0000000000000002E-4</v>
      </c>
      <c r="BV142" s="15">
        <v>4.0000000000000002E-4</v>
      </c>
      <c r="BW142" s="15">
        <v>2.9999999999999997E-4</v>
      </c>
      <c r="BX142" s="15">
        <v>2.9999999999999997E-4</v>
      </c>
      <c r="BY142" s="15">
        <v>2.9999999999999997E-4</v>
      </c>
      <c r="BZ142" s="15">
        <v>2.9999999999999997E-4</v>
      </c>
      <c r="CA142" s="15">
        <v>4.0000000000000002E-4</v>
      </c>
      <c r="CB142" s="15">
        <v>2.9999999999999997E-4</v>
      </c>
      <c r="CC142" s="15">
        <v>2.9999999999999997E-4</v>
      </c>
      <c r="CD142" s="15">
        <v>4.0000000000000002E-4</v>
      </c>
      <c r="CE142" s="15">
        <v>4.0000000000000002E-4</v>
      </c>
      <c r="CF142" s="15">
        <v>2.0000000000000001E-4</v>
      </c>
      <c r="CG142" s="15">
        <f>VLOOKUP($A142,'1.Sep'!$M$8:$O$1048576,3,0)</f>
        <v>2.9999999999999997E-4</v>
      </c>
      <c r="CH142" s="15">
        <f>VLOOKUP($A142,'2.Sep'!$M$8:$O$1048576,3,0)</f>
        <v>2.9999999999999997E-4</v>
      </c>
      <c r="CI142" s="15">
        <f>VLOOKUP($A142,'3.Sep'!$M$8:$O$1048576,3,0)</f>
        <v>2.9999999999999997E-4</v>
      </c>
      <c r="CJ142" s="15">
        <f>VLOOKUP($A142,'4.Sep'!$M$8:$O$1048576,3,0)</f>
        <v>1E-4</v>
      </c>
      <c r="CK142" s="15">
        <f>VLOOKUP($A142,'5.Sep'!$M$8:$O$1048576,3,0)</f>
        <v>2.0000000000000001E-4</v>
      </c>
      <c r="CL142" s="15">
        <f>VLOOKUP($A142,'6.Sep'!$M$8:$O$1048576,3,0)</f>
        <v>1E-4</v>
      </c>
      <c r="CM142" s="15">
        <f>VLOOKUP($A142,'7.Sep'!$M$8:$O$1048576,3,0)</f>
        <v>2.0000000000000001E-4</v>
      </c>
      <c r="CN142" s="15">
        <f>VLOOKUP($A142,'8.Sep'!$M$8:$O$1048576,3,0)</f>
        <v>2.9999999999999997E-4</v>
      </c>
      <c r="CO142" s="15">
        <f>VLOOKUP($A142,'9.Sep'!$M$8:$O$1048576,3,0)</f>
        <v>2.0000000000000001E-4</v>
      </c>
      <c r="CP142" s="15">
        <f>VLOOKUP($A142,'10.Sep'!$M$8:$O$1048576,3,0)</f>
        <v>2.0000000000000001E-4</v>
      </c>
      <c r="CQ142" s="15">
        <f>VLOOKUP($A142,'11.Sep'!$M$8:$O$1048576,3,0)</f>
        <v>2.9999999999999997E-4</v>
      </c>
      <c r="CR142" s="15">
        <f>VLOOKUP($A142,'12.Sep'!$M$8:$O$1048576,3,0)</f>
        <v>2.0000000000000001E-4</v>
      </c>
      <c r="CS142" s="15">
        <f>VLOOKUP($A142,'13.Sep'!$M$8:$O$1048576,3,0)</f>
        <v>2.0000000000000001E-4</v>
      </c>
      <c r="CT142" s="15">
        <f>VLOOKUP($A142,'14.Sep'!$M$8:$O$1048576,3,0)</f>
        <v>1E-4</v>
      </c>
      <c r="CU142" s="15">
        <f>VLOOKUP($A142,'15.Sep'!$M$8:$O$1048576,3,0)</f>
        <v>2.9999999999999997E-4</v>
      </c>
      <c r="CV142" s="15">
        <f>VLOOKUP($A142,'16.Sep'!$M$8:$O$1048576,3,0)</f>
        <v>2.9999999999999997E-4</v>
      </c>
      <c r="CW142" s="15">
        <f>VLOOKUP($A142,'17.Sep'!$M$8:$O$1048576,3,0)</f>
        <v>2.9999999999999997E-4</v>
      </c>
      <c r="CX142" s="15">
        <f>VLOOKUP($A142,'18.Sep'!$M$8:$O$1048576,3,0)</f>
        <v>5.0000000000000001E-4</v>
      </c>
      <c r="CY142" s="15">
        <f>VLOOKUP($A142,'19.Sep'!$M$8:$O$1048576,3,0)</f>
        <v>2.9999999999999997E-4</v>
      </c>
      <c r="CZ142" s="15">
        <f>VLOOKUP($A142,'20.Sep'!$M$8:$O$1048576,3,0)</f>
        <v>4.0000000000000002E-4</v>
      </c>
      <c r="DA142" s="15">
        <f>VLOOKUP($A142,'21.Sep'!$M$8:$O$1048576,3,0)</f>
        <v>5.0000000000000001E-4</v>
      </c>
      <c r="DB142" s="15">
        <f>VLOOKUP($A142,'22.Sep'!$M$8:$O$1048576,3,0)</f>
        <v>4.0000000000000002E-4</v>
      </c>
      <c r="DC142" s="15">
        <f>VLOOKUP($A142,'23.Sep'!$M$8:$O$1048576,3,0)</f>
        <v>2.9999999999999997E-4</v>
      </c>
      <c r="DD142" s="15">
        <f>VLOOKUP($A142,'24.Sep'!$M$8:$O$1048576,3,0)</f>
        <v>2.9999999999999997E-4</v>
      </c>
      <c r="DE142" s="15">
        <f>VLOOKUP($A142,'25.Sep'!$M$8:$O$1048576,3,0)</f>
        <v>2.9999999999999997E-4</v>
      </c>
      <c r="DF142" s="21"/>
      <c r="DG142" s="21"/>
      <c r="DH142" s="21"/>
      <c r="DI142" s="21"/>
      <c r="DJ142" s="21"/>
      <c r="DK142" s="21"/>
      <c r="DL142" s="21"/>
    </row>
    <row r="143" spans="1:116">
      <c r="A143" s="9" t="s">
        <v>62</v>
      </c>
      <c r="B143" s="15">
        <v>0</v>
      </c>
      <c r="C143" s="15">
        <v>0</v>
      </c>
      <c r="D143" s="15">
        <v>4.2857142857142863E-5</v>
      </c>
      <c r="E143" s="15">
        <v>8.5714285714285726E-5</v>
      </c>
      <c r="F143" s="15">
        <v>1.4285714285714287E-5</v>
      </c>
      <c r="G143" s="15">
        <v>5.7142857142857148E-5</v>
      </c>
      <c r="H143" s="15">
        <v>2.8571428571428574E-5</v>
      </c>
      <c r="I143" s="15">
        <v>4.2857142857142863E-5</v>
      </c>
      <c r="J143" s="15">
        <v>4.2857142857142863E-5</v>
      </c>
      <c r="K143" s="15">
        <v>2.8571428571428574E-5</v>
      </c>
      <c r="L143" s="15">
        <f t="shared" si="23"/>
        <v>4.2857142857142863E-5</v>
      </c>
      <c r="M143" s="15">
        <f t="shared" si="24"/>
        <v>4.2857142857142863E-5</v>
      </c>
      <c r="N143" s="15">
        <f t="shared" si="25"/>
        <v>1.4285714285714287E-5</v>
      </c>
      <c r="O143" s="15">
        <f t="shared" si="26"/>
        <v>4.2857142857142863E-5</v>
      </c>
      <c r="P143" s="19"/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5">
        <v>2.0000000000000001E-4</v>
      </c>
      <c r="AC143" s="16">
        <v>0</v>
      </c>
      <c r="AD143" s="15">
        <v>1E-4</v>
      </c>
      <c r="AE143" s="15">
        <v>0</v>
      </c>
      <c r="AF143" s="15">
        <v>0</v>
      </c>
      <c r="AG143" s="15">
        <v>0</v>
      </c>
      <c r="AH143" s="15">
        <v>1E-4</v>
      </c>
      <c r="AI143" s="15">
        <v>0</v>
      </c>
      <c r="AJ143" s="33">
        <v>2.0000000000000001E-4</v>
      </c>
      <c r="AK143" s="33">
        <v>2.0000000000000001E-4</v>
      </c>
      <c r="AL143" s="33">
        <v>1E-4</v>
      </c>
      <c r="AM143" s="16">
        <v>0</v>
      </c>
      <c r="AN143" s="16">
        <v>0</v>
      </c>
      <c r="AO143" s="16">
        <v>0</v>
      </c>
      <c r="AP143" s="33">
        <v>0</v>
      </c>
      <c r="AQ143" s="16">
        <v>0</v>
      </c>
      <c r="AR143" s="16">
        <v>0</v>
      </c>
      <c r="AS143" s="33">
        <v>1E-4</v>
      </c>
      <c r="AT143" s="33">
        <v>0</v>
      </c>
      <c r="AU143" s="33">
        <v>1E-4</v>
      </c>
      <c r="AV143" s="33">
        <v>0</v>
      </c>
      <c r="AW143" s="33">
        <v>1E-4</v>
      </c>
      <c r="AX143" s="33">
        <v>0</v>
      </c>
      <c r="AY143" s="33">
        <v>1E-4</v>
      </c>
      <c r="AZ143" s="33">
        <v>0</v>
      </c>
      <c r="BA143" s="33">
        <v>1E-4</v>
      </c>
      <c r="BB143" s="16">
        <v>0</v>
      </c>
      <c r="BC143" s="33">
        <v>0</v>
      </c>
      <c r="BD143" s="16">
        <v>0</v>
      </c>
      <c r="BE143" s="33">
        <v>1E-4</v>
      </c>
      <c r="BF143" s="33">
        <v>0</v>
      </c>
      <c r="BG143" s="33">
        <v>1E-4</v>
      </c>
      <c r="BH143" s="16">
        <v>0</v>
      </c>
      <c r="BI143" s="15">
        <v>0</v>
      </c>
      <c r="BJ143" s="15">
        <v>0</v>
      </c>
      <c r="BK143" s="15">
        <v>0</v>
      </c>
      <c r="BL143" s="15">
        <v>1E-4</v>
      </c>
      <c r="BM143" s="15">
        <v>1E-4</v>
      </c>
      <c r="BN143" s="15">
        <v>1E-4</v>
      </c>
      <c r="BO143" s="16">
        <v>0</v>
      </c>
      <c r="BP143" s="15">
        <v>1E-4</v>
      </c>
      <c r="BQ143" s="16">
        <v>0</v>
      </c>
      <c r="BR143" s="15">
        <v>1E-4</v>
      </c>
      <c r="BS143" s="16">
        <v>0</v>
      </c>
      <c r="BT143" s="15">
        <v>0</v>
      </c>
      <c r="BU143" s="16">
        <v>0</v>
      </c>
      <c r="BV143" s="15">
        <v>1E-4</v>
      </c>
      <c r="BW143" s="16">
        <v>0</v>
      </c>
      <c r="BX143" s="15">
        <v>0</v>
      </c>
      <c r="BY143" s="15">
        <v>1E-4</v>
      </c>
      <c r="BZ143" s="15">
        <v>0</v>
      </c>
      <c r="CA143" s="15">
        <v>1E-4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5">
        <f>VLOOKUP($A143,'2.Sep'!$M$8:$O$1048576,3,0)</f>
        <v>1E-4</v>
      </c>
      <c r="CI143" s="15">
        <f>VLOOKUP($A143,'3.Sep'!$M$8:$O$1048576,3,0)</f>
        <v>1E-4</v>
      </c>
      <c r="CJ143" s="15">
        <f>VLOOKUP($A143,'4.Sep'!$M$8:$O$1048576,3,0)</f>
        <v>1E-4</v>
      </c>
      <c r="CK143" s="15">
        <f>VLOOKUP($A143,'5.Sep'!$M$8:$O$1048576,3,0)</f>
        <v>0</v>
      </c>
      <c r="CL143" s="15">
        <f>VLOOKUP($A143,'6.Sep'!$M$8:$O$1048576,3,0)</f>
        <v>1E-4</v>
      </c>
      <c r="CM143" s="16">
        <v>0</v>
      </c>
      <c r="CN143" s="15">
        <f>VLOOKUP($A143,'8.Sep'!$M$8:$O$1048576,3,0)</f>
        <v>0</v>
      </c>
      <c r="CO143" s="15">
        <f>VLOOKUP($A143,'9.Sep'!$M$8:$O$1048576,3,0)</f>
        <v>1E-4</v>
      </c>
      <c r="CP143" s="16">
        <v>0</v>
      </c>
      <c r="CQ143" s="15">
        <f>VLOOKUP($A143,'11.Sep'!$M$8:$O$1048576,3,0)</f>
        <v>1E-4</v>
      </c>
      <c r="CR143" s="15">
        <f>VLOOKUP($A143,'12.Sep'!$M$8:$O$1048576,3,0)</f>
        <v>0</v>
      </c>
      <c r="CS143" s="15">
        <f>VLOOKUP($A143,'13.Sep'!$M$8:$O$1048576,3,0)</f>
        <v>1E-4</v>
      </c>
      <c r="CT143" s="15">
        <f>VLOOKUP($A143,'14.Sep'!$M$8:$O$1048576,3,0)</f>
        <v>0</v>
      </c>
      <c r="CU143" s="15">
        <f>VLOOKUP($A143,'15.Sep'!$M$8:$O$1048576,3,0)</f>
        <v>0</v>
      </c>
      <c r="CV143" s="15">
        <f>VLOOKUP($A143,'16.Sep'!$M$8:$O$1048576,3,0)</f>
        <v>0</v>
      </c>
      <c r="CW143" s="15">
        <f>VLOOKUP($A143,'17.Sep'!$M$8:$O$1048576,3,0)</f>
        <v>0</v>
      </c>
      <c r="CX143" s="15">
        <f>VLOOKUP($A143,'18.Sep'!$M$8:$O$1048576,3,0)</f>
        <v>0</v>
      </c>
      <c r="CY143" s="15">
        <f>VLOOKUP($A143,'19.Sep'!$M$8:$O$1048576,3,0)</f>
        <v>0</v>
      </c>
      <c r="CZ143" s="16">
        <v>0</v>
      </c>
      <c r="DA143" s="15">
        <f>VLOOKUP($A143,'21.Sep'!$M$8:$O$1048576,3,0)</f>
        <v>2.0000000000000001E-4</v>
      </c>
      <c r="DB143" s="16">
        <v>0</v>
      </c>
      <c r="DC143" s="15">
        <f>VLOOKUP($A143,'23.Sep'!$M$8:$O$1048576,3,0)</f>
        <v>0</v>
      </c>
      <c r="DD143" s="15">
        <f>VLOOKUP($A143,'24.Sep'!$M$8:$O$1048576,3,0)</f>
        <v>1E-4</v>
      </c>
      <c r="DE143" s="15">
        <f>VLOOKUP($A143,'25.Sep'!$M$8:$O$1048576,3,0)</f>
        <v>0</v>
      </c>
      <c r="DF143" s="21"/>
      <c r="DG143" s="21"/>
      <c r="DH143" s="21"/>
      <c r="DI143" s="21"/>
      <c r="DJ143" s="21"/>
      <c r="DK143" s="21"/>
      <c r="DL143" s="21"/>
    </row>
    <row r="144" spans="1:116">
      <c r="A144" s="9" t="s">
        <v>42</v>
      </c>
      <c r="B144" s="15">
        <v>0</v>
      </c>
      <c r="C144" s="15">
        <v>0</v>
      </c>
      <c r="D144" s="15">
        <v>1.5714285714285716E-4</v>
      </c>
      <c r="E144" s="15">
        <v>3.5714285714285714E-4</v>
      </c>
      <c r="F144" s="15">
        <v>3.2857142857142856E-4</v>
      </c>
      <c r="G144" s="15">
        <v>3.9999999999999991E-4</v>
      </c>
      <c r="H144" s="15">
        <v>2.9999999999999997E-4</v>
      </c>
      <c r="I144" s="15">
        <v>3.8571428571428573E-4</v>
      </c>
      <c r="J144" s="15">
        <v>3.8571428571428573E-4</v>
      </c>
      <c r="K144" s="15">
        <v>3.8571428571428573E-4</v>
      </c>
      <c r="L144" s="15">
        <f t="shared" si="23"/>
        <v>3.2857142857142856E-4</v>
      </c>
      <c r="M144" s="15">
        <f t="shared" si="24"/>
        <v>2.5714285714285715E-4</v>
      </c>
      <c r="N144" s="15">
        <f t="shared" si="25"/>
        <v>2.5714285714285715E-4</v>
      </c>
      <c r="O144" s="15">
        <f t="shared" si="26"/>
        <v>4.5714285714285724E-4</v>
      </c>
      <c r="P144" s="19"/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5">
        <v>2.0000000000000001E-4</v>
      </c>
      <c r="AC144" s="15">
        <v>2.0000000000000001E-4</v>
      </c>
      <c r="AD144" s="15">
        <v>5.0000000000000001E-4</v>
      </c>
      <c r="AE144" s="15">
        <v>1E-4</v>
      </c>
      <c r="AF144" s="15">
        <v>1E-4</v>
      </c>
      <c r="AG144" s="15">
        <v>2.0000000000000001E-4</v>
      </c>
      <c r="AH144" s="15">
        <v>2.9999999999999997E-4</v>
      </c>
      <c r="AI144" s="15">
        <v>2.9999999999999997E-4</v>
      </c>
      <c r="AJ144" s="33">
        <v>4.0000000000000002E-4</v>
      </c>
      <c r="AK144" s="33">
        <v>2.0000000000000001E-4</v>
      </c>
      <c r="AL144" s="33">
        <v>5.0000000000000001E-4</v>
      </c>
      <c r="AM144" s="33">
        <v>5.9999999999999995E-4</v>
      </c>
      <c r="AN144" s="33">
        <v>5.9999999999999995E-4</v>
      </c>
      <c r="AO144" s="33">
        <v>2.9999999999999997E-4</v>
      </c>
      <c r="AP144" s="33">
        <v>2.0000000000000001E-4</v>
      </c>
      <c r="AQ144" s="33">
        <v>2.9999999999999997E-4</v>
      </c>
      <c r="AR144" s="33">
        <v>2.9999999999999997E-4</v>
      </c>
      <c r="AS144" s="33">
        <v>2.9999999999999997E-4</v>
      </c>
      <c r="AT144" s="33">
        <v>2.9999999999999997E-4</v>
      </c>
      <c r="AU144" s="33">
        <v>4.0000000000000002E-4</v>
      </c>
      <c r="AV144" s="33">
        <v>2.0000000000000001E-4</v>
      </c>
      <c r="AW144" s="33">
        <v>2.9999999999999997E-4</v>
      </c>
      <c r="AX144" s="33">
        <v>4.0000000000000002E-4</v>
      </c>
      <c r="AY144" s="33">
        <v>2.9999999999999997E-4</v>
      </c>
      <c r="AZ144" s="33">
        <v>5.9999999999999995E-4</v>
      </c>
      <c r="BA144" s="33">
        <v>5.9999999999999995E-4</v>
      </c>
      <c r="BB144" s="33">
        <v>4.0000000000000002E-4</v>
      </c>
      <c r="BC144" s="33">
        <v>2.0000000000000001E-4</v>
      </c>
      <c r="BD144" s="33">
        <v>2.0000000000000001E-4</v>
      </c>
      <c r="BE144" s="33">
        <v>2.9999999999999997E-4</v>
      </c>
      <c r="BF144" s="33">
        <v>4.0000000000000002E-4</v>
      </c>
      <c r="BG144" s="33">
        <v>2.9999999999999997E-4</v>
      </c>
      <c r="BH144" s="15">
        <v>2.9999999999999997E-4</v>
      </c>
      <c r="BI144" s="15">
        <v>5.9999999999999995E-4</v>
      </c>
      <c r="BJ144" s="15">
        <v>2.9999999999999997E-4</v>
      </c>
      <c r="BK144" s="15">
        <v>2.9999999999999997E-4</v>
      </c>
      <c r="BL144" s="15">
        <v>4.0000000000000002E-4</v>
      </c>
      <c r="BM144" s="15">
        <v>4.0000000000000002E-4</v>
      </c>
      <c r="BN144" s="15">
        <v>4.0000000000000002E-4</v>
      </c>
      <c r="BO144" s="15">
        <v>2.9999999999999997E-4</v>
      </c>
      <c r="BP144" s="15">
        <v>2.0000000000000001E-4</v>
      </c>
      <c r="BQ144" s="15">
        <v>5.0000000000000001E-4</v>
      </c>
      <c r="BR144" s="15">
        <v>4.0000000000000002E-4</v>
      </c>
      <c r="BS144" s="15">
        <v>5.0000000000000001E-4</v>
      </c>
      <c r="BT144" s="15">
        <v>2.9999999999999997E-4</v>
      </c>
      <c r="BU144" s="15">
        <v>5.0000000000000001E-4</v>
      </c>
      <c r="BV144" s="15">
        <v>2.9999999999999997E-4</v>
      </c>
      <c r="BW144" s="15">
        <v>4.0000000000000002E-4</v>
      </c>
      <c r="BX144" s="15">
        <v>4.0000000000000002E-4</v>
      </c>
      <c r="BY144" s="15">
        <v>2.9999999999999997E-4</v>
      </c>
      <c r="BZ144" s="15">
        <v>2.9999999999999997E-4</v>
      </c>
      <c r="CA144" s="15">
        <v>4.0000000000000002E-4</v>
      </c>
      <c r="CB144" s="15">
        <v>5.0000000000000001E-4</v>
      </c>
      <c r="CC144" s="15">
        <v>4.0000000000000002E-4</v>
      </c>
      <c r="CD144" s="15">
        <v>4.0000000000000002E-4</v>
      </c>
      <c r="CE144" s="15">
        <v>4.0000000000000002E-4</v>
      </c>
      <c r="CF144" s="15">
        <v>2.9999999999999997E-4</v>
      </c>
      <c r="CG144" s="15">
        <f>VLOOKUP($A144,'1.Sep'!$M$8:$O$1048576,3,0)</f>
        <v>4.0000000000000002E-4</v>
      </c>
      <c r="CH144" s="15">
        <f>VLOOKUP($A144,'2.Sep'!$M$8:$O$1048576,3,0)</f>
        <v>4.0000000000000002E-4</v>
      </c>
      <c r="CI144" s="15">
        <f>VLOOKUP($A144,'3.Sep'!$M$8:$O$1048576,3,0)</f>
        <v>2.0000000000000001E-4</v>
      </c>
      <c r="CJ144" s="15">
        <f>VLOOKUP($A144,'4.Sep'!$M$8:$O$1048576,3,0)</f>
        <v>2.0000000000000001E-4</v>
      </c>
      <c r="CK144" s="15">
        <f>VLOOKUP($A144,'5.Sep'!$M$8:$O$1048576,3,0)</f>
        <v>2.0000000000000001E-4</v>
      </c>
      <c r="CL144" s="15">
        <f>VLOOKUP($A144,'6.Sep'!$M$8:$O$1048576,3,0)</f>
        <v>2.0000000000000001E-4</v>
      </c>
      <c r="CM144" s="15">
        <f>VLOOKUP($A144,'7.Sep'!$M$8:$O$1048576,3,0)</f>
        <v>2.9999999999999997E-4</v>
      </c>
      <c r="CN144" s="15">
        <f>VLOOKUP($A144,'8.Sep'!$M$8:$O$1048576,3,0)</f>
        <v>2.9999999999999997E-4</v>
      </c>
      <c r="CO144" s="15">
        <f>VLOOKUP($A144,'9.Sep'!$M$8:$O$1048576,3,0)</f>
        <v>2.9999999999999997E-4</v>
      </c>
      <c r="CP144" s="15">
        <f>VLOOKUP($A144,'10.Sep'!$M$8:$O$1048576,3,0)</f>
        <v>2.0000000000000001E-4</v>
      </c>
      <c r="CQ144" s="15">
        <f>VLOOKUP($A144,'11.Sep'!$M$8:$O$1048576,3,0)</f>
        <v>2.9999999999999997E-4</v>
      </c>
      <c r="CR144" s="15">
        <f>VLOOKUP($A144,'12.Sep'!$M$8:$O$1048576,3,0)</f>
        <v>2.0000000000000001E-4</v>
      </c>
      <c r="CS144" s="15">
        <f>VLOOKUP($A144,'13.Sep'!$M$8:$O$1048576,3,0)</f>
        <v>2.0000000000000001E-4</v>
      </c>
      <c r="CT144" s="15">
        <f>VLOOKUP($A144,'14.Sep'!$M$8:$O$1048576,3,0)</f>
        <v>4.0000000000000002E-4</v>
      </c>
      <c r="CU144" s="15">
        <f>VLOOKUP($A144,'15.Sep'!$M$8:$O$1048576,3,0)</f>
        <v>1E-4</v>
      </c>
      <c r="CV144" s="15">
        <f>VLOOKUP($A144,'16.Sep'!$M$8:$O$1048576,3,0)</f>
        <v>1E-4</v>
      </c>
      <c r="CW144" s="15">
        <f>VLOOKUP($A144,'17.Sep'!$M$8:$O$1048576,3,0)</f>
        <v>4.0000000000000002E-4</v>
      </c>
      <c r="CX144" s="15">
        <f>VLOOKUP($A144,'18.Sep'!$M$8:$O$1048576,3,0)</f>
        <v>4.0000000000000002E-4</v>
      </c>
      <c r="CY144" s="15">
        <f>VLOOKUP($A144,'19.Sep'!$M$8:$O$1048576,3,0)</f>
        <v>4.0000000000000002E-4</v>
      </c>
      <c r="CZ144" s="15">
        <f>VLOOKUP($A144,'20.Sep'!$M$8:$O$1048576,3,0)</f>
        <v>5.9999999999999995E-4</v>
      </c>
      <c r="DA144" s="15">
        <f>VLOOKUP($A144,'21.Sep'!$M$8:$O$1048576,3,0)</f>
        <v>5.0000000000000001E-4</v>
      </c>
      <c r="DB144" s="15">
        <f>VLOOKUP($A144,'22.Sep'!$M$8:$O$1048576,3,0)</f>
        <v>4.0000000000000002E-4</v>
      </c>
      <c r="DC144" s="15">
        <f>VLOOKUP($A144,'23.Sep'!$M$8:$O$1048576,3,0)</f>
        <v>5.0000000000000001E-4</v>
      </c>
      <c r="DD144" s="15">
        <f>VLOOKUP($A144,'24.Sep'!$M$8:$O$1048576,3,0)</f>
        <v>4.0000000000000002E-4</v>
      </c>
      <c r="DE144" s="15">
        <f>VLOOKUP($A144,'25.Sep'!$M$8:$O$1048576,3,0)</f>
        <v>4.0000000000000002E-4</v>
      </c>
      <c r="DF144" s="21"/>
      <c r="DG144" s="21"/>
      <c r="DH144" s="21"/>
      <c r="DI144" s="21"/>
      <c r="DJ144" s="21"/>
      <c r="DK144" s="21"/>
      <c r="DL144" s="21"/>
    </row>
    <row r="145" spans="1:116">
      <c r="A145" s="9" t="s">
        <v>41</v>
      </c>
      <c r="B145" s="15">
        <v>0</v>
      </c>
      <c r="C145" s="15">
        <v>0</v>
      </c>
      <c r="D145" s="15">
        <v>0</v>
      </c>
      <c r="E145" s="15">
        <v>0</v>
      </c>
      <c r="F145" s="15">
        <v>1.4285714285714287E-5</v>
      </c>
      <c r="G145" s="15">
        <v>1.4285714285714287E-5</v>
      </c>
      <c r="H145" s="15">
        <v>0</v>
      </c>
      <c r="I145" s="15">
        <v>1.4285714285714287E-5</v>
      </c>
      <c r="J145" s="15">
        <v>1.4285714285714287E-5</v>
      </c>
      <c r="K145" s="15">
        <v>2.8571428571428574E-5</v>
      </c>
      <c r="L145" s="15">
        <f t="shared" si="23"/>
        <v>0</v>
      </c>
      <c r="M145" s="15">
        <f t="shared" si="24"/>
        <v>5.7142857142857148E-5</v>
      </c>
      <c r="N145" s="15">
        <f t="shared" si="25"/>
        <v>1.4285714285714287E-5</v>
      </c>
      <c r="O145" s="15">
        <f t="shared" si="26"/>
        <v>1.4285714285714287E-5</v>
      </c>
      <c r="P145" s="19"/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5">
        <v>0</v>
      </c>
      <c r="AI145" s="16">
        <v>0</v>
      </c>
      <c r="AJ145" s="34">
        <v>0</v>
      </c>
      <c r="AK145" s="16">
        <v>0</v>
      </c>
      <c r="AL145" s="16">
        <v>0</v>
      </c>
      <c r="AM145" s="33">
        <v>0</v>
      </c>
      <c r="AN145" s="16">
        <v>0</v>
      </c>
      <c r="AO145" s="16">
        <v>0</v>
      </c>
      <c r="AP145" s="33">
        <v>1E-4</v>
      </c>
      <c r="AQ145" s="16">
        <v>0</v>
      </c>
      <c r="AR145" s="16">
        <v>0</v>
      </c>
      <c r="AS145" s="16">
        <v>0</v>
      </c>
      <c r="AT145" s="16">
        <v>0</v>
      </c>
      <c r="AU145" s="33">
        <v>1E-4</v>
      </c>
      <c r="AV145" s="16">
        <v>0</v>
      </c>
      <c r="AW145" s="16">
        <v>0</v>
      </c>
      <c r="AX145" s="33">
        <v>0</v>
      </c>
      <c r="AY145" s="33">
        <v>0</v>
      </c>
      <c r="AZ145" s="16">
        <v>0</v>
      </c>
      <c r="BA145" s="16">
        <v>0</v>
      </c>
      <c r="BB145" s="33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5">
        <v>0</v>
      </c>
      <c r="BI145" s="15">
        <v>0</v>
      </c>
      <c r="BJ145" s="16">
        <v>0</v>
      </c>
      <c r="BK145" s="15">
        <v>1E-4</v>
      </c>
      <c r="BL145" s="15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5">
        <v>1E-4</v>
      </c>
      <c r="BS145" s="16">
        <v>0</v>
      </c>
      <c r="BT145" s="16">
        <v>0</v>
      </c>
      <c r="BU145" s="16">
        <v>0</v>
      </c>
      <c r="BV145" s="16">
        <v>0</v>
      </c>
      <c r="BW145" s="15">
        <v>0</v>
      </c>
      <c r="BX145" s="15">
        <v>1E-4</v>
      </c>
      <c r="BY145" s="16">
        <v>0</v>
      </c>
      <c r="BZ145" s="16">
        <v>0</v>
      </c>
      <c r="CA145" s="15">
        <v>0</v>
      </c>
      <c r="CB145" s="15">
        <v>1E-4</v>
      </c>
      <c r="CC145" s="16">
        <v>0</v>
      </c>
      <c r="CD145" s="16">
        <v>0</v>
      </c>
      <c r="CE145" s="15">
        <v>0</v>
      </c>
      <c r="CF145" s="16">
        <v>0</v>
      </c>
      <c r="CG145" s="16">
        <v>0</v>
      </c>
      <c r="CH145" s="15">
        <f>VLOOKUP($A145,'2.Sep'!$M$8:$O$1048576,3,0)</f>
        <v>0</v>
      </c>
      <c r="CI145" s="16">
        <v>0</v>
      </c>
      <c r="CJ145" s="15">
        <f>VLOOKUP($A145,'4.Sep'!$M$8:$O$1048576,3,0)</f>
        <v>0</v>
      </c>
      <c r="CK145" s="16">
        <v>0</v>
      </c>
      <c r="CL145" s="15">
        <f>VLOOKUP($A145,'6.Sep'!$M$8:$O$1048576,3,0)</f>
        <v>2.0000000000000001E-4</v>
      </c>
      <c r="CM145" s="16">
        <v>0</v>
      </c>
      <c r="CN145" s="16">
        <v>0</v>
      </c>
      <c r="CO145" s="16">
        <v>0</v>
      </c>
      <c r="CP145" s="15">
        <f>VLOOKUP($A145,'10.Sep'!$M$8:$O$1048576,3,0)</f>
        <v>2.0000000000000001E-4</v>
      </c>
      <c r="CQ145" s="16">
        <v>0</v>
      </c>
      <c r="CR145" s="15">
        <f>VLOOKUP($A145,'12.Sep'!$M$8:$O$1048576,3,0)</f>
        <v>0</v>
      </c>
      <c r="CS145" s="16">
        <v>0</v>
      </c>
      <c r="CT145" s="15">
        <f>VLOOKUP($A145,'14.Sep'!$M$8:$O$1048576,3,0)</f>
        <v>1E-4</v>
      </c>
      <c r="CU145" s="16">
        <v>0</v>
      </c>
      <c r="CV145" s="15">
        <f>VLOOKUP($A145,'16.Sep'!$M$8:$O$1048576,3,0)</f>
        <v>0</v>
      </c>
      <c r="CW145" s="16">
        <v>0</v>
      </c>
      <c r="CX145" s="16">
        <v>0</v>
      </c>
      <c r="CY145" s="16">
        <v>0</v>
      </c>
      <c r="CZ145" s="16">
        <v>0</v>
      </c>
      <c r="DA145" s="15">
        <f>VLOOKUP($A145,'21.Sep'!$M$8:$O$1048576,3,0)</f>
        <v>1E-4</v>
      </c>
      <c r="DB145" s="15">
        <f>VLOOKUP($A145,'22.Sep'!$M$8:$O$1048576,3,0)</f>
        <v>0</v>
      </c>
      <c r="DC145" s="15">
        <f>VLOOKUP($A145,'23.Sep'!$M$8:$O$1048576,3,0)</f>
        <v>0</v>
      </c>
      <c r="DD145" s="16">
        <v>0</v>
      </c>
      <c r="DE145" s="15">
        <f>VLOOKUP($A145,'25.Sep'!$M$8:$O$1048576,3,0)</f>
        <v>0</v>
      </c>
      <c r="DF145" s="21"/>
      <c r="DG145" s="21"/>
      <c r="DH145" s="21"/>
      <c r="DI145" s="21"/>
      <c r="DJ145" s="21"/>
      <c r="DK145" s="21"/>
      <c r="DL145" s="21"/>
    </row>
    <row r="146" spans="1:116">
      <c r="A146" s="9" t="s">
        <v>81</v>
      </c>
      <c r="B146" s="15">
        <v>0</v>
      </c>
      <c r="C146" s="15">
        <v>0</v>
      </c>
      <c r="D146" s="15">
        <v>2.8571428571428574E-5</v>
      </c>
      <c r="E146" s="15">
        <v>2.8571428571428574E-5</v>
      </c>
      <c r="F146" s="15">
        <v>7.1428571428571434E-5</v>
      </c>
      <c r="G146" s="15">
        <v>7.1428571428571434E-5</v>
      </c>
      <c r="H146" s="15">
        <v>4.2857142857142863E-5</v>
      </c>
      <c r="I146" s="15">
        <v>1.4285714285714287E-5</v>
      </c>
      <c r="J146" s="15">
        <v>4.2857142857142863E-5</v>
      </c>
      <c r="K146" s="15">
        <v>8.5714285714285726E-5</v>
      </c>
      <c r="L146" s="15">
        <f t="shared" si="23"/>
        <v>2.8571428571428574E-5</v>
      </c>
      <c r="M146" s="15">
        <f t="shared" si="24"/>
        <v>4.2857142857142863E-5</v>
      </c>
      <c r="N146" s="15">
        <f t="shared" si="25"/>
        <v>0</v>
      </c>
      <c r="O146" s="15">
        <f t="shared" si="26"/>
        <v>4.2857142857142863E-5</v>
      </c>
      <c r="P146" s="19"/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5">
        <v>1E-4</v>
      </c>
      <c r="AD146" s="16">
        <v>0</v>
      </c>
      <c r="AE146" s="15">
        <v>0</v>
      </c>
      <c r="AF146" s="15">
        <v>1E-4</v>
      </c>
      <c r="AG146" s="15">
        <v>0</v>
      </c>
      <c r="AH146" s="15">
        <v>0</v>
      </c>
      <c r="AI146" s="15">
        <v>0</v>
      </c>
      <c r="AJ146" s="34">
        <v>0</v>
      </c>
      <c r="AK146" s="33">
        <v>1E-4</v>
      </c>
      <c r="AL146" s="33">
        <v>0</v>
      </c>
      <c r="AM146" s="33">
        <v>1E-4</v>
      </c>
      <c r="AN146" s="33">
        <v>1E-4</v>
      </c>
      <c r="AO146" s="33">
        <v>1E-4</v>
      </c>
      <c r="AP146" s="33">
        <v>0</v>
      </c>
      <c r="AQ146" s="33">
        <v>0</v>
      </c>
      <c r="AR146" s="33">
        <v>1E-4</v>
      </c>
      <c r="AS146" s="33">
        <v>1E-4</v>
      </c>
      <c r="AT146" s="33">
        <v>1E-4</v>
      </c>
      <c r="AU146" s="33">
        <v>1E-4</v>
      </c>
      <c r="AV146" s="33">
        <v>1E-4</v>
      </c>
      <c r="AW146" s="33">
        <v>1E-4</v>
      </c>
      <c r="AX146" s="16">
        <v>0</v>
      </c>
      <c r="AY146" s="33">
        <v>0</v>
      </c>
      <c r="AZ146" s="33">
        <v>1E-4</v>
      </c>
      <c r="BA146" s="33">
        <v>1E-4</v>
      </c>
      <c r="BB146" s="33">
        <v>1E-4</v>
      </c>
      <c r="BC146" s="33">
        <v>0</v>
      </c>
      <c r="BD146" s="33">
        <v>1E-4</v>
      </c>
      <c r="BE146" s="33">
        <v>1E-4</v>
      </c>
      <c r="BF146" s="16">
        <v>0</v>
      </c>
      <c r="BG146" s="33">
        <v>0</v>
      </c>
      <c r="BH146" s="16">
        <v>0</v>
      </c>
      <c r="BI146" s="15">
        <v>0</v>
      </c>
      <c r="BJ146" s="15">
        <v>0</v>
      </c>
      <c r="BK146" s="16">
        <v>0</v>
      </c>
      <c r="BL146" s="16">
        <v>0</v>
      </c>
      <c r="BM146" s="15">
        <v>1E-4</v>
      </c>
      <c r="BN146" s="15">
        <v>0</v>
      </c>
      <c r="BO146" s="16">
        <v>0</v>
      </c>
      <c r="BP146" s="16">
        <v>0</v>
      </c>
      <c r="BQ146" s="15">
        <v>0</v>
      </c>
      <c r="BR146" s="15">
        <v>0</v>
      </c>
      <c r="BS146" s="15">
        <v>1E-4</v>
      </c>
      <c r="BT146" s="15">
        <v>1E-4</v>
      </c>
      <c r="BU146" s="15">
        <v>0</v>
      </c>
      <c r="BV146" s="15">
        <v>1E-4</v>
      </c>
      <c r="BW146" s="15">
        <v>1E-4</v>
      </c>
      <c r="BX146" s="15">
        <v>1E-4</v>
      </c>
      <c r="BY146" s="15">
        <v>1E-4</v>
      </c>
      <c r="BZ146" s="15">
        <v>2.0000000000000001E-4</v>
      </c>
      <c r="CA146" s="15">
        <v>1E-4</v>
      </c>
      <c r="CB146" s="16">
        <v>0</v>
      </c>
      <c r="CC146" s="15">
        <v>0</v>
      </c>
      <c r="CD146" s="15">
        <v>1E-4</v>
      </c>
      <c r="CE146" s="16">
        <v>0</v>
      </c>
      <c r="CF146" s="15">
        <v>1E-4</v>
      </c>
      <c r="CG146" s="15">
        <f>VLOOKUP($A146,'1.Sep'!$M$8:$O$1048576,3,0)</f>
        <v>0</v>
      </c>
      <c r="CH146" s="15">
        <f>VLOOKUP($A146,'2.Sep'!$M$8:$O$1048576,3,0)</f>
        <v>0</v>
      </c>
      <c r="CI146" s="16">
        <v>0</v>
      </c>
      <c r="CJ146" s="16">
        <v>0</v>
      </c>
      <c r="CK146" s="15">
        <f>VLOOKUP($A146,'5.Sep'!$M$8:$O$1048576,3,0)</f>
        <v>1E-4</v>
      </c>
      <c r="CL146" s="15">
        <f>VLOOKUP($A146,'6.Sep'!$M$8:$O$1048576,3,0)</f>
        <v>1E-4</v>
      </c>
      <c r="CM146" s="16">
        <v>0</v>
      </c>
      <c r="CN146" s="16">
        <v>0</v>
      </c>
      <c r="CO146" s="16">
        <v>0</v>
      </c>
      <c r="CP146" s="16">
        <v>0</v>
      </c>
      <c r="CQ146" s="15">
        <f>VLOOKUP($A146,'11.Sep'!$M$8:$O$1048576,3,0)</f>
        <v>1E-4</v>
      </c>
      <c r="CR146" s="15">
        <f>VLOOKUP($A146,'12.Sep'!$M$8:$O$1048576,3,0)</f>
        <v>0</v>
      </c>
      <c r="CS146" s="16">
        <v>0</v>
      </c>
      <c r="CT146" s="15">
        <f>VLOOKUP($A146,'14.Sep'!$M$8:$O$1048576,3,0)</f>
        <v>0</v>
      </c>
      <c r="CU146" s="16">
        <v>0</v>
      </c>
      <c r="CV146" s="15">
        <f>VLOOKUP($A146,'16.Sep'!$M$8:$O$1048576,3,0)</f>
        <v>0</v>
      </c>
      <c r="CW146" s="15">
        <f>VLOOKUP($A146,'17.Sep'!$M$8:$O$1048576,3,0)</f>
        <v>0</v>
      </c>
      <c r="CX146" s="15">
        <f>VLOOKUP($A146,'18.Sep'!$M$8:$O$1048576,3,0)</f>
        <v>0</v>
      </c>
      <c r="CY146" s="15">
        <f>VLOOKUP($A146,'19.Sep'!$M$8:$O$1048576,3,0)</f>
        <v>0</v>
      </c>
      <c r="CZ146" s="15">
        <f>VLOOKUP($A146,'20.Sep'!$M$8:$O$1048576,3,0)</f>
        <v>1E-4</v>
      </c>
      <c r="DA146" s="15">
        <f>VLOOKUP($A146,'21.Sep'!$M$8:$O$1048576,3,0)</f>
        <v>1E-4</v>
      </c>
      <c r="DB146" s="15">
        <f>VLOOKUP($A146,'22.Sep'!$M$8:$O$1048576,3,0)</f>
        <v>0</v>
      </c>
      <c r="DC146" s="15">
        <f>VLOOKUP($A146,'23.Sep'!$M$8:$O$1048576,3,0)</f>
        <v>0</v>
      </c>
      <c r="DD146" s="15">
        <f>VLOOKUP($A146,'24.Sep'!$M$8:$O$1048576,3,0)</f>
        <v>1E-4</v>
      </c>
      <c r="DE146" s="16">
        <v>0</v>
      </c>
      <c r="DF146" s="23"/>
      <c r="DG146" s="23"/>
      <c r="DH146" s="23"/>
      <c r="DI146" s="23"/>
      <c r="DJ146" s="23"/>
      <c r="DK146" s="23"/>
      <c r="DL146" s="23"/>
    </row>
    <row r="147" spans="1:116">
      <c r="A147" s="9" t="s">
        <v>61</v>
      </c>
      <c r="B147" s="15">
        <v>0</v>
      </c>
      <c r="C147" s="15">
        <v>0</v>
      </c>
      <c r="D147" s="15">
        <v>1.4285714285714287E-5</v>
      </c>
      <c r="E147" s="15">
        <v>0</v>
      </c>
      <c r="F147" s="15">
        <v>0</v>
      </c>
      <c r="G147" s="15">
        <v>0</v>
      </c>
      <c r="H147" s="15">
        <v>0</v>
      </c>
      <c r="I147" s="15">
        <v>1.4285714285714287E-5</v>
      </c>
      <c r="J147" s="15">
        <v>0</v>
      </c>
      <c r="K147" s="15">
        <v>1.4285714285714287E-5</v>
      </c>
      <c r="L147" s="15">
        <f t="shared" si="23"/>
        <v>0</v>
      </c>
      <c r="M147" s="15">
        <f t="shared" si="24"/>
        <v>0</v>
      </c>
      <c r="N147" s="15">
        <f t="shared" si="25"/>
        <v>0</v>
      </c>
      <c r="O147" s="15">
        <f t="shared" si="26"/>
        <v>0</v>
      </c>
      <c r="P147" s="19"/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5">
        <v>1E-4</v>
      </c>
      <c r="AD147" s="16">
        <v>0</v>
      </c>
      <c r="AE147" s="16">
        <v>0</v>
      </c>
      <c r="AF147" s="15">
        <v>0</v>
      </c>
      <c r="AG147" s="16">
        <v>0</v>
      </c>
      <c r="AH147" s="16">
        <v>0</v>
      </c>
      <c r="AI147" s="15">
        <v>0</v>
      </c>
      <c r="AJ147" s="34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33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33">
        <v>0</v>
      </c>
      <c r="BE147" s="16">
        <v>0</v>
      </c>
      <c r="BF147" s="33">
        <v>0</v>
      </c>
      <c r="BG147" s="16">
        <v>0</v>
      </c>
      <c r="BH147" s="16">
        <v>0</v>
      </c>
      <c r="BI147" s="15">
        <v>1E-4</v>
      </c>
      <c r="BJ147" s="16">
        <v>0</v>
      </c>
      <c r="BK147" s="16">
        <v>0</v>
      </c>
      <c r="BL147" s="16">
        <v>0</v>
      </c>
      <c r="BM147" s="15">
        <v>0</v>
      </c>
      <c r="BN147" s="16">
        <v>0</v>
      </c>
      <c r="BO147" s="16">
        <v>0</v>
      </c>
      <c r="BP147" s="16">
        <v>0</v>
      </c>
      <c r="BQ147" s="15">
        <v>0</v>
      </c>
      <c r="BR147" s="16">
        <v>0</v>
      </c>
      <c r="BS147" s="16">
        <v>0</v>
      </c>
      <c r="BT147" s="16">
        <v>0</v>
      </c>
      <c r="BU147" s="15">
        <v>0</v>
      </c>
      <c r="BV147" s="16">
        <v>0</v>
      </c>
      <c r="BW147" s="15">
        <v>0</v>
      </c>
      <c r="BX147" s="16">
        <v>0</v>
      </c>
      <c r="BY147" s="16">
        <v>0</v>
      </c>
      <c r="BZ147" s="16">
        <v>0</v>
      </c>
      <c r="CA147" s="15">
        <v>1E-4</v>
      </c>
      <c r="CB147" s="15">
        <v>0</v>
      </c>
      <c r="CC147" s="15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5">
        <f>VLOOKUP($A147,'10.Sep'!$M$8:$O$1048576,3,0)</f>
        <v>0</v>
      </c>
      <c r="CQ147" s="16">
        <v>0</v>
      </c>
      <c r="CR147" s="15">
        <f>VLOOKUP($A147,'12.Sep'!$M$8:$O$1048576,3,0)</f>
        <v>0</v>
      </c>
      <c r="CS147" s="16">
        <v>0</v>
      </c>
      <c r="CT147" s="15">
        <f>VLOOKUP($A147,'14.Sep'!$M$8:$O$1048576,3,0)</f>
        <v>0</v>
      </c>
      <c r="CU147" s="16">
        <v>0</v>
      </c>
      <c r="CV147" s="15">
        <f>VLOOKUP($A147,'16.Sep'!$M$8:$O$1048576,3,0)</f>
        <v>0</v>
      </c>
      <c r="CW147" s="15">
        <f>VLOOKUP($A147,'17.Sep'!$M$8:$O$1048576,3,0)</f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5">
        <f>VLOOKUP($A147,'23.Sep'!$M$8:$O$1048576,3,0)</f>
        <v>0</v>
      </c>
      <c r="DD147" s="16">
        <v>0</v>
      </c>
      <c r="DE147" s="16">
        <v>0</v>
      </c>
      <c r="DF147" s="23"/>
      <c r="DG147" s="23"/>
      <c r="DH147" s="23"/>
      <c r="DI147" s="23"/>
      <c r="DJ147" s="23"/>
      <c r="DK147" s="23"/>
      <c r="DL147" s="23"/>
    </row>
    <row r="148" spans="1:116">
      <c r="A148" s="9" t="s">
        <v>69</v>
      </c>
      <c r="B148" s="15">
        <v>0</v>
      </c>
      <c r="C148" s="15">
        <v>0</v>
      </c>
      <c r="D148" s="15">
        <v>2.8571428571428574E-5</v>
      </c>
      <c r="E148" s="15">
        <v>4.2857142857142863E-5</v>
      </c>
      <c r="F148" s="15">
        <v>4.2857142857142863E-5</v>
      </c>
      <c r="G148" s="15">
        <v>1.4285714285714287E-5</v>
      </c>
      <c r="H148" s="15">
        <v>0</v>
      </c>
      <c r="I148" s="15">
        <v>2.8571428571428574E-5</v>
      </c>
      <c r="J148" s="15">
        <v>1.142857142857143E-4</v>
      </c>
      <c r="K148" s="15">
        <v>5.7142857142857148E-5</v>
      </c>
      <c r="L148" s="15">
        <f t="shared" si="23"/>
        <v>4.2857142857142863E-5</v>
      </c>
      <c r="M148" s="15">
        <f t="shared" si="24"/>
        <v>8.5714285714285726E-5</v>
      </c>
      <c r="N148" s="15">
        <f t="shared" si="25"/>
        <v>1.4285714285714287E-5</v>
      </c>
      <c r="O148" s="15">
        <f t="shared" si="26"/>
        <v>2.8571428571428574E-5</v>
      </c>
      <c r="P148" s="19"/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5">
        <v>2.0000000000000001E-4</v>
      </c>
      <c r="AB148" s="16">
        <v>0</v>
      </c>
      <c r="AC148" s="16">
        <v>0</v>
      </c>
      <c r="AD148" s="15">
        <v>0</v>
      </c>
      <c r="AE148" s="15">
        <v>0</v>
      </c>
      <c r="AF148" s="16">
        <v>0</v>
      </c>
      <c r="AG148" s="15">
        <v>0</v>
      </c>
      <c r="AH148" s="16">
        <v>0</v>
      </c>
      <c r="AI148" s="15">
        <v>0</v>
      </c>
      <c r="AJ148" s="34">
        <v>0</v>
      </c>
      <c r="AK148" s="33">
        <v>2.0000000000000001E-4</v>
      </c>
      <c r="AL148" s="33">
        <v>1E-4</v>
      </c>
      <c r="AM148" s="33">
        <v>0</v>
      </c>
      <c r="AN148" s="33">
        <v>0</v>
      </c>
      <c r="AO148" s="33">
        <v>1E-4</v>
      </c>
      <c r="AP148" s="33">
        <v>0</v>
      </c>
      <c r="AQ148" s="33">
        <v>0</v>
      </c>
      <c r="AR148" s="33">
        <v>1E-4</v>
      </c>
      <c r="AS148" s="33">
        <v>0</v>
      </c>
      <c r="AT148" s="33">
        <v>1E-4</v>
      </c>
      <c r="AU148" s="16">
        <v>0</v>
      </c>
      <c r="AV148" s="33">
        <v>0</v>
      </c>
      <c r="AW148" s="16">
        <v>0</v>
      </c>
      <c r="AX148" s="16">
        <v>0</v>
      </c>
      <c r="AY148" s="16">
        <v>0</v>
      </c>
      <c r="AZ148" s="33">
        <v>0</v>
      </c>
      <c r="BA148" s="33">
        <v>1E-4</v>
      </c>
      <c r="BB148" s="33">
        <v>0</v>
      </c>
      <c r="BC148" s="33">
        <v>0</v>
      </c>
      <c r="BD148" s="16">
        <v>0</v>
      </c>
      <c r="BE148" s="16">
        <v>0</v>
      </c>
      <c r="BF148" s="33">
        <v>0</v>
      </c>
      <c r="BG148" s="16">
        <v>0</v>
      </c>
      <c r="BH148" s="16">
        <v>0</v>
      </c>
      <c r="BI148" s="15">
        <v>0</v>
      </c>
      <c r="BJ148" s="16">
        <v>0</v>
      </c>
      <c r="BK148" s="16">
        <v>0</v>
      </c>
      <c r="BL148" s="16">
        <v>0</v>
      </c>
      <c r="BM148" s="15">
        <v>1E-4</v>
      </c>
      <c r="BN148" s="16">
        <v>0</v>
      </c>
      <c r="BO148" s="15">
        <v>1E-4</v>
      </c>
      <c r="BP148" s="15">
        <v>1E-4</v>
      </c>
      <c r="BQ148" s="15">
        <v>2.9999999999999997E-4</v>
      </c>
      <c r="BR148" s="15">
        <v>2.0000000000000001E-4</v>
      </c>
      <c r="BS148" s="16">
        <v>0</v>
      </c>
      <c r="BT148" s="15">
        <v>1E-4</v>
      </c>
      <c r="BU148" s="15">
        <v>1E-4</v>
      </c>
      <c r="BV148" s="15">
        <v>0</v>
      </c>
      <c r="BW148" s="15">
        <v>0</v>
      </c>
      <c r="BX148" s="15">
        <v>1E-4</v>
      </c>
      <c r="BY148" s="15">
        <v>0</v>
      </c>
      <c r="BZ148" s="15">
        <v>1E-4</v>
      </c>
      <c r="CA148" s="15">
        <v>1E-4</v>
      </c>
      <c r="CB148" s="15">
        <v>1E-4</v>
      </c>
      <c r="CC148" s="16">
        <v>0</v>
      </c>
      <c r="CD148" s="15">
        <v>1E-4</v>
      </c>
      <c r="CE148" s="15">
        <v>1E-4</v>
      </c>
      <c r="CF148" s="16">
        <v>0</v>
      </c>
      <c r="CG148" s="15">
        <f>VLOOKUP($A148,'1.Sep'!$M$8:$O$1048576,3,0)</f>
        <v>1E-4</v>
      </c>
      <c r="CH148" s="16">
        <v>0</v>
      </c>
      <c r="CI148" s="15">
        <f>VLOOKUP($A148,'3.Sep'!$M$8:$O$1048576,3,0)</f>
        <v>0</v>
      </c>
      <c r="CJ148" s="16">
        <v>0</v>
      </c>
      <c r="CK148" s="15">
        <f>VLOOKUP($A148,'5.Sep'!$M$8:$O$1048576,3,0)</f>
        <v>1E-4</v>
      </c>
      <c r="CL148" s="15">
        <f>VLOOKUP($A148,'6.Sep'!$M$8:$O$1048576,3,0)</f>
        <v>1E-4</v>
      </c>
      <c r="CM148" s="15">
        <f>VLOOKUP($A148,'7.Sep'!$M$8:$O$1048576,3,0)</f>
        <v>1E-4</v>
      </c>
      <c r="CN148" s="16">
        <v>0</v>
      </c>
      <c r="CO148" s="15">
        <f>VLOOKUP($A148,'9.Sep'!$M$8:$O$1048576,3,0)</f>
        <v>1E-4</v>
      </c>
      <c r="CP148" s="15">
        <f>VLOOKUP($A148,'10.Sep'!$M$8:$O$1048576,3,0)</f>
        <v>0</v>
      </c>
      <c r="CQ148" s="15">
        <f>VLOOKUP($A148,'11.Sep'!$M$8:$O$1048576,3,0)</f>
        <v>2.0000000000000001E-4</v>
      </c>
      <c r="CR148" s="15">
        <f>VLOOKUP($A148,'12.Sep'!$M$8:$O$1048576,3,0)</f>
        <v>0</v>
      </c>
      <c r="CS148" s="15">
        <f>VLOOKUP($A148,'13.Sep'!$M$8:$O$1048576,3,0)</f>
        <v>0</v>
      </c>
      <c r="CT148" s="16">
        <v>0</v>
      </c>
      <c r="CU148" s="16">
        <v>0</v>
      </c>
      <c r="CV148" s="15">
        <f>VLOOKUP($A148,'16.Sep'!$M$8:$O$1048576,3,0)</f>
        <v>1E-4</v>
      </c>
      <c r="CW148" s="16">
        <v>0</v>
      </c>
      <c r="CX148" s="16">
        <v>0</v>
      </c>
      <c r="CY148" s="15">
        <f>VLOOKUP($A148,'19.Sep'!$M$8:$O$1048576,3,0)</f>
        <v>0</v>
      </c>
      <c r="CZ148" s="16">
        <v>0</v>
      </c>
      <c r="DA148" s="15">
        <f>VLOOKUP($A148,'21.Sep'!$M$8:$O$1048576,3,0)</f>
        <v>1E-4</v>
      </c>
      <c r="DB148" s="16">
        <v>0</v>
      </c>
      <c r="DC148" s="15">
        <f>VLOOKUP($A148,'23.Sep'!$M$8:$O$1048576,3,0)</f>
        <v>1E-4</v>
      </c>
      <c r="DD148" s="16">
        <v>0</v>
      </c>
      <c r="DE148" s="15">
        <f>VLOOKUP($A148,'25.Sep'!$M$8:$O$1048576,3,0)</f>
        <v>0</v>
      </c>
      <c r="DF148" s="21"/>
      <c r="DG148" s="21"/>
      <c r="DH148" s="21"/>
      <c r="DI148" s="21"/>
      <c r="DJ148" s="21"/>
      <c r="DK148" s="21"/>
      <c r="DL148" s="21"/>
    </row>
    <row r="149" spans="1:116">
      <c r="A149" s="9" t="s">
        <v>34</v>
      </c>
      <c r="B149" s="15">
        <v>0</v>
      </c>
      <c r="C149" s="15">
        <v>0</v>
      </c>
      <c r="D149" s="15">
        <v>1.4285714285714287E-4</v>
      </c>
      <c r="E149" s="15">
        <v>1.0000000000000002E-4</v>
      </c>
      <c r="F149" s="15">
        <v>2.8571428571428574E-5</v>
      </c>
      <c r="G149" s="15">
        <v>4.2857142857142863E-5</v>
      </c>
      <c r="H149" s="15">
        <v>5.7142857142857148E-5</v>
      </c>
      <c r="I149" s="15">
        <v>0</v>
      </c>
      <c r="J149" s="15">
        <v>4.2857142857142863E-5</v>
      </c>
      <c r="K149" s="15">
        <v>4.2857142857142863E-5</v>
      </c>
      <c r="L149" s="15">
        <f t="shared" si="23"/>
        <v>2.8571428571428574E-5</v>
      </c>
      <c r="M149" s="15">
        <f t="shared" si="24"/>
        <v>4.2857142857142863E-5</v>
      </c>
      <c r="N149" s="15">
        <f t="shared" si="25"/>
        <v>1.4285714285714287E-5</v>
      </c>
      <c r="O149" s="15">
        <f t="shared" si="26"/>
        <v>1.4285714285714287E-5</v>
      </c>
      <c r="P149" s="19"/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5">
        <v>2.0000000000000001E-4</v>
      </c>
      <c r="AB149" s="15">
        <v>2.0000000000000001E-4</v>
      </c>
      <c r="AC149" s="15">
        <v>5.0000000000000001E-4</v>
      </c>
      <c r="AD149" s="15">
        <v>0</v>
      </c>
      <c r="AE149" s="15">
        <v>0</v>
      </c>
      <c r="AF149" s="15">
        <v>1E-4</v>
      </c>
      <c r="AG149" s="15">
        <v>1E-4</v>
      </c>
      <c r="AH149" s="15">
        <v>1E-4</v>
      </c>
      <c r="AI149" s="15">
        <v>1E-4</v>
      </c>
      <c r="AJ149" s="33">
        <v>1E-4</v>
      </c>
      <c r="AK149" s="33">
        <v>1E-4</v>
      </c>
      <c r="AL149" s="33">
        <v>1E-4</v>
      </c>
      <c r="AM149" s="33">
        <v>1E-4</v>
      </c>
      <c r="AN149" s="33">
        <v>1E-4</v>
      </c>
      <c r="AO149" s="33">
        <v>0</v>
      </c>
      <c r="AP149" s="33">
        <v>0</v>
      </c>
      <c r="AQ149" s="33">
        <v>1E-4</v>
      </c>
      <c r="AR149" s="33">
        <v>0</v>
      </c>
      <c r="AS149" s="16">
        <v>0</v>
      </c>
      <c r="AT149" s="33">
        <v>0</v>
      </c>
      <c r="AU149" s="16">
        <v>0</v>
      </c>
      <c r="AV149" s="33">
        <v>0</v>
      </c>
      <c r="AW149" s="16">
        <v>0</v>
      </c>
      <c r="AX149" s="33">
        <v>1E-4</v>
      </c>
      <c r="AY149" s="33">
        <v>1E-4</v>
      </c>
      <c r="AZ149" s="33">
        <v>1E-4</v>
      </c>
      <c r="BA149" s="16">
        <v>0</v>
      </c>
      <c r="BB149" s="33">
        <v>0</v>
      </c>
      <c r="BC149" s="33">
        <v>1E-4</v>
      </c>
      <c r="BD149" s="33">
        <v>1E-4</v>
      </c>
      <c r="BE149" s="33">
        <v>1E-4</v>
      </c>
      <c r="BF149" s="33">
        <v>1E-4</v>
      </c>
      <c r="BG149" s="16">
        <v>0</v>
      </c>
      <c r="BH149" s="15">
        <v>0</v>
      </c>
      <c r="BI149" s="15">
        <v>0</v>
      </c>
      <c r="BJ149" s="15">
        <v>0</v>
      </c>
      <c r="BK149" s="15">
        <v>0</v>
      </c>
      <c r="BL149" s="16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1E-4</v>
      </c>
      <c r="BR149" s="16">
        <v>0</v>
      </c>
      <c r="BS149" s="15">
        <v>0</v>
      </c>
      <c r="BT149" s="15">
        <v>1E-4</v>
      </c>
      <c r="BU149" s="16">
        <v>0</v>
      </c>
      <c r="BV149" s="15">
        <v>1E-4</v>
      </c>
      <c r="BW149" s="15">
        <v>0</v>
      </c>
      <c r="BX149" s="16">
        <v>0</v>
      </c>
      <c r="BY149" s="15">
        <v>1E-4</v>
      </c>
      <c r="BZ149" s="15">
        <v>1E-4</v>
      </c>
      <c r="CA149" s="15">
        <v>0</v>
      </c>
      <c r="CB149" s="15">
        <v>1E-4</v>
      </c>
      <c r="CC149" s="16">
        <v>0</v>
      </c>
      <c r="CD149" s="15">
        <v>1E-4</v>
      </c>
      <c r="CE149" s="16">
        <v>0</v>
      </c>
      <c r="CF149" s="15">
        <v>1E-4</v>
      </c>
      <c r="CG149" s="16">
        <v>0</v>
      </c>
      <c r="CH149" s="16">
        <v>0</v>
      </c>
      <c r="CI149" s="16">
        <v>0</v>
      </c>
      <c r="CJ149" s="15">
        <f>VLOOKUP($A149,'4.Sep'!$M$8:$O$1048576,3,0)</f>
        <v>0</v>
      </c>
      <c r="CK149" s="15">
        <f>VLOOKUP($A149,'5.Sep'!$M$8:$O$1048576,3,0)</f>
        <v>1E-4</v>
      </c>
      <c r="CL149" s="16">
        <v>0</v>
      </c>
      <c r="CM149" s="16">
        <v>0</v>
      </c>
      <c r="CN149" s="15">
        <f>VLOOKUP($A149,'8.Sep'!$M$8:$O$1048576,3,0)</f>
        <v>0</v>
      </c>
      <c r="CO149" s="15">
        <f>VLOOKUP($A149,'9.Sep'!$M$8:$O$1048576,3,0)</f>
        <v>0</v>
      </c>
      <c r="CP149" s="15">
        <f>VLOOKUP($A149,'10.Sep'!$M$8:$O$1048576,3,0)</f>
        <v>1E-4</v>
      </c>
      <c r="CQ149" s="15">
        <f>VLOOKUP($A149,'11.Sep'!$M$8:$O$1048576,3,0)</f>
        <v>1E-4</v>
      </c>
      <c r="CR149" s="16">
        <v>0</v>
      </c>
      <c r="CS149" s="16">
        <v>0</v>
      </c>
      <c r="CT149" s="16">
        <v>0</v>
      </c>
      <c r="CU149" s="16">
        <v>0</v>
      </c>
      <c r="CV149" s="15">
        <f>VLOOKUP($A149,'16.Sep'!$M$8:$O$1048576,3,0)</f>
        <v>0</v>
      </c>
      <c r="CW149" s="15">
        <f>VLOOKUP($A149,'17.Sep'!$M$8:$O$1048576,3,0)</f>
        <v>1E-4</v>
      </c>
      <c r="CX149" s="16">
        <v>0</v>
      </c>
      <c r="CY149" s="15">
        <f>VLOOKUP($A149,'19.Sep'!$M$8:$O$1048576,3,0)</f>
        <v>1E-4</v>
      </c>
      <c r="CZ149" s="15">
        <f>VLOOKUP($A149,'20.Sep'!$M$8:$O$1048576,3,0)</f>
        <v>0</v>
      </c>
      <c r="DA149" s="16">
        <v>0</v>
      </c>
      <c r="DB149" s="16">
        <v>0</v>
      </c>
      <c r="DC149" s="16">
        <v>0</v>
      </c>
      <c r="DD149" s="15">
        <f>VLOOKUP($A149,'24.Sep'!$M$8:$O$1048576,3,0)</f>
        <v>0</v>
      </c>
      <c r="DE149" s="16">
        <v>0</v>
      </c>
      <c r="DF149" s="23"/>
      <c r="DG149" s="23"/>
      <c r="DH149" s="23"/>
      <c r="DI149" s="23"/>
      <c r="DJ149" s="23"/>
      <c r="DK149" s="23"/>
      <c r="DL149" s="23"/>
    </row>
    <row r="150" spans="1:116">
      <c r="A150" s="9" t="s">
        <v>44</v>
      </c>
      <c r="B150" s="15">
        <v>0</v>
      </c>
      <c r="C150" s="15">
        <v>0</v>
      </c>
      <c r="D150" s="15">
        <v>4.2857142857142863E-5</v>
      </c>
      <c r="E150" s="15">
        <v>2.8571428571428574E-5</v>
      </c>
      <c r="F150" s="15">
        <v>0</v>
      </c>
      <c r="G150" s="15">
        <v>8.5714285714285726E-5</v>
      </c>
      <c r="H150" s="15">
        <v>3.7142857142857143E-4</v>
      </c>
      <c r="I150" s="15">
        <v>3.1428571428571432E-4</v>
      </c>
      <c r="J150" s="15">
        <v>5.7142857142857148E-5</v>
      </c>
      <c r="K150" s="15">
        <v>7.1428571428571434E-5</v>
      </c>
      <c r="L150" s="15">
        <f t="shared" si="23"/>
        <v>4.2857142857142863E-5</v>
      </c>
      <c r="M150" s="15">
        <f t="shared" si="24"/>
        <v>1.7142857142857145E-4</v>
      </c>
      <c r="N150" s="15">
        <f t="shared" si="25"/>
        <v>5.7142857142857148E-5</v>
      </c>
      <c r="O150" s="15">
        <f t="shared" si="26"/>
        <v>1.0000000000000002E-4</v>
      </c>
      <c r="P150" s="19"/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5">
        <v>2.0000000000000001E-4</v>
      </c>
      <c r="AD150" s="16">
        <v>0</v>
      </c>
      <c r="AE150" s="15">
        <v>0</v>
      </c>
      <c r="AF150" s="15">
        <v>1E-4</v>
      </c>
      <c r="AG150" s="16">
        <v>0</v>
      </c>
      <c r="AH150" s="16">
        <v>0</v>
      </c>
      <c r="AI150" s="15">
        <v>0</v>
      </c>
      <c r="AJ150" s="33">
        <v>1E-4</v>
      </c>
      <c r="AK150" s="33">
        <v>0</v>
      </c>
      <c r="AL150" s="33">
        <v>0</v>
      </c>
      <c r="AM150" s="33">
        <v>1E-4</v>
      </c>
      <c r="AN150" s="33">
        <v>0</v>
      </c>
      <c r="AO150" s="33">
        <v>0</v>
      </c>
      <c r="AP150" s="33">
        <v>0</v>
      </c>
      <c r="AQ150" s="16">
        <v>0</v>
      </c>
      <c r="AR150" s="33">
        <v>0</v>
      </c>
      <c r="AS150" s="16">
        <v>0</v>
      </c>
      <c r="AT150" s="33">
        <v>0</v>
      </c>
      <c r="AU150" s="16">
        <v>0</v>
      </c>
      <c r="AV150" s="16">
        <v>0</v>
      </c>
      <c r="AW150" s="16">
        <v>0</v>
      </c>
      <c r="AX150" s="33">
        <v>2.0000000000000001E-4</v>
      </c>
      <c r="AY150" s="33">
        <v>1E-4</v>
      </c>
      <c r="AZ150" s="33">
        <v>1E-4</v>
      </c>
      <c r="BA150" s="33">
        <v>2.0000000000000001E-4</v>
      </c>
      <c r="BB150" s="33">
        <v>2.0000000000000001E-4</v>
      </c>
      <c r="BC150" s="33">
        <v>2.9999999999999997E-4</v>
      </c>
      <c r="BD150" s="33">
        <v>4.0000000000000002E-4</v>
      </c>
      <c r="BE150" s="33">
        <v>2.9999999999999997E-4</v>
      </c>
      <c r="BF150" s="33">
        <v>5.9999999999999995E-4</v>
      </c>
      <c r="BG150" s="33">
        <v>5.0000000000000001E-4</v>
      </c>
      <c r="BH150" s="15">
        <v>2.9999999999999997E-4</v>
      </c>
      <c r="BI150" s="15">
        <v>5.0000000000000001E-4</v>
      </c>
      <c r="BJ150" s="15">
        <v>2.0000000000000001E-4</v>
      </c>
      <c r="BK150" s="15">
        <v>2.9999999999999997E-4</v>
      </c>
      <c r="BL150" s="15">
        <v>4.0000000000000002E-4</v>
      </c>
      <c r="BM150" s="15">
        <v>5.0000000000000001E-4</v>
      </c>
      <c r="BN150" s="15">
        <v>1E-4</v>
      </c>
      <c r="BO150" s="15">
        <v>2.0000000000000001E-4</v>
      </c>
      <c r="BP150" s="15">
        <v>1E-4</v>
      </c>
      <c r="BQ150" s="15">
        <v>1E-4</v>
      </c>
      <c r="BR150" s="15">
        <v>1E-4</v>
      </c>
      <c r="BS150" s="15">
        <v>0</v>
      </c>
      <c r="BT150" s="16">
        <v>0</v>
      </c>
      <c r="BU150" s="15">
        <v>0</v>
      </c>
      <c r="BV150" s="15">
        <v>1E-4</v>
      </c>
      <c r="BW150" s="15">
        <v>1E-4</v>
      </c>
      <c r="BX150" s="15">
        <v>1E-4</v>
      </c>
      <c r="BY150" s="15">
        <v>0</v>
      </c>
      <c r="BZ150" s="15">
        <v>2.0000000000000001E-4</v>
      </c>
      <c r="CA150" s="15">
        <v>0</v>
      </c>
      <c r="CB150" s="15">
        <v>0</v>
      </c>
      <c r="CC150" s="15">
        <v>1E-4</v>
      </c>
      <c r="CD150" s="16">
        <v>0</v>
      </c>
      <c r="CE150" s="16">
        <v>0</v>
      </c>
      <c r="CF150" s="15">
        <v>1E-4</v>
      </c>
      <c r="CG150" s="15">
        <f>VLOOKUP($A150,'1.Sep'!$M$8:$O$1048576,3,0)</f>
        <v>0</v>
      </c>
      <c r="CH150" s="15">
        <f>VLOOKUP($A150,'2.Sep'!$M$8:$O$1048576,3,0)</f>
        <v>1E-4</v>
      </c>
      <c r="CI150" s="15">
        <f>VLOOKUP($A150,'3.Sep'!$M$8:$O$1048576,3,0)</f>
        <v>0</v>
      </c>
      <c r="CJ150" s="15">
        <f>VLOOKUP($A150,'4.Sep'!$M$8:$O$1048576,3,0)</f>
        <v>1E-4</v>
      </c>
      <c r="CK150" s="15">
        <f>VLOOKUP($A150,'5.Sep'!$M$8:$O$1048576,3,0)</f>
        <v>1E-4</v>
      </c>
      <c r="CL150" s="15">
        <f>VLOOKUP($A150,'6.Sep'!$M$8:$O$1048576,3,0)</f>
        <v>1E-4</v>
      </c>
      <c r="CM150" s="15">
        <f>VLOOKUP($A150,'7.Sep'!$M$8:$O$1048576,3,0)</f>
        <v>0</v>
      </c>
      <c r="CN150" s="15">
        <f>VLOOKUP($A150,'8.Sep'!$M$8:$O$1048576,3,0)</f>
        <v>2.9999999999999997E-4</v>
      </c>
      <c r="CO150" s="15">
        <f>VLOOKUP($A150,'9.Sep'!$M$8:$O$1048576,3,0)</f>
        <v>4.0000000000000002E-4</v>
      </c>
      <c r="CP150" s="15">
        <f>VLOOKUP($A150,'10.Sep'!$M$8:$O$1048576,3,0)</f>
        <v>2.0000000000000001E-4</v>
      </c>
      <c r="CQ150" s="15">
        <f>VLOOKUP($A150,'11.Sep'!$M$8:$O$1048576,3,0)</f>
        <v>1E-4</v>
      </c>
      <c r="CR150" s="15">
        <f>VLOOKUP($A150,'12.Sep'!$M$8:$O$1048576,3,0)</f>
        <v>2.0000000000000001E-4</v>
      </c>
      <c r="CS150" s="16">
        <v>0</v>
      </c>
      <c r="CT150" s="15">
        <f>VLOOKUP($A150,'14.Sep'!$M$8:$O$1048576,3,0)</f>
        <v>1E-4</v>
      </c>
      <c r="CU150" s="15">
        <f>VLOOKUP($A150,'15.Sep'!$M$8:$O$1048576,3,0)</f>
        <v>0</v>
      </c>
      <c r="CV150" s="15">
        <f>VLOOKUP($A150,'16.Sep'!$M$8:$O$1048576,3,0)</f>
        <v>0</v>
      </c>
      <c r="CW150" s="15">
        <f>VLOOKUP($A150,'17.Sep'!$M$8:$O$1048576,3,0)</f>
        <v>0</v>
      </c>
      <c r="CX150" s="15">
        <f>VLOOKUP($A150,'18.Sep'!$M$8:$O$1048576,3,0)</f>
        <v>1E-4</v>
      </c>
      <c r="CY150" s="15">
        <f>VLOOKUP($A150,'19.Sep'!$M$8:$O$1048576,3,0)</f>
        <v>1E-4</v>
      </c>
      <c r="CZ150" s="15">
        <f>VLOOKUP($A150,'20.Sep'!$M$8:$O$1048576,3,0)</f>
        <v>1E-4</v>
      </c>
      <c r="DA150" s="16">
        <v>0</v>
      </c>
      <c r="DB150" s="15">
        <f>VLOOKUP($A150,'22.Sep'!$M$8:$O$1048576,3,0)</f>
        <v>4.0000000000000002E-4</v>
      </c>
      <c r="DC150" s="15">
        <f>VLOOKUP($A150,'23.Sep'!$M$8:$O$1048576,3,0)</f>
        <v>1E-4</v>
      </c>
      <c r="DD150" s="15">
        <f>VLOOKUP($A150,'24.Sep'!$M$8:$O$1048576,3,0)</f>
        <v>0</v>
      </c>
      <c r="DE150" s="16">
        <v>0</v>
      </c>
      <c r="DF150" s="23"/>
      <c r="DG150" s="23"/>
      <c r="DH150" s="23"/>
      <c r="DI150" s="23"/>
      <c r="DJ150" s="23"/>
      <c r="DK150" s="23"/>
      <c r="DL150" s="23"/>
    </row>
    <row r="151" spans="1:116">
      <c r="A151" s="9" t="s">
        <v>46</v>
      </c>
      <c r="B151" s="15">
        <v>0</v>
      </c>
      <c r="C151" s="15">
        <v>0</v>
      </c>
      <c r="D151" s="15">
        <v>1.4285714285714287E-5</v>
      </c>
      <c r="E151" s="15">
        <v>1.4285714285714287E-5</v>
      </c>
      <c r="F151" s="15">
        <v>2.8571428571428574E-5</v>
      </c>
      <c r="G151" s="15">
        <v>0</v>
      </c>
      <c r="H151" s="15">
        <v>0</v>
      </c>
      <c r="I151" s="15">
        <v>1.4285714285714287E-5</v>
      </c>
      <c r="J151" s="15">
        <v>0</v>
      </c>
      <c r="K151" s="15">
        <v>1.4285714285714287E-5</v>
      </c>
      <c r="L151" s="15">
        <f t="shared" si="23"/>
        <v>0</v>
      </c>
      <c r="M151" s="15">
        <f t="shared" si="24"/>
        <v>0</v>
      </c>
      <c r="N151" s="15">
        <f t="shared" si="25"/>
        <v>1.4285714285714287E-5</v>
      </c>
      <c r="O151" s="15">
        <f t="shared" si="26"/>
        <v>0</v>
      </c>
      <c r="P151" s="19"/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5">
        <v>1E-4</v>
      </c>
      <c r="AF151" s="15">
        <v>0</v>
      </c>
      <c r="AG151" s="16">
        <v>0</v>
      </c>
      <c r="AH151" s="16">
        <v>0</v>
      </c>
      <c r="AI151" s="16">
        <v>0</v>
      </c>
      <c r="AJ151" s="33">
        <v>1E-4</v>
      </c>
      <c r="AK151" s="16">
        <v>0</v>
      </c>
      <c r="AL151" s="16">
        <v>0</v>
      </c>
      <c r="AM151" s="33">
        <v>0</v>
      </c>
      <c r="AN151" s="16">
        <v>0</v>
      </c>
      <c r="AO151" s="33">
        <v>0</v>
      </c>
      <c r="AP151" s="33">
        <v>1E-4</v>
      </c>
      <c r="AQ151" s="33">
        <v>0</v>
      </c>
      <c r="AR151" s="16">
        <v>0</v>
      </c>
      <c r="AS151" s="33">
        <v>1E-4</v>
      </c>
      <c r="AT151" s="16">
        <v>0</v>
      </c>
      <c r="AU151" s="33">
        <v>0</v>
      </c>
      <c r="AV151" s="16">
        <v>0</v>
      </c>
      <c r="AW151" s="16">
        <v>0</v>
      </c>
      <c r="AX151" s="33">
        <v>0</v>
      </c>
      <c r="AY151" s="16">
        <v>0</v>
      </c>
      <c r="AZ151" s="33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33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6">
        <v>0</v>
      </c>
      <c r="BN151" s="15">
        <v>1E-4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5">
        <v>0</v>
      </c>
      <c r="BV151" s="15">
        <v>0</v>
      </c>
      <c r="BW151" s="15">
        <v>1E-4</v>
      </c>
      <c r="BX151" s="15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5">
        <f>VLOOKUP($A151,'2.Sep'!$M$8:$O$1048576,3,0)</f>
        <v>0</v>
      </c>
      <c r="CI151" s="16">
        <v>0</v>
      </c>
      <c r="CJ151" s="16">
        <v>0</v>
      </c>
      <c r="CK151" s="16">
        <v>0</v>
      </c>
      <c r="CL151" s="16">
        <v>0</v>
      </c>
      <c r="CM151" s="15">
        <f>VLOOKUP($A151,'7.Sep'!$M$8:$O$1048576,3,0)</f>
        <v>0</v>
      </c>
      <c r="CN151" s="15">
        <f>VLOOKUP($A151,'8.Sep'!$M$8:$O$1048576,3,0)</f>
        <v>0</v>
      </c>
      <c r="CO151" s="15">
        <f>VLOOKUP($A151,'9.Sep'!$M$8:$O$1048576,3,0)</f>
        <v>0</v>
      </c>
      <c r="CP151" s="16">
        <v>0</v>
      </c>
      <c r="CQ151" s="16">
        <v>0</v>
      </c>
      <c r="CR151" s="16">
        <v>0</v>
      </c>
      <c r="CS151" s="16">
        <v>0</v>
      </c>
      <c r="CT151" s="15">
        <f>VLOOKUP($A151,'14.Sep'!$M$8:$O$1048576,3,0)</f>
        <v>1E-4</v>
      </c>
      <c r="CU151" s="15">
        <f>VLOOKUP($A151,'15.Sep'!$M$8:$O$1048576,3,0)</f>
        <v>0</v>
      </c>
      <c r="CV151" s="16">
        <v>0</v>
      </c>
      <c r="CW151" s="15">
        <f>VLOOKUP($A151,'17.Sep'!$M$8:$O$1048576,3,0)</f>
        <v>0</v>
      </c>
      <c r="CX151" s="16">
        <v>0</v>
      </c>
      <c r="CY151" s="15">
        <f>VLOOKUP($A151,'19.Sep'!$M$8:$O$1048576,3,0)</f>
        <v>0</v>
      </c>
      <c r="CZ151" s="16">
        <v>0</v>
      </c>
      <c r="DA151" s="16">
        <v>0</v>
      </c>
      <c r="DB151" s="16">
        <v>0</v>
      </c>
      <c r="DC151" s="15">
        <f>VLOOKUP($A151,'23.Sep'!$M$8:$O$1048576,3,0)</f>
        <v>0</v>
      </c>
      <c r="DD151" s="16">
        <v>0</v>
      </c>
      <c r="DE151" s="16">
        <v>0</v>
      </c>
      <c r="DF151" s="23"/>
      <c r="DG151" s="23"/>
      <c r="DH151" s="23"/>
      <c r="DI151" s="23"/>
      <c r="DJ151" s="23"/>
      <c r="DK151" s="23"/>
      <c r="DL151" s="23"/>
    </row>
    <row r="152" spans="1:116">
      <c r="A152" s="9" t="s">
        <v>59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1.4285714285714287E-5</v>
      </c>
      <c r="H152" s="15">
        <v>0</v>
      </c>
      <c r="I152" s="15">
        <v>1.4285714285714287E-5</v>
      </c>
      <c r="J152" s="15">
        <v>4.2857142857142863E-5</v>
      </c>
      <c r="K152" s="15">
        <v>2.8571428571428574E-5</v>
      </c>
      <c r="L152" s="15">
        <f t="shared" si="23"/>
        <v>4.2857142857142863E-5</v>
      </c>
      <c r="M152" s="15">
        <f t="shared" si="24"/>
        <v>5.7142857142857148E-5</v>
      </c>
      <c r="N152" s="15">
        <f t="shared" si="25"/>
        <v>1.4285714285714287E-5</v>
      </c>
      <c r="O152" s="15">
        <f t="shared" si="26"/>
        <v>0</v>
      </c>
      <c r="P152" s="19"/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5">
        <v>0</v>
      </c>
      <c r="AF152" s="15">
        <v>0</v>
      </c>
      <c r="AG152" s="15">
        <v>0</v>
      </c>
      <c r="AH152" s="15">
        <v>0</v>
      </c>
      <c r="AI152" s="16">
        <v>0</v>
      </c>
      <c r="AJ152" s="34">
        <v>0</v>
      </c>
      <c r="AK152" s="33">
        <v>0</v>
      </c>
      <c r="AL152" s="33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33">
        <v>1E-4</v>
      </c>
      <c r="BB152" s="33">
        <v>0</v>
      </c>
      <c r="BC152" s="16">
        <v>0</v>
      </c>
      <c r="BD152" s="16">
        <v>0</v>
      </c>
      <c r="BE152" s="16">
        <v>0</v>
      </c>
      <c r="BF152" s="33">
        <v>0</v>
      </c>
      <c r="BG152" s="33">
        <v>0</v>
      </c>
      <c r="BH152" s="15">
        <v>0</v>
      </c>
      <c r="BI152" s="16">
        <v>0</v>
      </c>
      <c r="BJ152" s="15">
        <v>0</v>
      </c>
      <c r="BK152" s="16">
        <v>0</v>
      </c>
      <c r="BL152" s="16">
        <v>0</v>
      </c>
      <c r="BM152" s="16">
        <v>0</v>
      </c>
      <c r="BN152" s="15">
        <v>1E-4</v>
      </c>
      <c r="BO152" s="15">
        <v>0</v>
      </c>
      <c r="BP152" s="16">
        <v>0</v>
      </c>
      <c r="BQ152" s="16">
        <v>0</v>
      </c>
      <c r="BR152" s="15">
        <v>1E-4</v>
      </c>
      <c r="BS152" s="15">
        <v>0</v>
      </c>
      <c r="BT152" s="15">
        <v>1E-4</v>
      </c>
      <c r="BU152" s="16">
        <v>0</v>
      </c>
      <c r="BV152" s="15">
        <v>1E-4</v>
      </c>
      <c r="BW152" s="16">
        <v>0</v>
      </c>
      <c r="BX152" s="16">
        <v>0</v>
      </c>
      <c r="BY152" s="15">
        <v>0</v>
      </c>
      <c r="BZ152" s="15">
        <v>1E-4</v>
      </c>
      <c r="CA152" s="16">
        <v>0</v>
      </c>
      <c r="CB152" s="16">
        <v>0</v>
      </c>
      <c r="CC152" s="15">
        <v>1E-4</v>
      </c>
      <c r="CD152" s="16">
        <v>0</v>
      </c>
      <c r="CE152" s="16">
        <v>0</v>
      </c>
      <c r="CF152" s="15">
        <v>0</v>
      </c>
      <c r="CG152" s="15">
        <f>VLOOKUP($A152,'1.Sep'!$M$8:$O$1048576,3,0)</f>
        <v>1E-4</v>
      </c>
      <c r="CH152" s="15">
        <f>VLOOKUP($A152,'2.Sep'!$M$8:$O$1048576,3,0)</f>
        <v>0</v>
      </c>
      <c r="CI152" s="15">
        <f>VLOOKUP($A152,'3.Sep'!$M$8:$O$1048576,3,0)</f>
        <v>1E-4</v>
      </c>
      <c r="CJ152" s="15">
        <f>VLOOKUP($A152,'4.Sep'!$M$8:$O$1048576,3,0)</f>
        <v>1E-4</v>
      </c>
      <c r="CK152" s="15">
        <f>VLOOKUP($A152,'5.Sep'!$M$8:$O$1048576,3,0)</f>
        <v>1E-4</v>
      </c>
      <c r="CL152" s="16">
        <v>0</v>
      </c>
      <c r="CM152" s="15">
        <f>VLOOKUP($A152,'7.Sep'!$M$8:$O$1048576,3,0)</f>
        <v>1E-4</v>
      </c>
      <c r="CN152" s="16">
        <v>0</v>
      </c>
      <c r="CO152" s="15">
        <f>VLOOKUP($A152,'9.Sep'!$M$8:$O$1048576,3,0)</f>
        <v>1E-4</v>
      </c>
      <c r="CP152" s="16">
        <v>0</v>
      </c>
      <c r="CQ152" s="15">
        <f>VLOOKUP($A152,'11.Sep'!$M$8:$O$1048576,3,0)</f>
        <v>1E-4</v>
      </c>
      <c r="CR152" s="15">
        <f>VLOOKUP($A152,'12.Sep'!$M$8:$O$1048576,3,0)</f>
        <v>0</v>
      </c>
      <c r="CS152" s="15">
        <f>VLOOKUP($A152,'13.Sep'!$M$8:$O$1048576,3,0)</f>
        <v>1E-4</v>
      </c>
      <c r="CT152" s="16">
        <v>0</v>
      </c>
      <c r="CU152" s="15">
        <f>VLOOKUP($A152,'15.Sep'!$M$8:$O$1048576,3,0)</f>
        <v>0</v>
      </c>
      <c r="CV152" s="16">
        <v>0</v>
      </c>
      <c r="CW152" s="15">
        <f>VLOOKUP($A152,'17.Sep'!$M$8:$O$1048576,3,0)</f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5">
        <f>VLOOKUP($A152,'25.Sep'!$M$8:$O$1048576,3,0)</f>
        <v>0</v>
      </c>
      <c r="DF152" s="21"/>
      <c r="DG152" s="21"/>
      <c r="DH152" s="21"/>
      <c r="DI152" s="21"/>
      <c r="DJ152" s="21"/>
      <c r="DK152" s="21"/>
      <c r="DL152" s="21"/>
    </row>
    <row r="153" spans="1:116">
      <c r="A153" s="9" t="s">
        <v>32</v>
      </c>
      <c r="B153" s="15">
        <v>0</v>
      </c>
      <c r="C153" s="15">
        <v>0</v>
      </c>
      <c r="D153" s="15">
        <v>4.2857142857142863E-5</v>
      </c>
      <c r="E153" s="15">
        <v>5.7142857142857148E-5</v>
      </c>
      <c r="F153" s="15">
        <v>5.7142857142857148E-5</v>
      </c>
      <c r="G153" s="15">
        <v>5.7142857142857148E-5</v>
      </c>
      <c r="H153" s="15">
        <v>8.5714285714285726E-5</v>
      </c>
      <c r="I153" s="15">
        <v>8.5714285714285726E-5</v>
      </c>
      <c r="J153" s="15">
        <v>8.5714285714285726E-5</v>
      </c>
      <c r="K153" s="15">
        <v>4.2857142857142863E-5</v>
      </c>
      <c r="L153" s="15">
        <f t="shared" si="23"/>
        <v>5.7142857142857148E-5</v>
      </c>
      <c r="M153" s="15">
        <f t="shared" si="24"/>
        <v>4.2857142857142863E-5</v>
      </c>
      <c r="N153" s="15">
        <f t="shared" si="25"/>
        <v>4.2857142857142863E-5</v>
      </c>
      <c r="O153" s="15">
        <f t="shared" si="26"/>
        <v>5.7142857142857148E-5</v>
      </c>
      <c r="P153" s="19"/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5">
        <v>2.0000000000000001E-4</v>
      </c>
      <c r="AB153" s="16">
        <v>0</v>
      </c>
      <c r="AC153" s="16">
        <v>0</v>
      </c>
      <c r="AD153" s="15">
        <v>1E-4</v>
      </c>
      <c r="AE153" s="15">
        <v>0</v>
      </c>
      <c r="AF153" s="15">
        <v>0</v>
      </c>
      <c r="AG153" s="15">
        <v>1E-4</v>
      </c>
      <c r="AH153" s="15">
        <v>0</v>
      </c>
      <c r="AI153" s="15">
        <v>0</v>
      </c>
      <c r="AJ153" s="33">
        <v>1E-4</v>
      </c>
      <c r="AK153" s="33">
        <v>2.0000000000000001E-4</v>
      </c>
      <c r="AL153" s="33">
        <v>0</v>
      </c>
      <c r="AM153" s="33">
        <v>0</v>
      </c>
      <c r="AN153" s="33">
        <v>0</v>
      </c>
      <c r="AO153" s="33">
        <v>1E-4</v>
      </c>
      <c r="AP153" s="33">
        <v>1E-4</v>
      </c>
      <c r="AQ153" s="33">
        <v>1E-4</v>
      </c>
      <c r="AR153" s="33">
        <v>1E-4</v>
      </c>
      <c r="AS153" s="33">
        <v>0</v>
      </c>
      <c r="AT153" s="33">
        <v>0</v>
      </c>
      <c r="AU153" s="33">
        <v>1E-4</v>
      </c>
      <c r="AV153" s="33">
        <v>1E-4</v>
      </c>
      <c r="AW153" s="16">
        <v>0</v>
      </c>
      <c r="AX153" s="33">
        <v>0</v>
      </c>
      <c r="AY153" s="33">
        <v>0</v>
      </c>
      <c r="AZ153" s="33">
        <v>1E-4</v>
      </c>
      <c r="BA153" s="33">
        <v>1E-4</v>
      </c>
      <c r="BB153" s="16">
        <v>0</v>
      </c>
      <c r="BC153" s="33">
        <v>1E-4</v>
      </c>
      <c r="BD153" s="33">
        <v>1E-4</v>
      </c>
      <c r="BE153" s="33">
        <v>2.0000000000000001E-4</v>
      </c>
      <c r="BF153" s="33">
        <v>1E-4</v>
      </c>
      <c r="BG153" s="33">
        <v>1E-4</v>
      </c>
      <c r="BH153" s="15">
        <v>0</v>
      </c>
      <c r="BI153" s="15">
        <v>1E-4</v>
      </c>
      <c r="BJ153" s="15">
        <v>2.0000000000000001E-4</v>
      </c>
      <c r="BK153" s="15">
        <v>1E-4</v>
      </c>
      <c r="BL153" s="15">
        <v>0</v>
      </c>
      <c r="BM153" s="15">
        <v>1E-4</v>
      </c>
      <c r="BN153" s="15">
        <v>0</v>
      </c>
      <c r="BO153" s="15">
        <v>1E-4</v>
      </c>
      <c r="BP153" s="15">
        <v>1E-4</v>
      </c>
      <c r="BQ153" s="15">
        <v>1E-4</v>
      </c>
      <c r="BR153" s="15">
        <v>1E-4</v>
      </c>
      <c r="BS153" s="16">
        <v>0</v>
      </c>
      <c r="BT153" s="15">
        <v>1E-4</v>
      </c>
      <c r="BU153" s="15">
        <v>1E-4</v>
      </c>
      <c r="BV153" s="15">
        <v>1E-4</v>
      </c>
      <c r="BW153" s="15">
        <v>0</v>
      </c>
      <c r="BX153" s="15">
        <v>0</v>
      </c>
      <c r="BY153" s="15">
        <v>1E-4</v>
      </c>
      <c r="BZ153" s="16">
        <v>0</v>
      </c>
      <c r="CA153" s="16">
        <v>0</v>
      </c>
      <c r="CB153" s="15">
        <v>1E-4</v>
      </c>
      <c r="CC153" s="15">
        <v>1E-4</v>
      </c>
      <c r="CD153" s="16">
        <v>0</v>
      </c>
      <c r="CE153" s="15">
        <v>1E-4</v>
      </c>
      <c r="CF153" s="15">
        <v>1E-4</v>
      </c>
      <c r="CG153" s="15">
        <f>VLOOKUP($A153,'1.Sep'!$M$8:$O$1048576,3,0)</f>
        <v>0</v>
      </c>
      <c r="CH153" s="16">
        <v>0</v>
      </c>
      <c r="CI153" s="15">
        <f>VLOOKUP($A153,'3.Sep'!$M$8:$O$1048576,3,0)</f>
        <v>1E-4</v>
      </c>
      <c r="CJ153" s="15">
        <f>VLOOKUP($A153,'4.Sep'!$M$8:$O$1048576,3,0)</f>
        <v>1E-4</v>
      </c>
      <c r="CK153" s="16">
        <v>0</v>
      </c>
      <c r="CL153" s="15">
        <f>VLOOKUP($A153,'6.Sep'!$M$8:$O$1048576,3,0)</f>
        <v>1E-4</v>
      </c>
      <c r="CM153" s="15">
        <f>VLOOKUP($A153,'7.Sep'!$M$8:$O$1048576,3,0)</f>
        <v>1E-4</v>
      </c>
      <c r="CN153" s="15">
        <f>VLOOKUP($A153,'8.Sep'!$M$8:$O$1048576,3,0)</f>
        <v>0</v>
      </c>
      <c r="CO153" s="15">
        <f>VLOOKUP($A153,'9.Sep'!$M$8:$O$1048576,3,0)</f>
        <v>0</v>
      </c>
      <c r="CP153" s="15">
        <f>VLOOKUP($A153,'10.Sep'!$M$8:$O$1048576,3,0)</f>
        <v>0</v>
      </c>
      <c r="CQ153" s="15">
        <f>VLOOKUP($A153,'11.Sep'!$M$8:$O$1048576,3,0)</f>
        <v>1E-4</v>
      </c>
      <c r="CR153" s="15">
        <f>VLOOKUP($A153,'12.Sep'!$M$8:$O$1048576,3,0)</f>
        <v>1E-4</v>
      </c>
      <c r="CS153" s="15">
        <f>VLOOKUP($A153,'13.Sep'!$M$8:$O$1048576,3,0)</f>
        <v>1E-4</v>
      </c>
      <c r="CT153" s="15">
        <f>VLOOKUP($A153,'14.Sep'!$M$8:$O$1048576,3,0)</f>
        <v>0</v>
      </c>
      <c r="CU153" s="15">
        <f>VLOOKUP($A153,'15.Sep'!$M$8:$O$1048576,3,0)</f>
        <v>1E-4</v>
      </c>
      <c r="CV153" s="16">
        <v>0</v>
      </c>
      <c r="CW153" s="15">
        <f>VLOOKUP($A153,'17.Sep'!$M$8:$O$1048576,3,0)</f>
        <v>0</v>
      </c>
      <c r="CX153" s="15">
        <f>VLOOKUP($A153,'18.Sep'!$M$8:$O$1048576,3,0)</f>
        <v>0</v>
      </c>
      <c r="CY153" s="15">
        <f>VLOOKUP($A153,'19.Sep'!$M$8:$O$1048576,3,0)</f>
        <v>1E-4</v>
      </c>
      <c r="CZ153" s="15">
        <f>VLOOKUP($A153,'20.Sep'!$M$8:$O$1048576,3,0)</f>
        <v>0</v>
      </c>
      <c r="DA153" s="15">
        <f>VLOOKUP($A153,'21.Sep'!$M$8:$O$1048576,3,0)</f>
        <v>1E-4</v>
      </c>
      <c r="DB153" s="15">
        <f>VLOOKUP($A153,'22.Sep'!$M$8:$O$1048576,3,0)</f>
        <v>1E-4</v>
      </c>
      <c r="DC153" s="15">
        <f>VLOOKUP($A153,'23.Sep'!$M$8:$O$1048576,3,0)</f>
        <v>0</v>
      </c>
      <c r="DD153" s="16">
        <v>0</v>
      </c>
      <c r="DE153" s="15">
        <f>VLOOKUP($A153,'25.Sep'!$M$8:$O$1048576,3,0)</f>
        <v>1E-4</v>
      </c>
      <c r="DF153" s="21"/>
      <c r="DG153" s="21"/>
      <c r="DH153" s="21"/>
      <c r="DI153" s="21"/>
      <c r="DJ153" s="21"/>
      <c r="DK153" s="21"/>
      <c r="DL153" s="21"/>
    </row>
    <row r="154" spans="1:116">
      <c r="A154" s="9" t="s">
        <v>47</v>
      </c>
      <c r="B154" s="15">
        <v>0</v>
      </c>
      <c r="C154" s="15">
        <v>0</v>
      </c>
      <c r="D154" s="15">
        <v>7.1428571428571434E-5</v>
      </c>
      <c r="E154" s="15">
        <v>5.7142857142857148E-5</v>
      </c>
      <c r="F154" s="15">
        <v>7.1428571428571434E-5</v>
      </c>
      <c r="G154" s="15">
        <v>4.2857142857142863E-5</v>
      </c>
      <c r="H154" s="15">
        <v>8.5714285714285726E-5</v>
      </c>
      <c r="I154" s="15">
        <v>8.5714285714285726E-5</v>
      </c>
      <c r="J154" s="15">
        <v>7.1428571428571434E-5</v>
      </c>
      <c r="K154" s="15">
        <v>1.0000000000000002E-4</v>
      </c>
      <c r="L154" s="15">
        <f t="shared" si="23"/>
        <v>5.7142857142857148E-5</v>
      </c>
      <c r="M154" s="15">
        <f t="shared" si="24"/>
        <v>8.5714285714285726E-5</v>
      </c>
      <c r="N154" s="15">
        <f t="shared" si="25"/>
        <v>4.2857142857142863E-5</v>
      </c>
      <c r="O154" s="15">
        <f t="shared" si="26"/>
        <v>1.0000000000000002E-4</v>
      </c>
      <c r="P154" s="19"/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5">
        <v>2.9999999999999997E-4</v>
      </c>
      <c r="AC154" s="16">
        <v>0</v>
      </c>
      <c r="AD154" s="15">
        <v>0</v>
      </c>
      <c r="AE154" s="15">
        <v>1E-4</v>
      </c>
      <c r="AF154" s="15">
        <v>1E-4</v>
      </c>
      <c r="AG154" s="16">
        <v>0</v>
      </c>
      <c r="AH154" s="15">
        <v>0</v>
      </c>
      <c r="AI154" s="15">
        <v>1E-4</v>
      </c>
      <c r="AJ154" s="33">
        <v>1E-4</v>
      </c>
      <c r="AK154" s="33">
        <v>1E-4</v>
      </c>
      <c r="AL154" s="16">
        <v>0</v>
      </c>
      <c r="AM154" s="33">
        <v>1E-4</v>
      </c>
      <c r="AN154" s="16">
        <v>0</v>
      </c>
      <c r="AO154" s="33">
        <v>1E-4</v>
      </c>
      <c r="AP154" s="16">
        <v>0</v>
      </c>
      <c r="AQ154" s="33">
        <v>1E-4</v>
      </c>
      <c r="AR154" s="33">
        <v>1E-4</v>
      </c>
      <c r="AS154" s="33">
        <v>1E-4</v>
      </c>
      <c r="AT154" s="33">
        <v>1E-4</v>
      </c>
      <c r="AU154" s="33">
        <v>1E-4</v>
      </c>
      <c r="AV154" s="16">
        <v>0</v>
      </c>
      <c r="AW154" s="33">
        <v>1E-4</v>
      </c>
      <c r="AX154" s="33">
        <v>1E-4</v>
      </c>
      <c r="AY154" s="33">
        <v>0</v>
      </c>
      <c r="AZ154" s="33">
        <v>0</v>
      </c>
      <c r="BA154" s="16">
        <v>0</v>
      </c>
      <c r="BB154" s="33">
        <v>1E-4</v>
      </c>
      <c r="BC154" s="33">
        <v>0</v>
      </c>
      <c r="BD154" s="33">
        <v>1E-4</v>
      </c>
      <c r="BE154" s="33">
        <v>1E-4</v>
      </c>
      <c r="BF154" s="33">
        <v>1E-4</v>
      </c>
      <c r="BG154" s="33">
        <v>1E-4</v>
      </c>
      <c r="BH154" s="15">
        <v>1E-4</v>
      </c>
      <c r="BI154" s="15">
        <v>1E-4</v>
      </c>
      <c r="BJ154" s="15">
        <v>1E-4</v>
      </c>
      <c r="BK154" s="15">
        <v>1E-4</v>
      </c>
      <c r="BL154" s="15">
        <v>0</v>
      </c>
      <c r="BM154" s="15">
        <v>1E-4</v>
      </c>
      <c r="BN154" s="15">
        <v>1E-4</v>
      </c>
      <c r="BO154" s="15">
        <v>1E-4</v>
      </c>
      <c r="BP154" s="15">
        <v>1E-4</v>
      </c>
      <c r="BQ154" s="15">
        <v>1E-4</v>
      </c>
      <c r="BR154" s="15">
        <v>2.0000000000000001E-4</v>
      </c>
      <c r="BS154" s="15">
        <v>0</v>
      </c>
      <c r="BT154" s="16">
        <v>0</v>
      </c>
      <c r="BU154" s="15">
        <v>1E-4</v>
      </c>
      <c r="BV154" s="15">
        <v>0</v>
      </c>
      <c r="BW154" s="15">
        <v>0</v>
      </c>
      <c r="BX154" s="15">
        <v>1E-4</v>
      </c>
      <c r="BY154" s="15">
        <v>2.0000000000000001E-4</v>
      </c>
      <c r="BZ154" s="15">
        <v>1E-4</v>
      </c>
      <c r="CA154" s="15">
        <v>2.0000000000000001E-4</v>
      </c>
      <c r="CB154" s="15">
        <v>1E-4</v>
      </c>
      <c r="CC154" s="16">
        <v>0</v>
      </c>
      <c r="CD154" s="15">
        <v>0</v>
      </c>
      <c r="CE154" s="15">
        <v>1E-4</v>
      </c>
      <c r="CF154" s="15">
        <v>1E-4</v>
      </c>
      <c r="CG154" s="15">
        <f>VLOOKUP($A154,'1.Sep'!$M$8:$O$1048576,3,0)</f>
        <v>0</v>
      </c>
      <c r="CH154" s="15">
        <f>VLOOKUP($A154,'2.Sep'!$M$8:$O$1048576,3,0)</f>
        <v>1E-4</v>
      </c>
      <c r="CI154" s="15">
        <f>VLOOKUP($A154,'3.Sep'!$M$8:$O$1048576,3,0)</f>
        <v>0</v>
      </c>
      <c r="CJ154" s="15">
        <f>VLOOKUP($A154,'4.Sep'!$M$8:$O$1048576,3,0)</f>
        <v>1E-4</v>
      </c>
      <c r="CK154" s="15">
        <f>VLOOKUP($A154,'5.Sep'!$M$8:$O$1048576,3,0)</f>
        <v>1E-4</v>
      </c>
      <c r="CL154" s="15">
        <f>VLOOKUP($A154,'6.Sep'!$M$8:$O$1048576,3,0)</f>
        <v>1E-4</v>
      </c>
      <c r="CM154" s="15">
        <f>VLOOKUP($A154,'7.Sep'!$M$8:$O$1048576,3,0)</f>
        <v>1E-4</v>
      </c>
      <c r="CN154" s="15">
        <f>VLOOKUP($A154,'8.Sep'!$M$8:$O$1048576,3,0)</f>
        <v>2.0000000000000001E-4</v>
      </c>
      <c r="CO154" s="15">
        <f>VLOOKUP($A154,'9.Sep'!$M$8:$O$1048576,3,0)</f>
        <v>0</v>
      </c>
      <c r="CP154" s="15">
        <f>VLOOKUP($A154,'10.Sep'!$M$8:$O$1048576,3,0)</f>
        <v>0</v>
      </c>
      <c r="CQ154" s="15">
        <f>VLOOKUP($A154,'11.Sep'!$M$8:$O$1048576,3,0)</f>
        <v>1E-4</v>
      </c>
      <c r="CR154" s="15">
        <f>VLOOKUP($A154,'12.Sep'!$M$8:$O$1048576,3,0)</f>
        <v>0</v>
      </c>
      <c r="CS154" s="15">
        <f>VLOOKUP($A154,'13.Sep'!$M$8:$O$1048576,3,0)</f>
        <v>0</v>
      </c>
      <c r="CT154" s="15">
        <f>VLOOKUP($A154,'14.Sep'!$M$8:$O$1048576,3,0)</f>
        <v>1E-4</v>
      </c>
      <c r="CU154" s="15">
        <f>VLOOKUP($A154,'15.Sep'!$M$8:$O$1048576,3,0)</f>
        <v>1E-4</v>
      </c>
      <c r="CV154" s="15">
        <f>VLOOKUP($A154,'16.Sep'!$M$8:$O$1048576,3,0)</f>
        <v>1E-4</v>
      </c>
      <c r="CW154" s="15">
        <f>VLOOKUP($A154,'17.Sep'!$M$8:$O$1048576,3,0)</f>
        <v>0</v>
      </c>
      <c r="CX154" s="15">
        <f>VLOOKUP($A154,'18.Sep'!$M$8:$O$1048576,3,0)</f>
        <v>0</v>
      </c>
      <c r="CY154" s="15">
        <f>VLOOKUP($A154,'19.Sep'!$M$8:$O$1048576,3,0)</f>
        <v>1E-4</v>
      </c>
      <c r="CZ154" s="15">
        <f>VLOOKUP($A154,'20.Sep'!$M$8:$O$1048576,3,0)</f>
        <v>1E-4</v>
      </c>
      <c r="DA154" s="16">
        <v>0</v>
      </c>
      <c r="DB154" s="15">
        <f>VLOOKUP($A154,'22.Sep'!$M$8:$O$1048576,3,0)</f>
        <v>1E-4</v>
      </c>
      <c r="DC154" s="15">
        <f>VLOOKUP($A154,'23.Sep'!$M$8:$O$1048576,3,0)</f>
        <v>2.0000000000000001E-4</v>
      </c>
      <c r="DD154" s="15">
        <f>VLOOKUP($A154,'24.Sep'!$M$8:$O$1048576,3,0)</f>
        <v>1E-4</v>
      </c>
      <c r="DE154" s="15">
        <f>VLOOKUP($A154,'25.Sep'!$M$8:$O$1048576,3,0)</f>
        <v>1E-4</v>
      </c>
      <c r="DF154" s="21"/>
      <c r="DG154" s="21"/>
      <c r="DH154" s="21"/>
      <c r="DI154" s="21"/>
      <c r="DJ154" s="21"/>
      <c r="DK154" s="21"/>
      <c r="DL154" s="21"/>
    </row>
    <row r="155" spans="1:116">
      <c r="A155" s="9" t="s">
        <v>48</v>
      </c>
      <c r="B155" s="15">
        <v>0</v>
      </c>
      <c r="C155" s="15">
        <v>0</v>
      </c>
      <c r="D155" s="15">
        <v>2.8571428571428574E-5</v>
      </c>
      <c r="E155" s="15">
        <v>0</v>
      </c>
      <c r="F155" s="15">
        <v>1.4285714285714287E-5</v>
      </c>
      <c r="G155" s="15">
        <v>5.7142857142857148E-5</v>
      </c>
      <c r="H155" s="15">
        <v>0</v>
      </c>
      <c r="I155" s="15">
        <v>0</v>
      </c>
      <c r="J155" s="15">
        <v>1.4285714285714287E-5</v>
      </c>
      <c r="K155" s="15">
        <v>0</v>
      </c>
      <c r="L155" s="15">
        <f t="shared" si="23"/>
        <v>0</v>
      </c>
      <c r="M155" s="15">
        <f t="shared" si="24"/>
        <v>1.4285714285714287E-5</v>
      </c>
      <c r="N155" s="15">
        <f t="shared" si="25"/>
        <v>0</v>
      </c>
      <c r="O155" s="15">
        <f t="shared" si="26"/>
        <v>0</v>
      </c>
      <c r="P155" s="19"/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5">
        <v>1E-4</v>
      </c>
      <c r="AD155" s="16">
        <v>0</v>
      </c>
      <c r="AE155" s="15">
        <v>1E-4</v>
      </c>
      <c r="AF155" s="16">
        <v>0</v>
      </c>
      <c r="AG155" s="15">
        <v>0</v>
      </c>
      <c r="AH155" s="16">
        <v>0</v>
      </c>
      <c r="AI155" s="15">
        <v>0</v>
      </c>
      <c r="AJ155" s="34">
        <v>0</v>
      </c>
      <c r="AK155" s="33">
        <v>0</v>
      </c>
      <c r="AL155" s="33">
        <v>0</v>
      </c>
      <c r="AM155" s="33">
        <v>0</v>
      </c>
      <c r="AN155" s="16">
        <v>0</v>
      </c>
      <c r="AO155" s="33">
        <v>1E-4</v>
      </c>
      <c r="AP155" s="16">
        <v>0</v>
      </c>
      <c r="AQ155" s="33">
        <v>0</v>
      </c>
      <c r="AR155" s="33">
        <v>0</v>
      </c>
      <c r="AS155" s="16">
        <v>0</v>
      </c>
      <c r="AT155" s="33">
        <v>0</v>
      </c>
      <c r="AU155" s="16">
        <v>0</v>
      </c>
      <c r="AV155" s="33">
        <v>1E-4</v>
      </c>
      <c r="AW155" s="33">
        <v>1E-4</v>
      </c>
      <c r="AX155" s="33">
        <v>0</v>
      </c>
      <c r="AY155" s="33">
        <v>1E-4</v>
      </c>
      <c r="AZ155" s="16">
        <v>0</v>
      </c>
      <c r="BA155" s="33">
        <v>1E-4</v>
      </c>
      <c r="BB155" s="16">
        <v>0</v>
      </c>
      <c r="BC155" s="16">
        <v>0</v>
      </c>
      <c r="BD155" s="33">
        <v>0</v>
      </c>
      <c r="BE155" s="33">
        <v>0</v>
      </c>
      <c r="BF155" s="33">
        <v>0</v>
      </c>
      <c r="BG155" s="16">
        <v>0</v>
      </c>
      <c r="BH155" s="15">
        <v>0</v>
      </c>
      <c r="BI155" s="16">
        <v>0</v>
      </c>
      <c r="BJ155" s="15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5">
        <v>1E-4</v>
      </c>
      <c r="BT155" s="16">
        <v>0</v>
      </c>
      <c r="BU155" s="16">
        <v>0</v>
      </c>
      <c r="BV155" s="16">
        <v>0</v>
      </c>
      <c r="BW155" s="16">
        <v>0</v>
      </c>
      <c r="BX155" s="15">
        <v>0</v>
      </c>
      <c r="BY155" s="16">
        <v>0</v>
      </c>
      <c r="BZ155" s="16">
        <v>0</v>
      </c>
      <c r="CA155" s="16">
        <v>0</v>
      </c>
      <c r="CB155" s="15">
        <v>0</v>
      </c>
      <c r="CC155" s="16">
        <v>0</v>
      </c>
      <c r="CD155" s="15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5">
        <f>VLOOKUP($A155,'10.Sep'!$M$8:$O$1048576,3,0)</f>
        <v>1E-4</v>
      </c>
      <c r="CQ155" s="16">
        <v>0</v>
      </c>
      <c r="CR155" s="15">
        <f>VLOOKUP($A155,'12.Sep'!$M$8:$O$1048576,3,0)</f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5">
        <f>VLOOKUP($A155,'25.Sep'!$M$8:$O$1048576,3,0)</f>
        <v>0</v>
      </c>
      <c r="DF155" s="21"/>
      <c r="DG155" s="21"/>
      <c r="DH155" s="21"/>
      <c r="DI155" s="21"/>
      <c r="DJ155" s="21"/>
      <c r="DK155" s="21"/>
      <c r="DL155" s="21"/>
    </row>
    <row r="156" spans="1:116">
      <c r="A156" s="9" t="s">
        <v>40</v>
      </c>
      <c r="B156" s="15">
        <v>0</v>
      </c>
      <c r="C156" s="15">
        <v>0</v>
      </c>
      <c r="D156" s="15">
        <v>1.4285714285714287E-5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1.4285714285714287E-5</v>
      </c>
      <c r="K156" s="15">
        <v>0</v>
      </c>
      <c r="L156" s="15">
        <f t="shared" si="23"/>
        <v>0</v>
      </c>
      <c r="M156" s="15">
        <f t="shared" si="24"/>
        <v>0</v>
      </c>
      <c r="N156" s="15">
        <f t="shared" si="25"/>
        <v>0</v>
      </c>
      <c r="O156" s="15">
        <f t="shared" si="26"/>
        <v>2.8571428571428574E-5</v>
      </c>
      <c r="P156" s="19"/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5">
        <v>1E-4</v>
      </c>
      <c r="AG156" s="16">
        <v>0</v>
      </c>
      <c r="AH156" s="15">
        <v>0</v>
      </c>
      <c r="AI156" s="15">
        <v>0</v>
      </c>
      <c r="AJ156" s="34">
        <v>0</v>
      </c>
      <c r="AK156" s="33">
        <v>0</v>
      </c>
      <c r="AL156" s="33">
        <v>0</v>
      </c>
      <c r="AM156" s="33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0</v>
      </c>
      <c r="AS156" s="16">
        <v>0</v>
      </c>
      <c r="AT156" s="33">
        <v>0</v>
      </c>
      <c r="AU156" s="16">
        <v>0</v>
      </c>
      <c r="AV156" s="16">
        <v>0</v>
      </c>
      <c r="AW156" s="16">
        <v>0</v>
      </c>
      <c r="AX156" s="16">
        <v>0</v>
      </c>
      <c r="AY156" s="16">
        <v>0</v>
      </c>
      <c r="AZ156" s="16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33">
        <v>0</v>
      </c>
      <c r="BH156" s="15">
        <v>0</v>
      </c>
      <c r="BI156" s="16">
        <v>0</v>
      </c>
      <c r="BJ156" s="16">
        <v>0</v>
      </c>
      <c r="BK156" s="15">
        <v>0</v>
      </c>
      <c r="BL156" s="16">
        <v>0</v>
      </c>
      <c r="BM156" s="16">
        <v>0</v>
      </c>
      <c r="BN156" s="15">
        <v>0</v>
      </c>
      <c r="BO156" s="16">
        <v>0</v>
      </c>
      <c r="BP156" s="16">
        <v>0</v>
      </c>
      <c r="BQ156" s="16">
        <v>0</v>
      </c>
      <c r="BR156" s="16">
        <v>0</v>
      </c>
      <c r="BS156" s="15">
        <v>1E-4</v>
      </c>
      <c r="BT156" s="16">
        <v>0</v>
      </c>
      <c r="BU156" s="16">
        <v>0</v>
      </c>
      <c r="BV156" s="16">
        <v>0</v>
      </c>
      <c r="BW156" s="16">
        <v>0</v>
      </c>
      <c r="BX156" s="16">
        <v>0</v>
      </c>
      <c r="BY156" s="15">
        <v>0</v>
      </c>
      <c r="BZ156" s="16">
        <v>0</v>
      </c>
      <c r="CA156" s="16">
        <v>0</v>
      </c>
      <c r="CB156" s="16">
        <v>0</v>
      </c>
      <c r="CC156" s="16">
        <v>0</v>
      </c>
      <c r="CD156" s="16">
        <v>0</v>
      </c>
      <c r="CE156" s="16">
        <v>0</v>
      </c>
      <c r="CF156" s="16">
        <v>0</v>
      </c>
      <c r="CG156" s="16">
        <v>0</v>
      </c>
      <c r="CH156" s="16">
        <v>0</v>
      </c>
      <c r="CI156" s="15">
        <f>VLOOKUP($A156,'3.Sep'!$M$8:$O$1048576,3,0)</f>
        <v>0</v>
      </c>
      <c r="CJ156" s="16">
        <v>0</v>
      </c>
      <c r="CK156" s="16">
        <v>0</v>
      </c>
      <c r="CL156" s="15">
        <f>VLOOKUP($A156,'6.Sep'!$M$8:$O$1048576,3,0)</f>
        <v>0</v>
      </c>
      <c r="CM156" s="16">
        <v>0</v>
      </c>
      <c r="CN156" s="16">
        <v>0</v>
      </c>
      <c r="CO156" s="16">
        <v>0</v>
      </c>
      <c r="CP156" s="15">
        <f>VLOOKUP($A156,'10.Sep'!$M$8:$O$1048576,3,0)</f>
        <v>0</v>
      </c>
      <c r="CQ156" s="16">
        <v>0</v>
      </c>
      <c r="CR156" s="16">
        <v>0</v>
      </c>
      <c r="CS156" s="15">
        <f>VLOOKUP($A156,'13.Sep'!$M$8:$O$1048576,3,0)</f>
        <v>0</v>
      </c>
      <c r="CT156" s="16">
        <v>0</v>
      </c>
      <c r="CU156" s="16">
        <v>0</v>
      </c>
      <c r="CV156" s="16">
        <v>0</v>
      </c>
      <c r="CW156" s="15">
        <f>VLOOKUP($A156,'17.Sep'!$M$8:$O$1048576,3,0)</f>
        <v>0</v>
      </c>
      <c r="CX156" s="16">
        <v>0</v>
      </c>
      <c r="CY156" s="16">
        <v>0</v>
      </c>
      <c r="CZ156" s="16">
        <v>0</v>
      </c>
      <c r="DA156" s="16">
        <v>0</v>
      </c>
      <c r="DB156" s="15">
        <f>VLOOKUP($A156,'22.Sep'!$M$8:$O$1048576,3,0)</f>
        <v>1E-4</v>
      </c>
      <c r="DC156" s="15">
        <f>VLOOKUP($A156,'23.Sep'!$M$8:$O$1048576,3,0)</f>
        <v>0</v>
      </c>
      <c r="DD156" s="15">
        <f>VLOOKUP($A156,'24.Sep'!$M$8:$O$1048576,3,0)</f>
        <v>0</v>
      </c>
      <c r="DE156" s="15">
        <f>VLOOKUP($A156,'25.Sep'!$M$8:$O$1048576,3,0)</f>
        <v>1E-4</v>
      </c>
      <c r="DF156" s="21"/>
      <c r="DG156" s="21"/>
      <c r="DH156" s="21"/>
      <c r="DI156" s="21"/>
      <c r="DJ156" s="21"/>
      <c r="DK156" s="21"/>
      <c r="DL156" s="21"/>
    </row>
    <row r="157" spans="1:116">
      <c r="A157" s="9" t="s">
        <v>97</v>
      </c>
      <c r="B157" s="15">
        <v>0</v>
      </c>
      <c r="C157" s="15">
        <v>0</v>
      </c>
      <c r="D157" s="15">
        <v>4.2857142857142863E-5</v>
      </c>
      <c r="E157" s="15">
        <v>1.8571428571428574E-4</v>
      </c>
      <c r="F157" s="15">
        <v>2.142857142857143E-4</v>
      </c>
      <c r="G157" s="15">
        <v>1E-4</v>
      </c>
      <c r="H157" s="15">
        <v>1.2857142857142858E-4</v>
      </c>
      <c r="I157" s="15">
        <v>1.4285714285714287E-4</v>
      </c>
      <c r="J157" s="15">
        <v>2.0000000000000004E-4</v>
      </c>
      <c r="K157" s="15">
        <v>2.0000000000000004E-4</v>
      </c>
      <c r="L157" s="15">
        <f t="shared" si="23"/>
        <v>1.4285714285714287E-4</v>
      </c>
      <c r="M157" s="15">
        <f t="shared" si="24"/>
        <v>7.1428571428571434E-5</v>
      </c>
      <c r="N157" s="15">
        <f t="shared" si="25"/>
        <v>1.285714285714286E-4</v>
      </c>
      <c r="O157" s="15">
        <f t="shared" si="26"/>
        <v>1.1428571428571431E-4</v>
      </c>
      <c r="P157" s="19"/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5">
        <v>2.0000000000000001E-4</v>
      </c>
      <c r="AE157" s="15">
        <v>0</v>
      </c>
      <c r="AF157" s="15">
        <v>1E-4</v>
      </c>
      <c r="AG157" s="15">
        <v>2.0000000000000001E-4</v>
      </c>
      <c r="AH157" s="15">
        <v>2.0000000000000001E-4</v>
      </c>
      <c r="AI157" s="15">
        <v>1E-4</v>
      </c>
      <c r="AJ157" s="33">
        <v>2.0000000000000001E-4</v>
      </c>
      <c r="AK157" s="33">
        <v>2.9999999999999997E-4</v>
      </c>
      <c r="AL157" s="33">
        <v>2.0000000000000001E-4</v>
      </c>
      <c r="AM157" s="33">
        <v>1E-4</v>
      </c>
      <c r="AN157" s="33">
        <v>2.0000000000000001E-4</v>
      </c>
      <c r="AO157" s="33">
        <v>1E-4</v>
      </c>
      <c r="AP157" s="33">
        <v>2.0000000000000001E-4</v>
      </c>
      <c r="AQ157" s="33">
        <v>1E-4</v>
      </c>
      <c r="AR157" s="33">
        <v>4.0000000000000002E-4</v>
      </c>
      <c r="AS157" s="33">
        <v>2.0000000000000001E-4</v>
      </c>
      <c r="AT157" s="33">
        <v>2.9999999999999997E-4</v>
      </c>
      <c r="AU157" s="33">
        <v>2.0000000000000001E-4</v>
      </c>
      <c r="AV157" s="33">
        <v>2.0000000000000001E-4</v>
      </c>
      <c r="AW157" s="16">
        <v>0</v>
      </c>
      <c r="AX157" s="33">
        <v>0</v>
      </c>
      <c r="AY157" s="33">
        <v>0</v>
      </c>
      <c r="AZ157" s="33">
        <v>1E-4</v>
      </c>
      <c r="BA157" s="33">
        <v>2.0000000000000001E-4</v>
      </c>
      <c r="BB157" s="33">
        <v>1E-4</v>
      </c>
      <c r="BC157" s="33">
        <v>1E-4</v>
      </c>
      <c r="BD157" s="33">
        <v>1E-4</v>
      </c>
      <c r="BE157" s="33">
        <v>2.0000000000000001E-4</v>
      </c>
      <c r="BF157" s="33">
        <v>1E-4</v>
      </c>
      <c r="BG157" s="33">
        <v>2.0000000000000001E-4</v>
      </c>
      <c r="BH157" s="15">
        <v>1E-4</v>
      </c>
      <c r="BI157" s="15">
        <v>2.0000000000000001E-4</v>
      </c>
      <c r="BJ157" s="15">
        <v>1E-4</v>
      </c>
      <c r="BK157" s="15">
        <v>1E-4</v>
      </c>
      <c r="BL157" s="15">
        <v>1E-4</v>
      </c>
      <c r="BM157" s="15">
        <v>2.0000000000000001E-4</v>
      </c>
      <c r="BN157" s="15">
        <v>1E-4</v>
      </c>
      <c r="BO157" s="15">
        <v>2.0000000000000001E-4</v>
      </c>
      <c r="BP157" s="15">
        <v>2.0000000000000001E-4</v>
      </c>
      <c r="BQ157" s="15">
        <v>2.9999999999999997E-4</v>
      </c>
      <c r="BR157" s="15">
        <v>1E-4</v>
      </c>
      <c r="BS157" s="15">
        <v>1E-4</v>
      </c>
      <c r="BT157" s="15">
        <v>2.9999999999999997E-4</v>
      </c>
      <c r="BU157" s="15">
        <v>2.0000000000000001E-4</v>
      </c>
      <c r="BV157" s="15">
        <v>2.0000000000000001E-4</v>
      </c>
      <c r="BW157" s="15">
        <v>2.0000000000000001E-4</v>
      </c>
      <c r="BX157" s="15">
        <v>0</v>
      </c>
      <c r="BY157" s="15">
        <v>4.0000000000000002E-4</v>
      </c>
      <c r="BZ157" s="15">
        <v>2.0000000000000001E-4</v>
      </c>
      <c r="CA157" s="15">
        <v>2.9999999999999997E-4</v>
      </c>
      <c r="CB157" s="15">
        <v>2.0000000000000001E-4</v>
      </c>
      <c r="CC157" s="15">
        <v>1E-4</v>
      </c>
      <c r="CD157" s="15">
        <v>2.0000000000000001E-4</v>
      </c>
      <c r="CE157" s="15">
        <v>2.0000000000000001E-4</v>
      </c>
      <c r="CF157" s="15">
        <v>1E-4</v>
      </c>
      <c r="CG157" s="15">
        <f>VLOOKUP($A157,'1.Sep'!$M$8:$O$1048576,3,0)</f>
        <v>1E-4</v>
      </c>
      <c r="CH157" s="15">
        <f>VLOOKUP($A157,'2.Sep'!$M$8:$O$1048576,3,0)</f>
        <v>2.0000000000000001E-4</v>
      </c>
      <c r="CI157" s="15">
        <f>VLOOKUP($A157,'3.Sep'!$M$8:$O$1048576,3,0)</f>
        <v>2.0000000000000001E-4</v>
      </c>
      <c r="CJ157" s="15">
        <f>VLOOKUP($A157,'4.Sep'!$M$8:$O$1048576,3,0)</f>
        <v>0</v>
      </c>
      <c r="CK157" s="15">
        <f>VLOOKUP($A157,'5.Sep'!$M$8:$O$1048576,3,0)</f>
        <v>1E-4</v>
      </c>
      <c r="CL157" s="15">
        <f>VLOOKUP($A157,'6.Sep'!$M$8:$O$1048576,3,0)</f>
        <v>1E-4</v>
      </c>
      <c r="CM157" s="15">
        <f>VLOOKUP($A157,'7.Sep'!$M$8:$O$1048576,3,0)</f>
        <v>0</v>
      </c>
      <c r="CN157" s="15">
        <f>VLOOKUP($A157,'8.Sep'!$M$8:$O$1048576,3,0)</f>
        <v>1E-4</v>
      </c>
      <c r="CO157" s="15">
        <f>VLOOKUP($A157,'9.Sep'!$M$8:$O$1048576,3,0)</f>
        <v>1E-4</v>
      </c>
      <c r="CP157" s="15">
        <f>VLOOKUP($A157,'10.Sep'!$M$8:$O$1048576,3,0)</f>
        <v>0</v>
      </c>
      <c r="CQ157" s="15">
        <f>VLOOKUP($A157,'11.Sep'!$M$8:$O$1048576,3,0)</f>
        <v>1E-4</v>
      </c>
      <c r="CR157" s="15">
        <f>VLOOKUP($A157,'12.Sep'!$M$8:$O$1048576,3,0)</f>
        <v>1E-4</v>
      </c>
      <c r="CS157" s="15">
        <f>VLOOKUP($A157,'13.Sep'!$M$8:$O$1048576,3,0)</f>
        <v>2.0000000000000001E-4</v>
      </c>
      <c r="CT157" s="15">
        <f>VLOOKUP($A157,'14.Sep'!$M$8:$O$1048576,3,0)</f>
        <v>1E-4</v>
      </c>
      <c r="CU157" s="15">
        <f>VLOOKUP($A157,'15.Sep'!$M$8:$O$1048576,3,0)</f>
        <v>2.0000000000000001E-4</v>
      </c>
      <c r="CV157" s="15">
        <f>VLOOKUP($A157,'16.Sep'!$M$8:$O$1048576,3,0)</f>
        <v>1E-4</v>
      </c>
      <c r="CW157" s="15">
        <f>VLOOKUP($A157,'17.Sep'!$M$8:$O$1048576,3,0)</f>
        <v>1E-4</v>
      </c>
      <c r="CX157" s="15">
        <f>VLOOKUP($A157,'18.Sep'!$M$8:$O$1048576,3,0)</f>
        <v>1E-4</v>
      </c>
      <c r="CY157" s="15">
        <f>VLOOKUP($A157,'19.Sep'!$M$8:$O$1048576,3,0)</f>
        <v>2.0000000000000001E-4</v>
      </c>
      <c r="CZ157" s="15">
        <f>VLOOKUP($A157,'20.Sep'!$M$8:$O$1048576,3,0)</f>
        <v>1E-4</v>
      </c>
      <c r="DA157" s="15">
        <f>VLOOKUP($A157,'21.Sep'!$M$8:$O$1048576,3,0)</f>
        <v>1E-4</v>
      </c>
      <c r="DB157" s="15">
        <f>VLOOKUP($A157,'22.Sep'!$M$8:$O$1048576,3,0)</f>
        <v>1E-4</v>
      </c>
      <c r="DC157" s="15">
        <f>VLOOKUP($A157,'23.Sep'!$M$8:$O$1048576,3,0)</f>
        <v>1E-4</v>
      </c>
      <c r="DD157" s="15">
        <f>VLOOKUP($A157,'24.Sep'!$M$8:$O$1048576,3,0)</f>
        <v>1E-4</v>
      </c>
      <c r="DE157" s="15">
        <f>VLOOKUP($A157,'25.Sep'!$M$8:$O$1048576,3,0)</f>
        <v>1E-4</v>
      </c>
      <c r="DF157" s="21"/>
      <c r="DG157" s="21"/>
      <c r="DH157" s="21"/>
      <c r="DI157" s="21"/>
      <c r="DJ157" s="21"/>
      <c r="DK157" s="21"/>
      <c r="DL157" s="21"/>
    </row>
    <row r="158" spans="1:116">
      <c r="A158" s="9" t="s">
        <v>114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f t="shared" si="23"/>
        <v>0</v>
      </c>
      <c r="M158" s="15">
        <f t="shared" si="24"/>
        <v>0</v>
      </c>
      <c r="N158" s="15">
        <f t="shared" si="25"/>
        <v>0</v>
      </c>
      <c r="O158" s="15">
        <f t="shared" si="26"/>
        <v>0</v>
      </c>
      <c r="P158" s="19"/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5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0</v>
      </c>
      <c r="AS158" s="16">
        <v>0</v>
      </c>
      <c r="AT158" s="16">
        <v>0</v>
      </c>
      <c r="AU158" s="16">
        <v>0</v>
      </c>
      <c r="AV158" s="16">
        <v>0</v>
      </c>
      <c r="AW158" s="16">
        <v>0</v>
      </c>
      <c r="AX158" s="16">
        <v>0</v>
      </c>
      <c r="AY158" s="16">
        <v>0</v>
      </c>
      <c r="AZ158" s="16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0</v>
      </c>
      <c r="BI158" s="16">
        <v>0</v>
      </c>
      <c r="BJ158" s="16">
        <v>0</v>
      </c>
      <c r="BK158" s="16">
        <v>0</v>
      </c>
      <c r="BL158" s="16">
        <v>0</v>
      </c>
      <c r="BM158" s="16">
        <v>0</v>
      </c>
      <c r="BN158" s="16">
        <v>0</v>
      </c>
      <c r="BO158" s="16">
        <v>0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>
        <v>0</v>
      </c>
      <c r="BW158" s="16">
        <v>0</v>
      </c>
      <c r="BX158" s="16">
        <v>0</v>
      </c>
      <c r="BY158" s="16">
        <v>0</v>
      </c>
      <c r="BZ158" s="16">
        <v>0</v>
      </c>
      <c r="CA158" s="16">
        <v>0</v>
      </c>
      <c r="CB158" s="16">
        <v>0</v>
      </c>
      <c r="CC158" s="16">
        <v>0</v>
      </c>
      <c r="CD158" s="16">
        <v>0</v>
      </c>
      <c r="CE158" s="16">
        <v>0</v>
      </c>
      <c r="CF158" s="15">
        <v>0</v>
      </c>
      <c r="CG158" s="16">
        <v>0</v>
      </c>
      <c r="CH158" s="16">
        <v>0</v>
      </c>
      <c r="CI158" s="16">
        <v>0</v>
      </c>
      <c r="CJ158" s="16">
        <v>0</v>
      </c>
      <c r="CK158" s="16">
        <v>0</v>
      </c>
      <c r="CL158" s="16">
        <v>0</v>
      </c>
      <c r="CM158" s="16">
        <v>0</v>
      </c>
      <c r="CN158" s="16">
        <v>0</v>
      </c>
      <c r="CO158" s="16">
        <v>0</v>
      </c>
      <c r="CP158" s="16">
        <v>0</v>
      </c>
      <c r="CQ158" s="16">
        <v>0</v>
      </c>
      <c r="CR158" s="16">
        <v>0</v>
      </c>
      <c r="CS158" s="16">
        <v>0</v>
      </c>
      <c r="CT158" s="16">
        <v>0</v>
      </c>
      <c r="CU158" s="16">
        <v>0</v>
      </c>
      <c r="CV158" s="16">
        <v>0</v>
      </c>
      <c r="CW158" s="16">
        <v>0</v>
      </c>
      <c r="CX158" s="16">
        <v>0</v>
      </c>
      <c r="CY158" s="16">
        <v>0</v>
      </c>
      <c r="CZ158" s="16">
        <v>0</v>
      </c>
      <c r="DA158" s="16">
        <v>0</v>
      </c>
      <c r="DB158" s="16">
        <v>0</v>
      </c>
      <c r="DC158" s="16">
        <v>0</v>
      </c>
      <c r="DD158" s="16">
        <v>0</v>
      </c>
      <c r="DE158" s="16">
        <v>0</v>
      </c>
      <c r="DF158" s="23"/>
      <c r="DG158" s="23"/>
      <c r="DH158" s="23"/>
      <c r="DI158" s="23"/>
      <c r="DJ158" s="23"/>
      <c r="DK158" s="23"/>
      <c r="DL158" s="23"/>
    </row>
    <row r="159" spans="1:116">
      <c r="A159" s="9" t="s">
        <v>96</v>
      </c>
      <c r="B159" s="15">
        <v>0</v>
      </c>
      <c r="C159" s="15">
        <v>0</v>
      </c>
      <c r="D159" s="15">
        <v>1.2857142857142858E-4</v>
      </c>
      <c r="E159" s="15">
        <v>0</v>
      </c>
      <c r="F159" s="15">
        <v>1.4285714285714287E-5</v>
      </c>
      <c r="G159" s="15">
        <v>0</v>
      </c>
      <c r="H159" s="15">
        <v>0</v>
      </c>
      <c r="I159" s="15">
        <v>1.4285714285714287E-5</v>
      </c>
      <c r="J159" s="15">
        <v>1.4285714285714287E-5</v>
      </c>
      <c r="K159" s="15">
        <v>1.4285714285714287E-5</v>
      </c>
      <c r="L159" s="15">
        <f t="shared" si="23"/>
        <v>2.8571428571428574E-5</v>
      </c>
      <c r="M159" s="15">
        <f t="shared" si="24"/>
        <v>1.4285714285714287E-5</v>
      </c>
      <c r="N159" s="15">
        <f t="shared" si="25"/>
        <v>1.4285714285714287E-5</v>
      </c>
      <c r="O159" s="15">
        <f t="shared" si="26"/>
        <v>0</v>
      </c>
      <c r="P159" s="19"/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5">
        <v>8.9999999999999998E-4</v>
      </c>
      <c r="AB159" s="16">
        <v>0</v>
      </c>
      <c r="AC159" s="16">
        <v>0</v>
      </c>
      <c r="AD159" s="16">
        <v>0</v>
      </c>
      <c r="AE159" s="16">
        <v>0</v>
      </c>
      <c r="AF159" s="15">
        <v>0</v>
      </c>
      <c r="AG159" s="15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0</v>
      </c>
      <c r="AS159" s="16">
        <v>0</v>
      </c>
      <c r="AT159" s="33">
        <v>1E-4</v>
      </c>
      <c r="AU159" s="33">
        <v>0</v>
      </c>
      <c r="AV159" s="16">
        <v>0</v>
      </c>
      <c r="AW159" s="16">
        <v>0</v>
      </c>
      <c r="AX159" s="16">
        <v>0</v>
      </c>
      <c r="AY159" s="16">
        <v>0</v>
      </c>
      <c r="AZ159" s="16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0</v>
      </c>
      <c r="BI159" s="16">
        <v>0</v>
      </c>
      <c r="BJ159" s="16">
        <v>0</v>
      </c>
      <c r="BK159" s="16">
        <v>0</v>
      </c>
      <c r="BL159" s="16">
        <v>0</v>
      </c>
      <c r="BM159" s="16">
        <v>0</v>
      </c>
      <c r="BN159" s="16">
        <v>0</v>
      </c>
      <c r="BO159" s="15">
        <v>1E-4</v>
      </c>
      <c r="BP159" s="16">
        <v>0</v>
      </c>
      <c r="BQ159" s="16">
        <v>0</v>
      </c>
      <c r="BR159" s="15">
        <v>1E-4</v>
      </c>
      <c r="BS159" s="16">
        <v>0</v>
      </c>
      <c r="BT159" s="16">
        <v>0</v>
      </c>
      <c r="BU159" s="16">
        <v>0</v>
      </c>
      <c r="BV159" s="16">
        <v>0</v>
      </c>
      <c r="BW159" s="16">
        <v>0</v>
      </c>
      <c r="BX159" s="16">
        <v>0</v>
      </c>
      <c r="BY159" s="15">
        <v>0</v>
      </c>
      <c r="BZ159" s="15">
        <v>0</v>
      </c>
      <c r="CA159" s="16">
        <v>0</v>
      </c>
      <c r="CB159" s="15">
        <v>1E-4</v>
      </c>
      <c r="CC159" s="16">
        <v>0</v>
      </c>
      <c r="CD159" s="15">
        <v>0</v>
      </c>
      <c r="CE159" s="15">
        <v>1E-4</v>
      </c>
      <c r="CF159" s="16">
        <v>0</v>
      </c>
      <c r="CG159" s="16">
        <v>0</v>
      </c>
      <c r="CH159" s="15">
        <f>VLOOKUP($A159,'2.Sep'!$M$8:$O$1048576,3,0)</f>
        <v>1E-4</v>
      </c>
      <c r="CI159" s="16">
        <v>0</v>
      </c>
      <c r="CJ159" s="16">
        <v>0</v>
      </c>
      <c r="CK159" s="15">
        <f>VLOOKUP($A159,'5.Sep'!$M$8:$O$1048576,3,0)</f>
        <v>1E-4</v>
      </c>
      <c r="CL159" s="16">
        <v>0</v>
      </c>
      <c r="CM159" s="16">
        <v>0</v>
      </c>
      <c r="CN159" s="16">
        <v>0</v>
      </c>
      <c r="CO159" s="15">
        <f>VLOOKUP($A159,'9.Sep'!$M$8:$O$1048576,3,0)</f>
        <v>0</v>
      </c>
      <c r="CP159" s="15">
        <f>VLOOKUP($A159,'10.Sep'!$M$8:$O$1048576,3,0)</f>
        <v>0</v>
      </c>
      <c r="CQ159" s="15">
        <f>VLOOKUP($A159,'11.Sep'!$M$8:$O$1048576,3,0)</f>
        <v>0</v>
      </c>
      <c r="CR159" s="16">
        <v>0</v>
      </c>
      <c r="CS159" s="15">
        <f>VLOOKUP($A159,'13.Sep'!$M$8:$O$1048576,3,0)</f>
        <v>0</v>
      </c>
      <c r="CT159" s="16">
        <v>0</v>
      </c>
      <c r="CU159" s="15">
        <f>VLOOKUP($A159,'15.Sep'!$M$8:$O$1048576,3,0)</f>
        <v>0</v>
      </c>
      <c r="CV159" s="15">
        <f>VLOOKUP($A159,'16.Sep'!$M$8:$O$1048576,3,0)</f>
        <v>1E-4</v>
      </c>
      <c r="CW159" s="16">
        <v>0</v>
      </c>
      <c r="CX159" s="16">
        <v>0</v>
      </c>
      <c r="CY159" s="16">
        <v>0</v>
      </c>
      <c r="CZ159" s="16">
        <v>0</v>
      </c>
      <c r="DA159" s="16">
        <v>0</v>
      </c>
      <c r="DB159" s="16">
        <v>0</v>
      </c>
      <c r="DC159" s="15">
        <f>VLOOKUP($A159,'23.Sep'!$M$8:$O$1048576,3,0)</f>
        <v>0</v>
      </c>
      <c r="DD159" s="16">
        <v>0</v>
      </c>
      <c r="DE159" s="16">
        <v>0</v>
      </c>
      <c r="DF159" s="23"/>
      <c r="DG159" s="23"/>
      <c r="DH159" s="23"/>
      <c r="DI159" s="23"/>
      <c r="DJ159" s="23"/>
      <c r="DK159" s="23"/>
      <c r="DL159" s="23"/>
    </row>
    <row r="160" spans="1:116">
      <c r="A160" s="9" t="s">
        <v>113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4.2857142857142856E-5</v>
      </c>
      <c r="L160" s="15">
        <f t="shared" si="23"/>
        <v>0</v>
      </c>
      <c r="M160" s="15">
        <f t="shared" si="24"/>
        <v>0</v>
      </c>
      <c r="N160" s="15">
        <f t="shared" si="25"/>
        <v>8.5714285714285726E-5</v>
      </c>
      <c r="O160" s="15">
        <f t="shared" si="26"/>
        <v>1.4285714285714287E-5</v>
      </c>
      <c r="P160" s="19"/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0</v>
      </c>
      <c r="AS160" s="16">
        <v>0</v>
      </c>
      <c r="AT160" s="16">
        <v>0</v>
      </c>
      <c r="AU160" s="16">
        <v>0</v>
      </c>
      <c r="AV160" s="16">
        <v>0</v>
      </c>
      <c r="AW160" s="16">
        <v>0</v>
      </c>
      <c r="AX160" s="16">
        <v>0</v>
      </c>
      <c r="AY160" s="16">
        <v>0</v>
      </c>
      <c r="AZ160" s="16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0</v>
      </c>
      <c r="BI160" s="16">
        <v>0</v>
      </c>
      <c r="BJ160" s="16">
        <v>0</v>
      </c>
      <c r="BK160" s="16">
        <v>0</v>
      </c>
      <c r="BL160" s="16">
        <v>0</v>
      </c>
      <c r="BM160" s="16">
        <v>0</v>
      </c>
      <c r="BN160" s="16">
        <v>0</v>
      </c>
      <c r="BO160" s="16">
        <v>0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>
        <v>0</v>
      </c>
      <c r="BW160" s="16">
        <v>0</v>
      </c>
      <c r="BX160" s="16">
        <v>0</v>
      </c>
      <c r="BY160" s="16">
        <v>0</v>
      </c>
      <c r="BZ160" s="16">
        <v>0</v>
      </c>
      <c r="CA160" s="16">
        <v>0</v>
      </c>
      <c r="CB160" s="15">
        <v>2.9999999999999997E-4</v>
      </c>
      <c r="CC160" s="16">
        <v>0</v>
      </c>
      <c r="CD160" s="16">
        <v>0</v>
      </c>
      <c r="CE160" s="16">
        <v>0</v>
      </c>
      <c r="CF160" s="16">
        <v>0</v>
      </c>
      <c r="CG160" s="16">
        <v>0</v>
      </c>
      <c r="CH160" s="16">
        <v>0</v>
      </c>
      <c r="CI160" s="16">
        <v>0</v>
      </c>
      <c r="CJ160" s="16">
        <v>0</v>
      </c>
      <c r="CK160" s="16">
        <v>0</v>
      </c>
      <c r="CL160" s="16">
        <v>0</v>
      </c>
      <c r="CM160" s="16">
        <v>0</v>
      </c>
      <c r="CN160" s="16">
        <v>0</v>
      </c>
      <c r="CO160" s="16">
        <v>0</v>
      </c>
      <c r="CP160" s="16">
        <v>0</v>
      </c>
      <c r="CQ160" s="16">
        <v>0</v>
      </c>
      <c r="CR160" s="16">
        <v>0</v>
      </c>
      <c r="CS160" s="16">
        <v>0</v>
      </c>
      <c r="CT160" s="16">
        <v>0</v>
      </c>
      <c r="CU160" s="15">
        <f>VLOOKUP($A160,'15.Sep'!$M$8:$O$1048576,3,0)</f>
        <v>2.0000000000000001E-4</v>
      </c>
      <c r="CV160" s="16">
        <v>0</v>
      </c>
      <c r="CW160" s="15">
        <f>VLOOKUP($A160,'17.Sep'!$M$8:$O$1048576,3,0)</f>
        <v>4.0000000000000002E-4</v>
      </c>
      <c r="CX160" s="16">
        <v>0</v>
      </c>
      <c r="CY160" s="16">
        <v>0</v>
      </c>
      <c r="CZ160" s="16">
        <v>0</v>
      </c>
      <c r="DA160" s="16">
        <v>0</v>
      </c>
      <c r="DB160" s="16">
        <v>0</v>
      </c>
      <c r="DC160" s="16">
        <v>0</v>
      </c>
      <c r="DD160" s="15">
        <f>VLOOKUP($A160,'24.Sep'!$M$8:$O$1048576,3,0)</f>
        <v>1E-4</v>
      </c>
      <c r="DE160" s="16">
        <v>0</v>
      </c>
      <c r="DF160" s="23"/>
      <c r="DG160" s="23"/>
      <c r="DH160" s="23"/>
      <c r="DI160" s="23"/>
      <c r="DJ160" s="23"/>
      <c r="DK160" s="23"/>
      <c r="DL160" s="23"/>
    </row>
    <row r="161" spans="1:116">
      <c r="A161" s="9" t="s">
        <v>100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2.8571428571428574E-5</v>
      </c>
      <c r="I161" s="15">
        <v>1.4285714285714287E-5</v>
      </c>
      <c r="J161" s="15">
        <v>2.8571428571428574E-5</v>
      </c>
      <c r="K161" s="15">
        <v>1.4285714285714287E-5</v>
      </c>
      <c r="L161" s="15">
        <f t="shared" si="23"/>
        <v>0</v>
      </c>
      <c r="M161" s="15">
        <f t="shared" si="24"/>
        <v>1.4285714285714287E-5</v>
      </c>
      <c r="N161" s="15">
        <f t="shared" si="25"/>
        <v>0</v>
      </c>
      <c r="O161" s="15">
        <f t="shared" si="26"/>
        <v>0</v>
      </c>
      <c r="P161" s="19"/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33">
        <v>0</v>
      </c>
      <c r="AO161" s="16">
        <v>0</v>
      </c>
      <c r="AP161" s="16">
        <v>0</v>
      </c>
      <c r="AQ161" s="16">
        <v>0</v>
      </c>
      <c r="AR161" s="16">
        <v>0</v>
      </c>
      <c r="AS161" s="16">
        <v>0</v>
      </c>
      <c r="AT161" s="33">
        <v>0</v>
      </c>
      <c r="AU161" s="16">
        <v>0</v>
      </c>
      <c r="AV161" s="33">
        <v>0</v>
      </c>
      <c r="AW161" s="16">
        <v>0</v>
      </c>
      <c r="AX161" s="16">
        <v>0</v>
      </c>
      <c r="AY161" s="16">
        <v>0</v>
      </c>
      <c r="AZ161" s="16">
        <v>0</v>
      </c>
      <c r="BA161" s="16">
        <v>0</v>
      </c>
      <c r="BB161" s="16">
        <v>0</v>
      </c>
      <c r="BC161" s="16">
        <v>0</v>
      </c>
      <c r="BD161" s="33">
        <v>1E-4</v>
      </c>
      <c r="BE161" s="33">
        <v>0</v>
      </c>
      <c r="BF161" s="16">
        <v>0</v>
      </c>
      <c r="BG161" s="16">
        <v>0</v>
      </c>
      <c r="BH161" s="15">
        <v>1E-4</v>
      </c>
      <c r="BI161" s="15">
        <v>1E-4</v>
      </c>
      <c r="BJ161" s="15">
        <v>0</v>
      </c>
      <c r="BK161" s="16">
        <v>0</v>
      </c>
      <c r="BL161" s="16">
        <v>0</v>
      </c>
      <c r="BM161" s="16">
        <v>0</v>
      </c>
      <c r="BN161" s="16">
        <v>0</v>
      </c>
      <c r="BO161" s="16">
        <v>0</v>
      </c>
      <c r="BP161" s="15">
        <v>1E-4</v>
      </c>
      <c r="BQ161" s="16">
        <v>0</v>
      </c>
      <c r="BR161" s="15">
        <v>1E-4</v>
      </c>
      <c r="BS161" s="16">
        <v>0</v>
      </c>
      <c r="BT161" s="16">
        <v>0</v>
      </c>
      <c r="BU161" s="16">
        <v>0</v>
      </c>
      <c r="BV161" s="16">
        <v>0</v>
      </c>
      <c r="BW161" s="16">
        <v>0</v>
      </c>
      <c r="BX161" s="16">
        <v>0</v>
      </c>
      <c r="BY161" s="16">
        <v>0</v>
      </c>
      <c r="BZ161" s="15">
        <v>1E-4</v>
      </c>
      <c r="CA161" s="16">
        <v>0</v>
      </c>
      <c r="CB161" s="16">
        <v>0</v>
      </c>
      <c r="CC161" s="16">
        <v>0</v>
      </c>
      <c r="CD161" s="16">
        <v>0</v>
      </c>
      <c r="CE161" s="16">
        <v>0</v>
      </c>
      <c r="CF161" s="16">
        <v>0</v>
      </c>
      <c r="CG161" s="16">
        <v>0</v>
      </c>
      <c r="CH161" s="16">
        <v>0</v>
      </c>
      <c r="CI161" s="16">
        <v>0</v>
      </c>
      <c r="CJ161" s="16">
        <v>0</v>
      </c>
      <c r="CK161" s="16">
        <v>0</v>
      </c>
      <c r="CL161" s="16">
        <v>0</v>
      </c>
      <c r="CM161" s="16">
        <v>0</v>
      </c>
      <c r="CN161" s="16">
        <v>0</v>
      </c>
      <c r="CO161" s="15">
        <f>VLOOKUP($A161,'9.Sep'!$M$8:$O$1048576,3,0)</f>
        <v>1E-4</v>
      </c>
      <c r="CP161" s="16">
        <v>0</v>
      </c>
      <c r="CQ161" s="16">
        <v>0</v>
      </c>
      <c r="CR161" s="16">
        <v>0</v>
      </c>
      <c r="CS161" s="16">
        <v>0</v>
      </c>
      <c r="CT161" s="16">
        <v>0</v>
      </c>
      <c r="CU161" s="16">
        <v>0</v>
      </c>
      <c r="CV161" s="16">
        <v>0</v>
      </c>
      <c r="CW161" s="16">
        <v>0</v>
      </c>
      <c r="CX161" s="16">
        <v>0</v>
      </c>
      <c r="CY161" s="16">
        <v>0</v>
      </c>
      <c r="CZ161" s="16">
        <v>0</v>
      </c>
      <c r="DA161" s="16">
        <v>0</v>
      </c>
      <c r="DB161" s="16">
        <v>0</v>
      </c>
      <c r="DC161" s="15">
        <f>VLOOKUP($A161,'23.Sep'!$M$8:$O$1048576,3,0)</f>
        <v>0</v>
      </c>
      <c r="DD161" s="16">
        <v>0</v>
      </c>
      <c r="DE161" s="16">
        <v>0</v>
      </c>
      <c r="DF161" s="23"/>
      <c r="DG161" s="23"/>
      <c r="DH161" s="23"/>
      <c r="DI161" s="23"/>
      <c r="DJ161" s="23"/>
      <c r="DK161" s="23"/>
      <c r="DL161" s="23"/>
    </row>
    <row r="162" spans="1:116">
      <c r="A162" s="9" t="s">
        <v>83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1.4285714285714287E-5</v>
      </c>
      <c r="H162" s="15">
        <v>1.4285714285714287E-5</v>
      </c>
      <c r="I162" s="15">
        <v>0</v>
      </c>
      <c r="J162" s="15">
        <v>1.4285714285714287E-5</v>
      </c>
      <c r="K162" s="15">
        <v>0</v>
      </c>
      <c r="L162" s="15">
        <f t="shared" si="23"/>
        <v>0</v>
      </c>
      <c r="M162" s="15">
        <f t="shared" si="24"/>
        <v>0</v>
      </c>
      <c r="N162" s="15">
        <f t="shared" si="25"/>
        <v>0</v>
      </c>
      <c r="O162" s="15">
        <f t="shared" si="26"/>
        <v>0</v>
      </c>
      <c r="P162" s="19"/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33">
        <v>0</v>
      </c>
      <c r="AQ162" s="16">
        <v>0</v>
      </c>
      <c r="AR162" s="16">
        <v>0</v>
      </c>
      <c r="AS162" s="16">
        <v>0</v>
      </c>
      <c r="AT162" s="16">
        <v>0</v>
      </c>
      <c r="AU162" s="16">
        <v>0</v>
      </c>
      <c r="AV162" s="16">
        <v>0</v>
      </c>
      <c r="AW162" s="33">
        <v>0</v>
      </c>
      <c r="AX162" s="16">
        <v>0</v>
      </c>
      <c r="AY162" s="33">
        <v>1E-4</v>
      </c>
      <c r="AZ162" s="16">
        <v>0</v>
      </c>
      <c r="BA162" s="16">
        <v>0</v>
      </c>
      <c r="BB162" s="33">
        <v>1E-4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0</v>
      </c>
      <c r="BI162" s="16">
        <v>0</v>
      </c>
      <c r="BJ162" s="16">
        <v>0</v>
      </c>
      <c r="BK162" s="16">
        <v>0</v>
      </c>
      <c r="BL162" s="16">
        <v>0</v>
      </c>
      <c r="BM162" s="16">
        <v>0</v>
      </c>
      <c r="BN162" s="16">
        <v>0</v>
      </c>
      <c r="BO162" s="16">
        <v>0</v>
      </c>
      <c r="BP162" s="16">
        <v>0</v>
      </c>
      <c r="BQ162" s="15">
        <v>0</v>
      </c>
      <c r="BR162" s="15">
        <v>0</v>
      </c>
      <c r="BS162" s="15">
        <v>1E-4</v>
      </c>
      <c r="BT162" s="15">
        <v>0</v>
      </c>
      <c r="BU162" s="15">
        <v>0</v>
      </c>
      <c r="BV162" s="16">
        <v>0</v>
      </c>
      <c r="BW162" s="16">
        <v>0</v>
      </c>
      <c r="BX162" s="15">
        <v>0</v>
      </c>
      <c r="BY162" s="15">
        <v>0</v>
      </c>
      <c r="BZ162" s="16">
        <v>0</v>
      </c>
      <c r="CA162" s="16">
        <v>0</v>
      </c>
      <c r="CB162" s="16">
        <v>0</v>
      </c>
      <c r="CC162" s="16">
        <v>0</v>
      </c>
      <c r="CD162" s="15">
        <v>0</v>
      </c>
      <c r="CE162" s="16">
        <v>0</v>
      </c>
      <c r="CF162" s="16">
        <v>0</v>
      </c>
      <c r="CG162" s="16">
        <v>0</v>
      </c>
      <c r="CH162" s="16">
        <v>0</v>
      </c>
      <c r="CI162" s="16">
        <v>0</v>
      </c>
      <c r="CJ162" s="16">
        <v>0</v>
      </c>
      <c r="CK162" s="16">
        <v>0</v>
      </c>
      <c r="CL162" s="16">
        <v>0</v>
      </c>
      <c r="CM162" s="16">
        <v>0</v>
      </c>
      <c r="CN162" s="15">
        <f>VLOOKUP($A162,'8.Sep'!$M$8:$O$1048576,3,0)</f>
        <v>0</v>
      </c>
      <c r="CO162" s="16">
        <v>0</v>
      </c>
      <c r="CP162" s="16">
        <v>0</v>
      </c>
      <c r="CQ162" s="16">
        <v>0</v>
      </c>
      <c r="CR162" s="16">
        <v>0</v>
      </c>
      <c r="CS162" s="16">
        <v>0</v>
      </c>
      <c r="CT162" s="16">
        <v>0</v>
      </c>
      <c r="CU162" s="16">
        <v>0</v>
      </c>
      <c r="CV162" s="16">
        <v>0</v>
      </c>
      <c r="CW162" s="16">
        <v>0</v>
      </c>
      <c r="CX162" s="16">
        <v>0</v>
      </c>
      <c r="CY162" s="16">
        <v>0</v>
      </c>
      <c r="CZ162" s="16">
        <v>0</v>
      </c>
      <c r="DA162" s="16">
        <v>0</v>
      </c>
      <c r="DB162" s="16">
        <v>0</v>
      </c>
      <c r="DC162" s="15">
        <f>VLOOKUP($A162,'23.Sep'!$M$8:$O$1048576,3,0)</f>
        <v>0</v>
      </c>
      <c r="DD162" s="16">
        <v>0</v>
      </c>
      <c r="DE162" s="16">
        <v>0</v>
      </c>
      <c r="DF162" s="23"/>
      <c r="DG162" s="23"/>
      <c r="DH162" s="23"/>
      <c r="DI162" s="23"/>
      <c r="DJ162" s="23"/>
      <c r="DK162" s="23"/>
      <c r="DL162" s="23"/>
    </row>
    <row r="163" spans="1:116">
      <c r="A163" s="9" t="s">
        <v>87</v>
      </c>
      <c r="B163" s="15">
        <v>0</v>
      </c>
      <c r="C163" s="15">
        <v>0</v>
      </c>
      <c r="D163" s="15">
        <v>0</v>
      </c>
      <c r="E163" s="15">
        <v>0</v>
      </c>
      <c r="F163" s="15">
        <v>1.4285714285714287E-5</v>
      </c>
      <c r="G163" s="15">
        <v>2.8571428571428574E-5</v>
      </c>
      <c r="H163" s="15">
        <v>2.2857142857142859E-4</v>
      </c>
      <c r="I163" s="15">
        <v>4.999999999999999E-4</v>
      </c>
      <c r="J163" s="15">
        <v>5.7142857142857136E-4</v>
      </c>
      <c r="K163" s="15">
        <v>1.4285714285714287E-5</v>
      </c>
      <c r="L163" s="15">
        <f t="shared" si="23"/>
        <v>1.4285714285714287E-5</v>
      </c>
      <c r="M163" s="15">
        <f t="shared" si="24"/>
        <v>4.2857142857142856E-5</v>
      </c>
      <c r="N163" s="15">
        <f t="shared" si="25"/>
        <v>1.4285714285714287E-5</v>
      </c>
      <c r="O163" s="15">
        <f t="shared" si="26"/>
        <v>1.7142857142857143E-4</v>
      </c>
      <c r="P163" s="19"/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5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33">
        <v>1E-4</v>
      </c>
      <c r="AS163" s="16">
        <v>0</v>
      </c>
      <c r="AT163" s="16">
        <v>0</v>
      </c>
      <c r="AU163" s="16">
        <v>0</v>
      </c>
      <c r="AV163" s="16">
        <v>0</v>
      </c>
      <c r="AW163" s="16">
        <v>0</v>
      </c>
      <c r="AX163" s="33">
        <v>1E-4</v>
      </c>
      <c r="AY163" s="16">
        <v>0</v>
      </c>
      <c r="AZ163" s="16">
        <v>0</v>
      </c>
      <c r="BA163" s="33">
        <v>1E-4</v>
      </c>
      <c r="BB163" s="16">
        <v>0</v>
      </c>
      <c r="BC163" s="33">
        <v>1E-4</v>
      </c>
      <c r="BD163" s="33">
        <v>1E-4</v>
      </c>
      <c r="BE163" s="33">
        <v>4.0000000000000002E-4</v>
      </c>
      <c r="BF163" s="33">
        <v>5.0000000000000001E-4</v>
      </c>
      <c r="BG163" s="33">
        <v>5.0000000000000001E-4</v>
      </c>
      <c r="BH163" s="16">
        <v>0</v>
      </c>
      <c r="BI163" s="15">
        <v>2.0000000000000001E-4</v>
      </c>
      <c r="BJ163" s="15">
        <v>5.0000000000000001E-4</v>
      </c>
      <c r="BK163" s="15">
        <v>6.9999999999999999E-4</v>
      </c>
      <c r="BL163" s="15">
        <v>4.0000000000000002E-4</v>
      </c>
      <c r="BM163" s="15">
        <v>2.9999999999999997E-4</v>
      </c>
      <c r="BN163" s="15">
        <v>8.0000000000000004E-4</v>
      </c>
      <c r="BO163" s="15">
        <v>5.9999999999999995E-4</v>
      </c>
      <c r="BP163" s="15">
        <v>2.0999999999999999E-3</v>
      </c>
      <c r="BQ163" s="15">
        <v>2.0000000000000001E-4</v>
      </c>
      <c r="BR163" s="15">
        <v>1.1999999999999999E-3</v>
      </c>
      <c r="BS163" s="15">
        <v>1E-4</v>
      </c>
      <c r="BT163" s="16">
        <v>0</v>
      </c>
      <c r="BU163" s="15">
        <v>2.0000000000000001E-4</v>
      </c>
      <c r="BV163" s="15">
        <v>2.0000000000000001E-4</v>
      </c>
      <c r="BW163" s="15">
        <v>1E-4</v>
      </c>
      <c r="BX163" s="16">
        <v>0</v>
      </c>
      <c r="BY163" s="16">
        <v>0</v>
      </c>
      <c r="BZ163" s="16">
        <v>0</v>
      </c>
      <c r="CA163" s="16">
        <v>0</v>
      </c>
      <c r="CB163" s="15">
        <v>0</v>
      </c>
      <c r="CC163" s="16">
        <v>0</v>
      </c>
      <c r="CD163" s="15">
        <v>1E-4</v>
      </c>
      <c r="CE163" s="16">
        <v>0</v>
      </c>
      <c r="CF163" s="16">
        <v>0</v>
      </c>
      <c r="CG163" s="16">
        <v>0</v>
      </c>
      <c r="CH163" s="16">
        <v>0</v>
      </c>
      <c r="CI163" s="16">
        <v>0</v>
      </c>
      <c r="CJ163" s="16">
        <v>0</v>
      </c>
      <c r="CK163" s="16">
        <v>0</v>
      </c>
      <c r="CL163" s="16">
        <v>0</v>
      </c>
      <c r="CM163" s="16">
        <v>0</v>
      </c>
      <c r="CN163" s="16">
        <v>0</v>
      </c>
      <c r="CO163" s="15">
        <f>VLOOKUP($A163,'9.Sep'!$M$8:$O$1048576,3,0)</f>
        <v>0</v>
      </c>
      <c r="CP163" s="15">
        <f>VLOOKUP($A163,'10.Sep'!$M$8:$O$1048576,3,0)</f>
        <v>2.9999999999999997E-4</v>
      </c>
      <c r="CQ163" s="16">
        <v>0</v>
      </c>
      <c r="CR163" s="15">
        <f>VLOOKUP($A163,'12.Sep'!$M$8:$O$1048576,3,0)</f>
        <v>1E-4</v>
      </c>
      <c r="CS163" s="16">
        <v>0</v>
      </c>
      <c r="CT163" s="16">
        <v>0</v>
      </c>
      <c r="CU163" s="16">
        <v>0</v>
      </c>
      <c r="CV163" s="16">
        <v>0</v>
      </c>
      <c r="CW163" s="16">
        <v>0</v>
      </c>
      <c r="CX163" s="16">
        <v>0</v>
      </c>
      <c r="CY163" s="16">
        <v>0</v>
      </c>
      <c r="CZ163" s="16">
        <v>0</v>
      </c>
      <c r="DA163" s="16">
        <v>0</v>
      </c>
      <c r="DB163" s="16">
        <v>0</v>
      </c>
      <c r="DC163" s="16">
        <v>0</v>
      </c>
      <c r="DD163" s="15">
        <f>VLOOKUP($A163,'24.Sep'!$M$8:$O$1048576,3,0)</f>
        <v>1.1999999999999999E-3</v>
      </c>
      <c r="DE163" s="16">
        <v>0</v>
      </c>
      <c r="DF163" s="23"/>
      <c r="DG163" s="23"/>
      <c r="DH163" s="23"/>
      <c r="DI163" s="23"/>
      <c r="DJ163" s="23"/>
      <c r="DK163" s="23"/>
      <c r="DL163" s="23"/>
    </row>
    <row r="164" spans="1:116">
      <c r="A164" s="9" t="s">
        <v>99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f t="shared" si="23"/>
        <v>0</v>
      </c>
      <c r="M164" s="15">
        <f t="shared" si="24"/>
        <v>0</v>
      </c>
      <c r="N164" s="15">
        <f t="shared" si="25"/>
        <v>0</v>
      </c>
      <c r="O164" s="15">
        <f t="shared" si="26"/>
        <v>0</v>
      </c>
      <c r="P164" s="19"/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5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0</v>
      </c>
      <c r="BI164" s="16">
        <v>0</v>
      </c>
      <c r="BJ164" s="16">
        <v>0</v>
      </c>
      <c r="BK164" s="16">
        <v>0</v>
      </c>
      <c r="BL164" s="16">
        <v>0</v>
      </c>
      <c r="BM164" s="16">
        <v>0</v>
      </c>
      <c r="BN164" s="16">
        <v>0</v>
      </c>
      <c r="BO164" s="16">
        <v>0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>
        <v>0</v>
      </c>
      <c r="BW164" s="16">
        <v>0</v>
      </c>
      <c r="BX164" s="16">
        <v>0</v>
      </c>
      <c r="BY164" s="16">
        <v>0</v>
      </c>
      <c r="BZ164" s="16">
        <v>0</v>
      </c>
      <c r="CA164" s="16">
        <v>0</v>
      </c>
      <c r="CB164" s="16">
        <v>0</v>
      </c>
      <c r="CC164" s="16">
        <v>0</v>
      </c>
      <c r="CD164" s="16">
        <v>0</v>
      </c>
      <c r="CE164" s="16">
        <v>0</v>
      </c>
      <c r="CF164" s="16">
        <v>0</v>
      </c>
      <c r="CG164" s="16">
        <v>0</v>
      </c>
      <c r="CH164" s="16">
        <v>0</v>
      </c>
      <c r="CI164" s="16">
        <v>0</v>
      </c>
      <c r="CJ164" s="16">
        <v>0</v>
      </c>
      <c r="CK164" s="16">
        <v>0</v>
      </c>
      <c r="CL164" s="16">
        <v>0</v>
      </c>
      <c r="CM164" s="16">
        <v>0</v>
      </c>
      <c r="CN164" s="16">
        <v>0</v>
      </c>
      <c r="CO164" s="16">
        <v>0</v>
      </c>
      <c r="CP164" s="16">
        <v>0</v>
      </c>
      <c r="CQ164" s="16">
        <v>0</v>
      </c>
      <c r="CR164" s="16">
        <v>0</v>
      </c>
      <c r="CS164" s="16">
        <v>0</v>
      </c>
      <c r="CT164" s="16">
        <v>0</v>
      </c>
      <c r="CU164" s="16">
        <v>0</v>
      </c>
      <c r="CV164" s="16">
        <v>0</v>
      </c>
      <c r="CW164" s="16">
        <v>0</v>
      </c>
      <c r="CX164" s="16">
        <v>0</v>
      </c>
      <c r="CY164" s="16">
        <v>0</v>
      </c>
      <c r="CZ164" s="16">
        <v>0</v>
      </c>
      <c r="DA164" s="16">
        <v>0</v>
      </c>
      <c r="DB164" s="16">
        <v>0</v>
      </c>
      <c r="DC164" s="16">
        <v>0</v>
      </c>
      <c r="DD164" s="16">
        <v>0</v>
      </c>
      <c r="DE164" s="16">
        <v>0</v>
      </c>
      <c r="DF164" s="23"/>
      <c r="DG164" s="23"/>
      <c r="DH164" s="23"/>
      <c r="DI164" s="23"/>
      <c r="DJ164" s="23"/>
      <c r="DK164" s="23"/>
      <c r="DL164" s="23"/>
    </row>
    <row r="165" spans="1:116">
      <c r="A165" s="9" t="s">
        <v>118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f t="shared" si="23"/>
        <v>0</v>
      </c>
      <c r="M165" s="15">
        <f t="shared" si="24"/>
        <v>0</v>
      </c>
      <c r="N165" s="15">
        <f t="shared" si="25"/>
        <v>0</v>
      </c>
      <c r="O165" s="15">
        <f t="shared" si="26"/>
        <v>0</v>
      </c>
      <c r="P165" s="19"/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5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0</v>
      </c>
      <c r="BI165" s="16">
        <v>0</v>
      </c>
      <c r="BJ165" s="16">
        <v>0</v>
      </c>
      <c r="BK165" s="16">
        <v>0</v>
      </c>
      <c r="BL165" s="16">
        <v>0</v>
      </c>
      <c r="BM165" s="16">
        <v>0</v>
      </c>
      <c r="BN165" s="16">
        <v>0</v>
      </c>
      <c r="BO165" s="16">
        <v>0</v>
      </c>
      <c r="BP165" s="16">
        <v>0</v>
      </c>
      <c r="BQ165" s="16">
        <v>0</v>
      </c>
      <c r="BR165" s="16">
        <v>0</v>
      </c>
      <c r="BS165" s="15">
        <v>0</v>
      </c>
      <c r="BT165" s="16">
        <v>0</v>
      </c>
      <c r="BU165" s="16">
        <v>0</v>
      </c>
      <c r="BV165" s="16">
        <v>0</v>
      </c>
      <c r="BW165" s="16">
        <v>0</v>
      </c>
      <c r="BX165" s="16">
        <v>0</v>
      </c>
      <c r="BY165" s="16">
        <v>0</v>
      </c>
      <c r="BZ165" s="16">
        <v>0</v>
      </c>
      <c r="CA165" s="16">
        <v>0</v>
      </c>
      <c r="CB165" s="16">
        <v>0</v>
      </c>
      <c r="CC165" s="16">
        <v>0</v>
      </c>
      <c r="CD165" s="16">
        <v>0</v>
      </c>
      <c r="CE165" s="16">
        <v>0</v>
      </c>
      <c r="CF165" s="16">
        <v>0</v>
      </c>
      <c r="CG165" s="16">
        <v>0</v>
      </c>
      <c r="CH165" s="16">
        <v>0</v>
      </c>
      <c r="CI165" s="16">
        <v>0</v>
      </c>
      <c r="CJ165" s="16">
        <v>0</v>
      </c>
      <c r="CK165" s="16">
        <v>0</v>
      </c>
      <c r="CL165" s="16">
        <v>0</v>
      </c>
      <c r="CM165" s="16">
        <v>0</v>
      </c>
      <c r="CN165" s="16">
        <v>0</v>
      </c>
      <c r="CO165" s="16">
        <v>0</v>
      </c>
      <c r="CP165" s="15">
        <f>VLOOKUP($A165,'10.Sep'!$M$8:$O$1048576,3,0)</f>
        <v>0</v>
      </c>
      <c r="CQ165" s="16">
        <v>0</v>
      </c>
      <c r="CR165" s="16">
        <v>0</v>
      </c>
      <c r="CS165" s="16">
        <v>0</v>
      </c>
      <c r="CT165" s="16">
        <v>0</v>
      </c>
      <c r="CU165" s="16">
        <v>0</v>
      </c>
      <c r="CV165" s="16">
        <v>0</v>
      </c>
      <c r="CW165" s="16">
        <v>0</v>
      </c>
      <c r="CX165" s="16">
        <v>0</v>
      </c>
      <c r="CY165" s="16">
        <v>0</v>
      </c>
      <c r="CZ165" s="16">
        <v>0</v>
      </c>
      <c r="DA165" s="16">
        <v>0</v>
      </c>
      <c r="DB165" s="16">
        <v>0</v>
      </c>
      <c r="DC165" s="16">
        <v>0</v>
      </c>
      <c r="DD165" s="16">
        <v>0</v>
      </c>
      <c r="DE165" s="16">
        <v>0</v>
      </c>
      <c r="DF165" s="23"/>
      <c r="DG165" s="23"/>
      <c r="DH165" s="23"/>
      <c r="DI165" s="23"/>
      <c r="DJ165" s="23"/>
      <c r="DK165" s="23"/>
      <c r="DL165" s="23"/>
    </row>
    <row r="166" spans="1:116">
      <c r="A166" s="9" t="s">
        <v>125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f t="shared" si="23"/>
        <v>0</v>
      </c>
      <c r="M166" s="15">
        <f t="shared" si="24"/>
        <v>0</v>
      </c>
      <c r="N166" s="15">
        <f t="shared" si="25"/>
        <v>0</v>
      </c>
      <c r="O166" s="15">
        <f t="shared" si="26"/>
        <v>0</v>
      </c>
      <c r="P166" s="19"/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33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0</v>
      </c>
      <c r="BI166" s="16">
        <v>0</v>
      </c>
      <c r="BJ166" s="16">
        <v>0</v>
      </c>
      <c r="BK166" s="16">
        <v>0</v>
      </c>
      <c r="BL166" s="16">
        <v>0</v>
      </c>
      <c r="BM166" s="16">
        <v>0</v>
      </c>
      <c r="BN166" s="16">
        <v>0</v>
      </c>
      <c r="BO166" s="16">
        <v>0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>
        <v>0</v>
      </c>
      <c r="BW166" s="16">
        <v>0</v>
      </c>
      <c r="BX166" s="16">
        <v>0</v>
      </c>
      <c r="BY166" s="16">
        <v>0</v>
      </c>
      <c r="BZ166" s="16">
        <v>0</v>
      </c>
      <c r="CA166" s="16">
        <v>0</v>
      </c>
      <c r="CB166" s="16">
        <v>0</v>
      </c>
      <c r="CC166" s="16">
        <v>0</v>
      </c>
      <c r="CD166" s="16">
        <v>0</v>
      </c>
      <c r="CE166" s="16">
        <v>0</v>
      </c>
      <c r="CF166" s="16">
        <v>0</v>
      </c>
      <c r="CG166" s="16">
        <v>0</v>
      </c>
      <c r="CH166" s="16">
        <v>0</v>
      </c>
      <c r="CI166" s="16">
        <v>0</v>
      </c>
      <c r="CJ166" s="16">
        <v>0</v>
      </c>
      <c r="CK166" s="16">
        <v>0</v>
      </c>
      <c r="CL166" s="16">
        <v>0</v>
      </c>
      <c r="CM166" s="16">
        <v>0</v>
      </c>
      <c r="CN166" s="16">
        <v>0</v>
      </c>
      <c r="CO166" s="16">
        <v>0</v>
      </c>
      <c r="CP166" s="16">
        <v>0</v>
      </c>
      <c r="CQ166" s="16">
        <v>0</v>
      </c>
      <c r="CR166" s="16">
        <v>0</v>
      </c>
      <c r="CS166" s="16">
        <v>0</v>
      </c>
      <c r="CT166" s="16">
        <v>0</v>
      </c>
      <c r="CU166" s="16">
        <v>0</v>
      </c>
      <c r="CV166" s="16">
        <v>0</v>
      </c>
      <c r="CW166" s="16">
        <v>0</v>
      </c>
      <c r="CX166" s="16">
        <v>0</v>
      </c>
      <c r="CY166" s="16">
        <v>0</v>
      </c>
      <c r="CZ166" s="16">
        <v>0</v>
      </c>
      <c r="DA166" s="16">
        <v>0</v>
      </c>
      <c r="DB166" s="16">
        <v>0</v>
      </c>
      <c r="DC166" s="16">
        <v>0</v>
      </c>
      <c r="DD166" s="16">
        <v>0</v>
      </c>
      <c r="DE166" s="16">
        <v>0</v>
      </c>
      <c r="DF166" s="23"/>
      <c r="DG166" s="23"/>
      <c r="DH166" s="23"/>
      <c r="DI166" s="23"/>
      <c r="DJ166" s="23"/>
      <c r="DK166" s="23"/>
      <c r="DL166" s="23"/>
    </row>
    <row r="167" spans="1:116">
      <c r="A167" s="9" t="s">
        <v>86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f t="shared" si="23"/>
        <v>0</v>
      </c>
      <c r="M167" s="15">
        <f t="shared" si="24"/>
        <v>2.8571428571428574E-5</v>
      </c>
      <c r="N167" s="15">
        <f t="shared" si="25"/>
        <v>1.4285714285714287E-5</v>
      </c>
      <c r="O167" s="15">
        <f t="shared" si="26"/>
        <v>0</v>
      </c>
      <c r="P167" s="19"/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33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0</v>
      </c>
      <c r="AV167" s="16">
        <v>0</v>
      </c>
      <c r="AW167" s="33">
        <v>0</v>
      </c>
      <c r="AX167" s="16">
        <v>0</v>
      </c>
      <c r="AY167" s="16">
        <v>0</v>
      </c>
      <c r="AZ167" s="16">
        <v>0</v>
      </c>
      <c r="BA167" s="16">
        <v>0</v>
      </c>
      <c r="BB167" s="16">
        <v>0</v>
      </c>
      <c r="BC167" s="33">
        <v>0</v>
      </c>
      <c r="BD167" s="16">
        <v>0</v>
      </c>
      <c r="BE167" s="33">
        <v>0</v>
      </c>
      <c r="BF167" s="16">
        <v>0</v>
      </c>
      <c r="BG167" s="33">
        <v>0</v>
      </c>
      <c r="BH167" s="16">
        <v>0</v>
      </c>
      <c r="BI167" s="15">
        <v>0</v>
      </c>
      <c r="BJ167" s="16">
        <v>0</v>
      </c>
      <c r="BK167" s="16">
        <v>0</v>
      </c>
      <c r="BL167" s="16">
        <v>0</v>
      </c>
      <c r="BM167" s="16">
        <v>0</v>
      </c>
      <c r="BN167" s="16">
        <v>0</v>
      </c>
      <c r="BO167" s="15">
        <v>0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>
        <v>0</v>
      </c>
      <c r="BW167" s="16">
        <v>0</v>
      </c>
      <c r="BX167" s="16">
        <v>0</v>
      </c>
      <c r="BY167" s="16">
        <v>0</v>
      </c>
      <c r="BZ167" s="16">
        <v>0</v>
      </c>
      <c r="CA167" s="16">
        <v>0</v>
      </c>
      <c r="CB167" s="16">
        <v>0</v>
      </c>
      <c r="CC167" s="16">
        <v>0</v>
      </c>
      <c r="CD167" s="16">
        <v>0</v>
      </c>
      <c r="CE167" s="16">
        <v>0</v>
      </c>
      <c r="CF167" s="16">
        <v>0</v>
      </c>
      <c r="CG167" s="16">
        <v>0</v>
      </c>
      <c r="CH167" s="15">
        <f>VLOOKUP($A167,'2.Sep'!$M$8:$O$1048576,3,0)</f>
        <v>0</v>
      </c>
      <c r="CI167" s="16">
        <v>0</v>
      </c>
      <c r="CJ167" s="16">
        <v>0</v>
      </c>
      <c r="CK167" s="16">
        <v>0</v>
      </c>
      <c r="CL167" s="16">
        <v>0</v>
      </c>
      <c r="CM167" s="15">
        <f>VLOOKUP($A167,'7.Sep'!$M$8:$O$1048576,3,0)</f>
        <v>1E-4</v>
      </c>
      <c r="CN167" s="16">
        <v>0</v>
      </c>
      <c r="CO167" s="16">
        <v>0</v>
      </c>
      <c r="CP167" s="15">
        <f>VLOOKUP($A167,'10.Sep'!$M$8:$O$1048576,3,0)</f>
        <v>1E-4</v>
      </c>
      <c r="CQ167" s="16">
        <v>0</v>
      </c>
      <c r="CR167" s="16">
        <v>0</v>
      </c>
      <c r="CS167" s="15">
        <f>VLOOKUP($A167,'13.Sep'!$M$8:$O$1048576,3,0)</f>
        <v>0</v>
      </c>
      <c r="CT167" s="16">
        <v>0</v>
      </c>
      <c r="CU167" s="16">
        <v>0</v>
      </c>
      <c r="CV167" s="16">
        <v>0</v>
      </c>
      <c r="CW167" s="15">
        <f>VLOOKUP($A167,'17.Sep'!$M$8:$O$1048576,3,0)</f>
        <v>1E-4</v>
      </c>
      <c r="CX167" s="15">
        <f>VLOOKUP($A167,'18.Sep'!$M$8:$O$1048576,3,0)</f>
        <v>0</v>
      </c>
      <c r="CY167" s="16">
        <v>0</v>
      </c>
      <c r="CZ167" s="16">
        <v>0</v>
      </c>
      <c r="DA167" s="16">
        <v>0</v>
      </c>
      <c r="DB167" s="15">
        <f>VLOOKUP($A167,'22.Sep'!$M$8:$O$1048576,3,0)</f>
        <v>0</v>
      </c>
      <c r="DC167" s="15">
        <f>VLOOKUP($A167,'23.Sep'!$M$8:$O$1048576,3,0)</f>
        <v>0</v>
      </c>
      <c r="DD167" s="16">
        <v>0</v>
      </c>
      <c r="DE167" s="16">
        <v>0</v>
      </c>
      <c r="DF167" s="23"/>
      <c r="DG167" s="23"/>
      <c r="DH167" s="23"/>
      <c r="DI167" s="23"/>
      <c r="DJ167" s="23"/>
      <c r="DK167" s="23"/>
      <c r="DL167" s="23"/>
    </row>
    <row r="168" spans="1:116">
      <c r="A168" s="9" t="s">
        <v>126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f t="shared" si="23"/>
        <v>0</v>
      </c>
      <c r="M168" s="15">
        <f t="shared" si="24"/>
        <v>0</v>
      </c>
      <c r="N168" s="15">
        <f t="shared" si="25"/>
        <v>0</v>
      </c>
      <c r="O168" s="15">
        <f t="shared" si="26"/>
        <v>0</v>
      </c>
      <c r="P168" s="19"/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0</v>
      </c>
      <c r="BI168" s="16">
        <v>0</v>
      </c>
      <c r="BJ168" s="16">
        <v>0</v>
      </c>
      <c r="BK168" s="16">
        <v>0</v>
      </c>
      <c r="BL168" s="16">
        <v>0</v>
      </c>
      <c r="BM168" s="16">
        <v>0</v>
      </c>
      <c r="BN168" s="16">
        <v>0</v>
      </c>
      <c r="BO168" s="16">
        <v>0</v>
      </c>
      <c r="BP168" s="16">
        <v>0</v>
      </c>
      <c r="BQ168" s="16">
        <v>0</v>
      </c>
      <c r="BR168" s="16">
        <v>0</v>
      </c>
      <c r="BS168" s="16">
        <v>0</v>
      </c>
      <c r="BT168" s="16">
        <v>0</v>
      </c>
      <c r="BU168" s="16">
        <v>0</v>
      </c>
      <c r="BV168" s="16">
        <v>0</v>
      </c>
      <c r="BW168" s="16">
        <v>0</v>
      </c>
      <c r="BX168" s="16">
        <v>0</v>
      </c>
      <c r="BY168" s="16">
        <v>0</v>
      </c>
      <c r="BZ168" s="16">
        <v>0</v>
      </c>
      <c r="CA168" s="16">
        <v>0</v>
      </c>
      <c r="CB168" s="16">
        <v>0</v>
      </c>
      <c r="CC168" s="16">
        <v>0</v>
      </c>
      <c r="CD168" s="16">
        <v>0</v>
      </c>
      <c r="CE168" s="16">
        <v>0</v>
      </c>
      <c r="CF168" s="16">
        <v>0</v>
      </c>
      <c r="CG168" s="16">
        <v>0</v>
      </c>
      <c r="CH168" s="16">
        <v>0</v>
      </c>
      <c r="CI168" s="16">
        <v>0</v>
      </c>
      <c r="CJ168" s="16">
        <v>0</v>
      </c>
      <c r="CK168" s="16">
        <v>0</v>
      </c>
      <c r="CL168" s="16">
        <v>0</v>
      </c>
      <c r="CM168" s="16">
        <v>0</v>
      </c>
      <c r="CN168" s="16">
        <v>0</v>
      </c>
      <c r="CO168" s="16">
        <v>0</v>
      </c>
      <c r="CP168" s="16">
        <v>0</v>
      </c>
      <c r="CQ168" s="16">
        <v>0</v>
      </c>
      <c r="CR168" s="16">
        <v>0</v>
      </c>
      <c r="CS168" s="16">
        <v>0</v>
      </c>
      <c r="CT168" s="16">
        <v>0</v>
      </c>
      <c r="CU168" s="16">
        <v>0</v>
      </c>
      <c r="CV168" s="16">
        <v>0</v>
      </c>
      <c r="CW168" s="16">
        <v>0</v>
      </c>
      <c r="CX168" s="16">
        <v>0</v>
      </c>
      <c r="CY168" s="16">
        <v>0</v>
      </c>
      <c r="CZ168" s="16">
        <v>0</v>
      </c>
      <c r="DA168" s="16">
        <v>0</v>
      </c>
      <c r="DB168" s="16">
        <v>0</v>
      </c>
      <c r="DC168" s="16">
        <v>0</v>
      </c>
      <c r="DD168" s="16">
        <v>0</v>
      </c>
      <c r="DE168" s="16">
        <v>0</v>
      </c>
      <c r="DF168" s="23"/>
      <c r="DG168" s="23"/>
      <c r="DH168" s="23"/>
      <c r="DI168" s="23"/>
      <c r="DJ168" s="23"/>
      <c r="DK168" s="23"/>
      <c r="DL168" s="23"/>
    </row>
    <row r="169" spans="1:116">
      <c r="A169" s="9" t="s">
        <v>84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f t="shared" si="23"/>
        <v>0</v>
      </c>
      <c r="M169" s="15">
        <f t="shared" si="24"/>
        <v>0</v>
      </c>
      <c r="N169" s="15">
        <f t="shared" si="25"/>
        <v>0</v>
      </c>
      <c r="O169" s="15">
        <f t="shared" si="26"/>
        <v>0</v>
      </c>
      <c r="P169" s="19"/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5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0</v>
      </c>
      <c r="BI169" s="16">
        <v>0</v>
      </c>
      <c r="BJ169" s="16">
        <v>0</v>
      </c>
      <c r="BK169" s="16">
        <v>0</v>
      </c>
      <c r="BL169" s="16">
        <v>0</v>
      </c>
      <c r="BM169" s="16">
        <v>0</v>
      </c>
      <c r="BN169" s="16">
        <v>0</v>
      </c>
      <c r="BO169" s="16">
        <v>0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0</v>
      </c>
      <c r="BV169" s="16">
        <v>0</v>
      </c>
      <c r="BW169" s="16">
        <v>0</v>
      </c>
      <c r="BX169" s="16">
        <v>0</v>
      </c>
      <c r="BY169" s="16">
        <v>0</v>
      </c>
      <c r="BZ169" s="16">
        <v>0</v>
      </c>
      <c r="CA169" s="16">
        <v>0</v>
      </c>
      <c r="CB169" s="16">
        <v>0</v>
      </c>
      <c r="CC169" s="16">
        <v>0</v>
      </c>
      <c r="CD169" s="16">
        <v>0</v>
      </c>
      <c r="CE169" s="16">
        <v>0</v>
      </c>
      <c r="CF169" s="16">
        <v>0</v>
      </c>
      <c r="CG169" s="16">
        <v>0</v>
      </c>
      <c r="CH169" s="16">
        <v>0</v>
      </c>
      <c r="CI169" s="15">
        <f>VLOOKUP($A169,'3.Sep'!$M$8:$O$1048576,3,0)</f>
        <v>0</v>
      </c>
      <c r="CJ169" s="16">
        <v>0</v>
      </c>
      <c r="CK169" s="16">
        <v>0</v>
      </c>
      <c r="CL169" s="16">
        <v>0</v>
      </c>
      <c r="CM169" s="16">
        <v>0</v>
      </c>
      <c r="CN169" s="16">
        <v>0</v>
      </c>
      <c r="CO169" s="15">
        <f>VLOOKUP($A169,'9.Sep'!$M$8:$O$1048576,3,0)</f>
        <v>0</v>
      </c>
      <c r="CP169" s="16">
        <v>0</v>
      </c>
      <c r="CQ169" s="16">
        <v>0</v>
      </c>
      <c r="CR169" s="16">
        <v>0</v>
      </c>
      <c r="CS169" s="16">
        <v>0</v>
      </c>
      <c r="CT169" s="16">
        <v>0</v>
      </c>
      <c r="CU169" s="16">
        <v>0</v>
      </c>
      <c r="CV169" s="16">
        <v>0</v>
      </c>
      <c r="CW169" s="15">
        <f>VLOOKUP($A169,'17.Sep'!$M$8:$O$1048576,3,0)</f>
        <v>0</v>
      </c>
      <c r="CX169" s="16">
        <v>0</v>
      </c>
      <c r="CY169" s="16">
        <v>0</v>
      </c>
      <c r="CZ169" s="16">
        <v>0</v>
      </c>
      <c r="DA169" s="16">
        <v>0</v>
      </c>
      <c r="DB169" s="16">
        <v>0</v>
      </c>
      <c r="DC169" s="15">
        <f>VLOOKUP($A169,'23.Sep'!$M$8:$O$1048576,3,0)</f>
        <v>0</v>
      </c>
      <c r="DD169" s="16">
        <v>0</v>
      </c>
      <c r="DE169" s="16">
        <v>0</v>
      </c>
      <c r="DF169" s="23"/>
      <c r="DG169" s="23"/>
      <c r="DH169" s="23"/>
      <c r="DI169" s="23"/>
      <c r="DJ169" s="23"/>
      <c r="DK169" s="23"/>
      <c r="DL169" s="23"/>
    </row>
    <row r="170" spans="1:116">
      <c r="A170" s="9" t="s">
        <v>101</v>
      </c>
      <c r="B170" s="15">
        <v>0</v>
      </c>
      <c r="C170" s="15">
        <v>0</v>
      </c>
      <c r="D170" s="15">
        <v>0</v>
      </c>
      <c r="E170" s="15">
        <v>1.4285714285714287E-5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f t="shared" si="23"/>
        <v>0</v>
      </c>
      <c r="M170" s="15">
        <f t="shared" si="24"/>
        <v>0</v>
      </c>
      <c r="N170" s="15">
        <f t="shared" si="25"/>
        <v>0</v>
      </c>
      <c r="O170" s="15">
        <f t="shared" si="26"/>
        <v>0</v>
      </c>
      <c r="P170" s="19"/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33">
        <v>1E-4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0</v>
      </c>
      <c r="AV170" s="33">
        <v>0</v>
      </c>
      <c r="AW170" s="33">
        <v>0</v>
      </c>
      <c r="AX170" s="16">
        <v>0</v>
      </c>
      <c r="AY170" s="16">
        <v>0</v>
      </c>
      <c r="AZ170" s="16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0</v>
      </c>
      <c r="BI170" s="16">
        <v>0</v>
      </c>
      <c r="BJ170" s="16">
        <v>0</v>
      </c>
      <c r="BK170" s="16">
        <v>0</v>
      </c>
      <c r="BL170" s="16">
        <v>0</v>
      </c>
      <c r="BM170" s="16">
        <v>0</v>
      </c>
      <c r="BN170" s="16">
        <v>0</v>
      </c>
      <c r="BO170" s="16">
        <v>0</v>
      </c>
      <c r="BP170" s="16">
        <v>0</v>
      </c>
      <c r="BQ170" s="16">
        <v>0</v>
      </c>
      <c r="BR170" s="16">
        <v>0</v>
      </c>
      <c r="BS170" s="15">
        <v>0</v>
      </c>
      <c r="BT170" s="16">
        <v>0</v>
      </c>
      <c r="BU170" s="16">
        <v>0</v>
      </c>
      <c r="BV170" s="16">
        <v>0</v>
      </c>
      <c r="BW170" s="16">
        <v>0</v>
      </c>
      <c r="BX170" s="16">
        <v>0</v>
      </c>
      <c r="BY170" s="16">
        <v>0</v>
      </c>
      <c r="BZ170" s="16">
        <v>0</v>
      </c>
      <c r="CA170" s="16">
        <v>0</v>
      </c>
      <c r="CB170" s="16">
        <v>0</v>
      </c>
      <c r="CC170" s="16">
        <v>0</v>
      </c>
      <c r="CD170" s="16">
        <v>0</v>
      </c>
      <c r="CE170" s="16">
        <v>0</v>
      </c>
      <c r="CF170" s="16">
        <v>0</v>
      </c>
      <c r="CG170" s="16">
        <v>0</v>
      </c>
      <c r="CH170" s="16">
        <v>0</v>
      </c>
      <c r="CI170" s="16">
        <v>0</v>
      </c>
      <c r="CJ170" s="16">
        <v>0</v>
      </c>
      <c r="CK170" s="16">
        <v>0</v>
      </c>
      <c r="CL170" s="16">
        <v>0</v>
      </c>
      <c r="CM170" s="16">
        <v>0</v>
      </c>
      <c r="CN170" s="16">
        <v>0</v>
      </c>
      <c r="CO170" s="16">
        <v>0</v>
      </c>
      <c r="CP170" s="16">
        <v>0</v>
      </c>
      <c r="CQ170" s="16">
        <v>0</v>
      </c>
      <c r="CR170" s="16">
        <v>0</v>
      </c>
      <c r="CS170" s="16">
        <v>0</v>
      </c>
      <c r="CT170" s="16">
        <v>0</v>
      </c>
      <c r="CU170" s="16">
        <v>0</v>
      </c>
      <c r="CV170" s="16">
        <v>0</v>
      </c>
      <c r="CW170" s="16">
        <v>0</v>
      </c>
      <c r="CX170" s="16">
        <v>0</v>
      </c>
      <c r="CY170" s="16">
        <v>0</v>
      </c>
      <c r="CZ170" s="16">
        <v>0</v>
      </c>
      <c r="DA170" s="16">
        <v>0</v>
      </c>
      <c r="DB170" s="16">
        <v>0</v>
      </c>
      <c r="DC170" s="16">
        <v>0</v>
      </c>
      <c r="DD170" s="15">
        <f>VLOOKUP($A170,'24.Sep'!$M$8:$O$1048576,3,0)</f>
        <v>0</v>
      </c>
      <c r="DE170" s="16">
        <v>0</v>
      </c>
      <c r="DF170" s="23"/>
      <c r="DG170" s="23"/>
      <c r="DH170" s="23"/>
      <c r="DI170" s="23"/>
      <c r="DJ170" s="23"/>
      <c r="DK170" s="23"/>
      <c r="DL170" s="23"/>
    </row>
    <row r="171" spans="1:116">
      <c r="A171" s="9" t="s">
        <v>35</v>
      </c>
      <c r="B171" s="15">
        <v>0</v>
      </c>
      <c r="C171" s="15">
        <v>0</v>
      </c>
      <c r="D171" s="15">
        <v>5.7142857142857148E-5</v>
      </c>
      <c r="E171" s="15">
        <v>1.4285714285714287E-5</v>
      </c>
      <c r="F171" s="15">
        <v>2.8571428571428574E-5</v>
      </c>
      <c r="G171" s="15">
        <v>2.8571428571428574E-5</v>
      </c>
      <c r="H171" s="15">
        <v>0</v>
      </c>
      <c r="I171" s="15">
        <v>2.8571428571428574E-5</v>
      </c>
      <c r="J171" s="15">
        <v>2.8571428571428574E-5</v>
      </c>
      <c r="K171" s="15">
        <v>4.2857142857142863E-5</v>
      </c>
      <c r="L171" s="15">
        <f t="shared" si="23"/>
        <v>1.4285714285714287E-5</v>
      </c>
      <c r="M171" s="15">
        <f t="shared" si="24"/>
        <v>1.4285714285714287E-5</v>
      </c>
      <c r="N171" s="15">
        <f t="shared" si="25"/>
        <v>0</v>
      </c>
      <c r="O171" s="15">
        <f t="shared" si="26"/>
        <v>0</v>
      </c>
      <c r="P171" s="19"/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5">
        <v>2.0000000000000001E-4</v>
      </c>
      <c r="AB171" s="16">
        <v>0</v>
      </c>
      <c r="AC171" s="15">
        <v>1E-4</v>
      </c>
      <c r="AD171" s="15">
        <v>1E-4</v>
      </c>
      <c r="AE171" s="15">
        <v>0</v>
      </c>
      <c r="AF171" s="15">
        <v>0</v>
      </c>
      <c r="AG171" s="15">
        <v>0</v>
      </c>
      <c r="AH171" s="16">
        <v>0</v>
      </c>
      <c r="AI171" s="16">
        <v>0</v>
      </c>
      <c r="AJ171" s="34">
        <v>0</v>
      </c>
      <c r="AK171" s="33">
        <v>1E-4</v>
      </c>
      <c r="AL171" s="16">
        <v>0</v>
      </c>
      <c r="AM171" s="33">
        <v>0</v>
      </c>
      <c r="AN171" s="33">
        <v>0</v>
      </c>
      <c r="AO171" s="33">
        <v>0</v>
      </c>
      <c r="AP171" s="16">
        <v>0</v>
      </c>
      <c r="AQ171" s="16">
        <v>0</v>
      </c>
      <c r="AR171" s="33">
        <v>1E-4</v>
      </c>
      <c r="AS171" s="16">
        <v>0</v>
      </c>
      <c r="AT171" s="33">
        <v>1E-4</v>
      </c>
      <c r="AU171" s="16">
        <v>0</v>
      </c>
      <c r="AV171" s="33">
        <v>0</v>
      </c>
      <c r="AW171" s="16">
        <v>0</v>
      </c>
      <c r="AX171" s="33">
        <v>1E-4</v>
      </c>
      <c r="AY171" s="33">
        <v>0</v>
      </c>
      <c r="AZ171" s="33">
        <v>0</v>
      </c>
      <c r="BA171" s="33">
        <v>1E-4</v>
      </c>
      <c r="BB171" s="16">
        <v>0</v>
      </c>
      <c r="BC171" s="33">
        <v>0</v>
      </c>
      <c r="BD171" s="33">
        <v>0</v>
      </c>
      <c r="BE171" s="33">
        <v>0</v>
      </c>
      <c r="BF171" s="33">
        <v>0</v>
      </c>
      <c r="BG171" s="33">
        <v>0</v>
      </c>
      <c r="BH171" s="16">
        <v>0</v>
      </c>
      <c r="BI171" s="16">
        <v>0</v>
      </c>
      <c r="BJ171" s="15">
        <v>0</v>
      </c>
      <c r="BK171" s="16">
        <v>0</v>
      </c>
      <c r="BL171" s="15">
        <v>0</v>
      </c>
      <c r="BM171" s="16">
        <v>0</v>
      </c>
      <c r="BN171" s="15">
        <v>1E-4</v>
      </c>
      <c r="BO171" s="15">
        <v>1E-4</v>
      </c>
      <c r="BP171" s="15">
        <v>1E-4</v>
      </c>
      <c r="BQ171" s="15">
        <v>0</v>
      </c>
      <c r="BR171" s="16">
        <v>0</v>
      </c>
      <c r="BS171" s="15">
        <v>1E-4</v>
      </c>
      <c r="BT171" s="16">
        <v>0</v>
      </c>
      <c r="BU171" s="15">
        <v>0</v>
      </c>
      <c r="BV171" s="16">
        <v>0</v>
      </c>
      <c r="BW171" s="15">
        <v>1E-4</v>
      </c>
      <c r="BX171" s="15">
        <v>0</v>
      </c>
      <c r="BY171" s="15">
        <v>1E-4</v>
      </c>
      <c r="BZ171" s="15">
        <v>1E-4</v>
      </c>
      <c r="CA171" s="16">
        <v>0</v>
      </c>
      <c r="CB171" s="16">
        <v>0</v>
      </c>
      <c r="CC171" s="15">
        <v>0</v>
      </c>
      <c r="CD171" s="15">
        <v>0</v>
      </c>
      <c r="CE171" s="15">
        <v>0</v>
      </c>
      <c r="CF171" s="16">
        <v>0</v>
      </c>
      <c r="CG171" s="15">
        <f>VLOOKUP($A171,'1.Sep'!$M$8:$O$1048576,3,0)</f>
        <v>0</v>
      </c>
      <c r="CH171" s="16">
        <v>0</v>
      </c>
      <c r="CI171" s="16">
        <v>0</v>
      </c>
      <c r="CJ171" s="15">
        <f>VLOOKUP($A171,'4.Sep'!$M$8:$O$1048576,3,0)</f>
        <v>1E-4</v>
      </c>
      <c r="CK171" s="16">
        <v>0</v>
      </c>
      <c r="CL171" s="16">
        <v>0</v>
      </c>
      <c r="CM171" s="16">
        <v>0</v>
      </c>
      <c r="CN171" s="16">
        <v>0</v>
      </c>
      <c r="CO171" s="15">
        <f>VLOOKUP($A171,'9.Sep'!$M$8:$O$1048576,3,0)</f>
        <v>1E-4</v>
      </c>
      <c r="CP171" s="16">
        <v>0</v>
      </c>
      <c r="CQ171" s="16">
        <v>0</v>
      </c>
      <c r="CR171" s="15">
        <f>VLOOKUP($A171,'12.Sep'!$M$8:$O$1048576,3,0)</f>
        <v>0</v>
      </c>
      <c r="CS171" s="15">
        <f>VLOOKUP($A171,'13.Sep'!$M$8:$O$1048576,3,0)</f>
        <v>0</v>
      </c>
      <c r="CT171" s="16">
        <v>0</v>
      </c>
      <c r="CU171" s="15">
        <f>VLOOKUP($A171,'15.Sep'!$M$8:$O$1048576,3,0)</f>
        <v>0</v>
      </c>
      <c r="CV171" s="16">
        <v>0</v>
      </c>
      <c r="CW171" s="15">
        <f>VLOOKUP($A171,'17.Sep'!$M$8:$O$1048576,3,0)</f>
        <v>0</v>
      </c>
      <c r="CX171" s="16">
        <v>0</v>
      </c>
      <c r="CY171" s="16">
        <v>0</v>
      </c>
      <c r="CZ171" s="15">
        <f>VLOOKUP($A171,'20.Sep'!$M$8:$O$1048576,3,0)</f>
        <v>0</v>
      </c>
      <c r="DA171" s="16">
        <v>0</v>
      </c>
      <c r="DB171" s="16">
        <v>0</v>
      </c>
      <c r="DC171" s="15">
        <f>VLOOKUP($A171,'23.Sep'!$M$8:$O$1048576,3,0)</f>
        <v>0</v>
      </c>
      <c r="DD171" s="15">
        <f>VLOOKUP($A171,'24.Sep'!$M$8:$O$1048576,3,0)</f>
        <v>0</v>
      </c>
      <c r="DE171" s="15">
        <f>VLOOKUP($A171,'25.Sep'!$M$8:$O$1048576,3,0)</f>
        <v>0</v>
      </c>
      <c r="DF171" s="21"/>
      <c r="DG171" s="21"/>
      <c r="DH171" s="21"/>
      <c r="DI171" s="21"/>
      <c r="DJ171" s="21"/>
      <c r="DK171" s="21"/>
      <c r="DL171" s="21"/>
    </row>
    <row r="172" spans="1:116">
      <c r="A172" s="9" t="s">
        <v>58</v>
      </c>
      <c r="B172" s="15">
        <v>0</v>
      </c>
      <c r="C172" s="15">
        <v>0</v>
      </c>
      <c r="D172" s="15">
        <v>8.5714285714285726E-5</v>
      </c>
      <c r="E172" s="15">
        <v>2.8571428571428574E-5</v>
      </c>
      <c r="F172" s="15">
        <v>0</v>
      </c>
      <c r="G172" s="15">
        <v>1.4285714285714287E-5</v>
      </c>
      <c r="H172" s="15">
        <v>0</v>
      </c>
      <c r="I172" s="15">
        <v>0</v>
      </c>
      <c r="J172" s="15">
        <v>1.4285714285714287E-5</v>
      </c>
      <c r="K172" s="15">
        <v>0</v>
      </c>
      <c r="L172" s="15">
        <f t="shared" si="23"/>
        <v>0</v>
      </c>
      <c r="M172" s="15">
        <f t="shared" si="24"/>
        <v>0</v>
      </c>
      <c r="N172" s="15">
        <f t="shared" si="25"/>
        <v>0</v>
      </c>
      <c r="O172" s="15">
        <f t="shared" si="26"/>
        <v>0</v>
      </c>
      <c r="P172" s="19"/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5">
        <v>2.0000000000000001E-4</v>
      </c>
      <c r="AB172" s="15">
        <v>2.9999999999999997E-4</v>
      </c>
      <c r="AC172" s="15">
        <v>1E-4</v>
      </c>
      <c r="AD172" s="16">
        <v>0</v>
      </c>
      <c r="AE172" s="16">
        <v>0</v>
      </c>
      <c r="AF172" s="16">
        <v>0</v>
      </c>
      <c r="AG172" s="16">
        <v>0</v>
      </c>
      <c r="AH172" s="15">
        <v>0</v>
      </c>
      <c r="AI172" s="15">
        <v>1E-4</v>
      </c>
      <c r="AJ172" s="33">
        <v>0</v>
      </c>
      <c r="AK172" s="33">
        <v>1E-4</v>
      </c>
      <c r="AL172" s="33">
        <v>0</v>
      </c>
      <c r="AM172" s="16">
        <v>0</v>
      </c>
      <c r="AN172" s="33">
        <v>0</v>
      </c>
      <c r="AO172" s="33">
        <v>0</v>
      </c>
      <c r="AP172" s="33">
        <v>0</v>
      </c>
      <c r="AQ172" s="16">
        <v>0</v>
      </c>
      <c r="AR172" s="16">
        <v>0</v>
      </c>
      <c r="AS172" s="33">
        <v>0</v>
      </c>
      <c r="AT172" s="33">
        <v>0</v>
      </c>
      <c r="AU172" s="33">
        <v>0</v>
      </c>
      <c r="AV172" s="16">
        <v>0</v>
      </c>
      <c r="AW172" s="33">
        <v>1E-4</v>
      </c>
      <c r="AX172" s="16">
        <v>0</v>
      </c>
      <c r="AY172" s="16">
        <v>0</v>
      </c>
      <c r="AZ172" s="16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0</v>
      </c>
      <c r="BI172" s="16">
        <v>0</v>
      </c>
      <c r="BJ172" s="16">
        <v>0</v>
      </c>
      <c r="BK172" s="15">
        <v>0</v>
      </c>
      <c r="BL172" s="15">
        <v>0</v>
      </c>
      <c r="BM172" s="16">
        <v>0</v>
      </c>
      <c r="BN172" s="16">
        <v>0</v>
      </c>
      <c r="BO172" s="16">
        <v>0</v>
      </c>
      <c r="BP172" s="16">
        <v>0</v>
      </c>
      <c r="BQ172" s="16">
        <v>0</v>
      </c>
      <c r="BR172" s="16">
        <v>0</v>
      </c>
      <c r="BS172" s="16">
        <v>0</v>
      </c>
      <c r="BT172" s="15">
        <v>0</v>
      </c>
      <c r="BU172" s="16">
        <v>0</v>
      </c>
      <c r="BV172" s="15">
        <v>1E-4</v>
      </c>
      <c r="BW172" s="15">
        <v>0</v>
      </c>
      <c r="BX172" s="15">
        <v>0</v>
      </c>
      <c r="BY172" s="16">
        <v>0</v>
      </c>
      <c r="BZ172" s="16">
        <v>0</v>
      </c>
      <c r="CA172" s="16">
        <v>0</v>
      </c>
      <c r="CB172" s="16">
        <v>0</v>
      </c>
      <c r="CC172" s="16">
        <v>0</v>
      </c>
      <c r="CD172" s="16">
        <v>0</v>
      </c>
      <c r="CE172" s="15">
        <v>0</v>
      </c>
      <c r="CF172" s="16">
        <v>0</v>
      </c>
      <c r="CG172" s="16">
        <v>0</v>
      </c>
      <c r="CH172" s="16">
        <v>0</v>
      </c>
      <c r="CI172" s="16">
        <v>0</v>
      </c>
      <c r="CJ172" s="16">
        <v>0</v>
      </c>
      <c r="CK172" s="16">
        <v>0</v>
      </c>
      <c r="CL172" s="16">
        <v>0</v>
      </c>
      <c r="CM172" s="16">
        <v>0</v>
      </c>
      <c r="CN172" s="16">
        <v>0</v>
      </c>
      <c r="CO172" s="16">
        <v>0</v>
      </c>
      <c r="CP172" s="15">
        <f>VLOOKUP($A172,'10.Sep'!$M$8:$O$1048576,3,0)</f>
        <v>0</v>
      </c>
      <c r="CQ172" s="16">
        <v>0</v>
      </c>
      <c r="CR172" s="15">
        <f>VLOOKUP($A172,'12.Sep'!$M$8:$O$1048576,3,0)</f>
        <v>0</v>
      </c>
      <c r="CS172" s="15">
        <f>VLOOKUP($A172,'13.Sep'!$M$8:$O$1048576,3,0)</f>
        <v>0</v>
      </c>
      <c r="CT172" s="16">
        <v>0</v>
      </c>
      <c r="CU172" s="16">
        <v>0</v>
      </c>
      <c r="CV172" s="16">
        <v>0</v>
      </c>
      <c r="CW172" s="16">
        <v>0</v>
      </c>
      <c r="CX172" s="16">
        <v>0</v>
      </c>
      <c r="CY172" s="16">
        <v>0</v>
      </c>
      <c r="CZ172" s="16">
        <v>0</v>
      </c>
      <c r="DA172" s="16">
        <v>0</v>
      </c>
      <c r="DB172" s="16">
        <v>0</v>
      </c>
      <c r="DC172" s="16">
        <v>0</v>
      </c>
      <c r="DD172" s="16">
        <v>0</v>
      </c>
      <c r="DE172" s="16">
        <v>0</v>
      </c>
      <c r="DF172" s="23"/>
      <c r="DG172" s="23"/>
      <c r="DH172" s="23"/>
      <c r="DI172" s="23"/>
      <c r="DJ172" s="23"/>
      <c r="DK172" s="23"/>
      <c r="DL172" s="23"/>
    </row>
    <row r="173" spans="1:116">
      <c r="A173" s="9" t="s">
        <v>33</v>
      </c>
      <c r="B173" s="15">
        <v>0</v>
      </c>
      <c r="C173" s="15">
        <v>0</v>
      </c>
      <c r="D173" s="15">
        <v>1.4285714285714287E-5</v>
      </c>
      <c r="E173" s="15">
        <v>2.8571428571428574E-5</v>
      </c>
      <c r="F173" s="15">
        <v>1.4285714285714287E-5</v>
      </c>
      <c r="G173" s="15">
        <v>2.8571428571428574E-5</v>
      </c>
      <c r="H173" s="15">
        <v>0</v>
      </c>
      <c r="I173" s="15">
        <v>1.4285714285714287E-5</v>
      </c>
      <c r="J173" s="15">
        <v>2.8571428571428574E-5</v>
      </c>
      <c r="K173" s="15">
        <v>1.4285714285714287E-5</v>
      </c>
      <c r="L173" s="15">
        <f t="shared" si="23"/>
        <v>1.4285714285714287E-5</v>
      </c>
      <c r="M173" s="15">
        <f t="shared" si="24"/>
        <v>1.4285714285714287E-5</v>
      </c>
      <c r="N173" s="15">
        <f t="shared" si="25"/>
        <v>1.4285714285714287E-5</v>
      </c>
      <c r="O173" s="15">
        <f t="shared" si="26"/>
        <v>1.4285714285714287E-5</v>
      </c>
      <c r="P173" s="19"/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5">
        <v>1E-4</v>
      </c>
      <c r="AD173" s="15">
        <v>0</v>
      </c>
      <c r="AE173" s="15">
        <v>0</v>
      </c>
      <c r="AF173" s="16">
        <v>0</v>
      </c>
      <c r="AG173" s="15">
        <v>0</v>
      </c>
      <c r="AH173" s="15">
        <v>1E-4</v>
      </c>
      <c r="AI173" s="15">
        <v>0</v>
      </c>
      <c r="AJ173" s="34">
        <v>0</v>
      </c>
      <c r="AK173" s="33">
        <v>1E-4</v>
      </c>
      <c r="AL173" s="33">
        <v>0</v>
      </c>
      <c r="AM173" s="16">
        <v>0</v>
      </c>
      <c r="AN173" s="16">
        <v>0</v>
      </c>
      <c r="AO173" s="33">
        <v>0</v>
      </c>
      <c r="AP173" s="16">
        <v>0</v>
      </c>
      <c r="AQ173" s="33">
        <v>1E-4</v>
      </c>
      <c r="AR173" s="33">
        <v>0</v>
      </c>
      <c r="AS173" s="16">
        <v>0</v>
      </c>
      <c r="AT173" s="33">
        <v>0</v>
      </c>
      <c r="AU173" s="16">
        <v>0</v>
      </c>
      <c r="AV173" s="16">
        <v>0</v>
      </c>
      <c r="AW173" s="16">
        <v>0</v>
      </c>
      <c r="AX173" s="33">
        <v>1E-4</v>
      </c>
      <c r="AY173" s="16">
        <v>0</v>
      </c>
      <c r="AZ173" s="16">
        <v>0</v>
      </c>
      <c r="BA173" s="33">
        <v>1E-4</v>
      </c>
      <c r="BB173" s="33">
        <v>0</v>
      </c>
      <c r="BC173" s="16">
        <v>0</v>
      </c>
      <c r="BD173" s="33">
        <v>0</v>
      </c>
      <c r="BE173" s="33">
        <v>0</v>
      </c>
      <c r="BF173" s="16">
        <v>0</v>
      </c>
      <c r="BG173" s="16">
        <v>0</v>
      </c>
      <c r="BH173" s="15">
        <v>0</v>
      </c>
      <c r="BI173" s="16">
        <v>0</v>
      </c>
      <c r="BJ173" s="15">
        <v>0</v>
      </c>
      <c r="BK173" s="15">
        <v>0</v>
      </c>
      <c r="BL173" s="15">
        <v>1E-4</v>
      </c>
      <c r="BM173" s="15">
        <v>0</v>
      </c>
      <c r="BN173" s="16">
        <v>0</v>
      </c>
      <c r="BO173" s="16">
        <v>0</v>
      </c>
      <c r="BP173" s="16">
        <v>0</v>
      </c>
      <c r="BQ173" s="15">
        <v>1E-4</v>
      </c>
      <c r="BR173" s="16">
        <v>0</v>
      </c>
      <c r="BS173" s="15">
        <v>0</v>
      </c>
      <c r="BT173" s="16">
        <v>0</v>
      </c>
      <c r="BU173" s="15">
        <v>1E-4</v>
      </c>
      <c r="BV173" s="16">
        <v>0</v>
      </c>
      <c r="BW173" s="15">
        <v>0</v>
      </c>
      <c r="BX173" s="16">
        <v>0</v>
      </c>
      <c r="BY173" s="15">
        <v>0</v>
      </c>
      <c r="BZ173" s="15">
        <v>0</v>
      </c>
      <c r="CA173" s="15">
        <v>1E-4</v>
      </c>
      <c r="CB173" s="15">
        <v>0</v>
      </c>
      <c r="CC173" s="15">
        <v>0</v>
      </c>
      <c r="CD173" s="16">
        <v>0</v>
      </c>
      <c r="CE173" s="15">
        <v>0</v>
      </c>
      <c r="CF173" s="15">
        <v>1E-4</v>
      </c>
      <c r="CG173" s="16">
        <v>0</v>
      </c>
      <c r="CH173" s="16">
        <v>0</v>
      </c>
      <c r="CI173" s="16">
        <v>0</v>
      </c>
      <c r="CJ173" s="16">
        <v>0</v>
      </c>
      <c r="CK173" s="15">
        <f>VLOOKUP($A173,'5.Sep'!$M$8:$O$1048576,3,0)</f>
        <v>0</v>
      </c>
      <c r="CL173" s="15">
        <f>VLOOKUP($A173,'6.Sep'!$M$8:$O$1048576,3,0)</f>
        <v>1E-4</v>
      </c>
      <c r="CM173" s="16">
        <v>0</v>
      </c>
      <c r="CN173" s="15">
        <f>VLOOKUP($A173,'8.Sep'!$M$8:$O$1048576,3,0)</f>
        <v>0</v>
      </c>
      <c r="CO173" s="16">
        <v>0</v>
      </c>
      <c r="CP173" s="15">
        <f>VLOOKUP($A173,'10.Sep'!$M$8:$O$1048576,3,0)</f>
        <v>0</v>
      </c>
      <c r="CQ173" s="16">
        <v>0</v>
      </c>
      <c r="CR173" s="15">
        <f>VLOOKUP($A173,'12.Sep'!$M$8:$O$1048576,3,0)</f>
        <v>0</v>
      </c>
      <c r="CS173" s="15">
        <f>VLOOKUP($A173,'13.Sep'!$M$8:$O$1048576,3,0)</f>
        <v>0</v>
      </c>
      <c r="CT173" s="15">
        <f>VLOOKUP($A173,'14.Sep'!$M$8:$O$1048576,3,0)</f>
        <v>0</v>
      </c>
      <c r="CU173" s="16">
        <v>0</v>
      </c>
      <c r="CV173" s="15">
        <f>VLOOKUP($A173,'16.Sep'!$M$8:$O$1048576,3,0)</f>
        <v>0</v>
      </c>
      <c r="CW173" s="15">
        <f>VLOOKUP($A173,'17.Sep'!$M$8:$O$1048576,3,0)</f>
        <v>1E-4</v>
      </c>
      <c r="CX173" s="16">
        <v>0</v>
      </c>
      <c r="CY173" s="16">
        <v>0</v>
      </c>
      <c r="CZ173" s="15">
        <f>VLOOKUP($A173,'20.Sep'!$M$8:$O$1048576,3,0)</f>
        <v>0</v>
      </c>
      <c r="DA173" s="15">
        <f>VLOOKUP($A173,'21.Sep'!$M$8:$O$1048576,3,0)</f>
        <v>1E-4</v>
      </c>
      <c r="DB173" s="16">
        <v>0</v>
      </c>
      <c r="DC173" s="15">
        <f>VLOOKUP($A173,'23.Sep'!$M$8:$O$1048576,3,0)</f>
        <v>0</v>
      </c>
      <c r="DD173" s="15">
        <f>VLOOKUP($A173,'24.Sep'!$M$8:$O$1048576,3,0)</f>
        <v>0</v>
      </c>
      <c r="DE173" s="15">
        <f>VLOOKUP($A173,'25.Sep'!$M$8:$O$1048576,3,0)</f>
        <v>0</v>
      </c>
      <c r="DF173" s="21"/>
      <c r="DG173" s="21"/>
      <c r="DH173" s="21"/>
      <c r="DI173" s="21"/>
      <c r="DJ173" s="21"/>
      <c r="DK173" s="21"/>
      <c r="DL173" s="21"/>
    </row>
    <row r="174" spans="1:116">
      <c r="A174" s="9" t="s">
        <v>75</v>
      </c>
      <c r="B174" s="15">
        <v>0</v>
      </c>
      <c r="C174" s="15">
        <v>0</v>
      </c>
      <c r="D174" s="15">
        <v>0</v>
      </c>
      <c r="E174" s="15">
        <v>7.1428571428571434E-5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f t="shared" si="23"/>
        <v>0</v>
      </c>
      <c r="M174" s="15">
        <f t="shared" si="24"/>
        <v>0</v>
      </c>
      <c r="N174" s="15">
        <f t="shared" si="25"/>
        <v>0</v>
      </c>
      <c r="O174" s="15">
        <f t="shared" si="26"/>
        <v>0</v>
      </c>
      <c r="P174" s="19"/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5">
        <v>0</v>
      </c>
      <c r="AE174" s="15">
        <v>0</v>
      </c>
      <c r="AF174" s="16">
        <v>0</v>
      </c>
      <c r="AG174" s="15">
        <v>0</v>
      </c>
      <c r="AH174" s="15">
        <v>1E-4</v>
      </c>
      <c r="AI174" s="15">
        <v>1E-4</v>
      </c>
      <c r="AJ174" s="33">
        <v>1E-4</v>
      </c>
      <c r="AK174" s="33">
        <v>2.0000000000000001E-4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0</v>
      </c>
      <c r="BI174" s="16">
        <v>0</v>
      </c>
      <c r="BJ174" s="16">
        <v>0</v>
      </c>
      <c r="BK174" s="16">
        <v>0</v>
      </c>
      <c r="BL174" s="16">
        <v>0</v>
      </c>
      <c r="BM174" s="16">
        <v>0</v>
      </c>
      <c r="BN174" s="16">
        <v>0</v>
      </c>
      <c r="BO174" s="16">
        <v>0</v>
      </c>
      <c r="BP174" s="16">
        <v>0</v>
      </c>
      <c r="BQ174" s="16">
        <v>0</v>
      </c>
      <c r="BR174" s="16">
        <v>0</v>
      </c>
      <c r="BS174" s="16">
        <v>0</v>
      </c>
      <c r="BT174" s="15">
        <v>0</v>
      </c>
      <c r="BU174" s="16">
        <v>0</v>
      </c>
      <c r="BV174" s="16">
        <v>0</v>
      </c>
      <c r="BW174" s="16">
        <v>0</v>
      </c>
      <c r="BX174" s="16">
        <v>0</v>
      </c>
      <c r="BY174" s="16">
        <v>0</v>
      </c>
      <c r="BZ174" s="16">
        <v>0</v>
      </c>
      <c r="CA174" s="16">
        <v>0</v>
      </c>
      <c r="CB174" s="16">
        <v>0</v>
      </c>
      <c r="CC174" s="16">
        <v>0</v>
      </c>
      <c r="CD174" s="16">
        <v>0</v>
      </c>
      <c r="CE174" s="16">
        <v>0</v>
      </c>
      <c r="CF174" s="16">
        <v>0</v>
      </c>
      <c r="CG174" s="16">
        <v>0</v>
      </c>
      <c r="CH174" s="16">
        <v>0</v>
      </c>
      <c r="CI174" s="16">
        <v>0</v>
      </c>
      <c r="CJ174" s="16">
        <v>0</v>
      </c>
      <c r="CK174" s="16">
        <v>0</v>
      </c>
      <c r="CL174" s="16">
        <v>0</v>
      </c>
      <c r="CM174" s="16">
        <v>0</v>
      </c>
      <c r="CN174" s="16">
        <v>0</v>
      </c>
      <c r="CO174" s="16">
        <v>0</v>
      </c>
      <c r="CP174" s="16">
        <v>0</v>
      </c>
      <c r="CQ174" s="16">
        <v>0</v>
      </c>
      <c r="CR174" s="15">
        <f>VLOOKUP($A174,'12.Sep'!$M$8:$O$1048576,3,0)</f>
        <v>0</v>
      </c>
      <c r="CS174" s="16">
        <v>0</v>
      </c>
      <c r="CT174" s="16">
        <v>0</v>
      </c>
      <c r="CU174" s="16">
        <v>0</v>
      </c>
      <c r="CV174" s="16">
        <v>0</v>
      </c>
      <c r="CW174" s="16">
        <v>0</v>
      </c>
      <c r="CX174" s="15">
        <f>VLOOKUP($A174,'18.Sep'!$M$8:$O$1048576,3,0)</f>
        <v>0</v>
      </c>
      <c r="CY174" s="16">
        <v>0</v>
      </c>
      <c r="CZ174" s="16">
        <v>0</v>
      </c>
      <c r="DA174" s="16">
        <v>0</v>
      </c>
      <c r="DB174" s="16">
        <v>0</v>
      </c>
      <c r="DC174" s="16">
        <v>0</v>
      </c>
      <c r="DD174" s="16">
        <v>0</v>
      </c>
      <c r="DE174" s="16">
        <v>0</v>
      </c>
      <c r="DF174" s="23"/>
      <c r="DG174" s="23"/>
      <c r="DH174" s="23"/>
      <c r="DI174" s="23"/>
      <c r="DJ174" s="23"/>
      <c r="DK174" s="23"/>
      <c r="DL174" s="23"/>
    </row>
    <row r="175" spans="1:116">
      <c r="A175" s="9" t="s">
        <v>63</v>
      </c>
      <c r="B175" s="15">
        <v>0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1.4285714285714287E-5</v>
      </c>
      <c r="I175" s="15">
        <v>0</v>
      </c>
      <c r="J175" s="15">
        <v>1.4285714285714287E-5</v>
      </c>
      <c r="K175" s="15">
        <v>0</v>
      </c>
      <c r="L175" s="15">
        <f t="shared" si="23"/>
        <v>0</v>
      </c>
      <c r="M175" s="15">
        <f t="shared" si="24"/>
        <v>0</v>
      </c>
      <c r="N175" s="15">
        <f t="shared" si="25"/>
        <v>0</v>
      </c>
      <c r="O175" s="15">
        <f t="shared" si="26"/>
        <v>0</v>
      </c>
      <c r="P175" s="19"/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34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33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5">
        <v>1E-4</v>
      </c>
      <c r="BI175" s="16">
        <v>0</v>
      </c>
      <c r="BJ175" s="16">
        <v>0</v>
      </c>
      <c r="BK175" s="16">
        <v>0</v>
      </c>
      <c r="BL175" s="16">
        <v>0</v>
      </c>
      <c r="BM175" s="16">
        <v>0</v>
      </c>
      <c r="BN175" s="16">
        <v>0</v>
      </c>
      <c r="BO175" s="16">
        <v>0</v>
      </c>
      <c r="BP175" s="16">
        <v>0</v>
      </c>
      <c r="BQ175" s="16">
        <v>0</v>
      </c>
      <c r="BR175" s="15">
        <v>1E-4</v>
      </c>
      <c r="BS175" s="16">
        <v>0</v>
      </c>
      <c r="BT175" s="16">
        <v>0</v>
      </c>
      <c r="BU175" s="16">
        <v>0</v>
      </c>
      <c r="BV175" s="16">
        <v>0</v>
      </c>
      <c r="BW175" s="16">
        <v>0</v>
      </c>
      <c r="BX175" s="16">
        <v>0</v>
      </c>
      <c r="BY175" s="16">
        <v>0</v>
      </c>
      <c r="BZ175" s="16">
        <v>0</v>
      </c>
      <c r="CA175" s="16">
        <v>0</v>
      </c>
      <c r="CB175" s="16">
        <v>0</v>
      </c>
      <c r="CC175" s="16">
        <v>0</v>
      </c>
      <c r="CD175" s="16">
        <v>0</v>
      </c>
      <c r="CE175" s="16">
        <v>0</v>
      </c>
      <c r="CF175" s="16">
        <v>0</v>
      </c>
      <c r="CG175" s="16">
        <v>0</v>
      </c>
      <c r="CH175" s="16">
        <v>0</v>
      </c>
      <c r="CI175" s="16">
        <v>0</v>
      </c>
      <c r="CJ175" s="16">
        <v>0</v>
      </c>
      <c r="CK175" s="16">
        <v>0</v>
      </c>
      <c r="CL175" s="16">
        <v>0</v>
      </c>
      <c r="CM175" s="16">
        <v>0</v>
      </c>
      <c r="CN175" s="16">
        <v>0</v>
      </c>
      <c r="CO175" s="16">
        <v>0</v>
      </c>
      <c r="CP175" s="16">
        <v>0</v>
      </c>
      <c r="CQ175" s="16">
        <v>0</v>
      </c>
      <c r="CR175" s="16">
        <v>0</v>
      </c>
      <c r="CS175" s="16">
        <v>0</v>
      </c>
      <c r="CT175" s="16">
        <v>0</v>
      </c>
      <c r="CU175" s="16">
        <v>0</v>
      </c>
      <c r="CV175" s="16">
        <v>0</v>
      </c>
      <c r="CW175" s="16">
        <v>0</v>
      </c>
      <c r="CX175" s="16">
        <v>0</v>
      </c>
      <c r="CY175" s="16">
        <v>0</v>
      </c>
      <c r="CZ175" s="16">
        <v>0</v>
      </c>
      <c r="DA175" s="16">
        <v>0</v>
      </c>
      <c r="DB175" s="16">
        <v>0</v>
      </c>
      <c r="DC175" s="16">
        <v>0</v>
      </c>
      <c r="DD175" s="16">
        <v>0</v>
      </c>
      <c r="DE175" s="16">
        <v>0</v>
      </c>
      <c r="DF175" s="23"/>
      <c r="DG175" s="23"/>
      <c r="DH175" s="23"/>
      <c r="DI175" s="23"/>
      <c r="DJ175" s="23"/>
      <c r="DK175" s="23"/>
      <c r="DL175" s="23"/>
    </row>
    <row r="176" spans="1:116">
      <c r="A176" s="9" t="s">
        <v>70</v>
      </c>
      <c r="B176" s="15">
        <v>0</v>
      </c>
      <c r="C176" s="15">
        <v>0</v>
      </c>
      <c r="D176" s="15">
        <v>1.4285714285714287E-5</v>
      </c>
      <c r="E176" s="15">
        <v>1.4285714285714287E-5</v>
      </c>
      <c r="F176" s="15">
        <v>0</v>
      </c>
      <c r="G176" s="15">
        <v>2.8571428571428574E-5</v>
      </c>
      <c r="H176" s="15">
        <v>1.4285714285714287E-5</v>
      </c>
      <c r="I176" s="15">
        <v>2.8571428571428574E-5</v>
      </c>
      <c r="J176" s="15">
        <v>1.4285714285714287E-5</v>
      </c>
      <c r="K176" s="15">
        <v>0</v>
      </c>
      <c r="L176" s="15">
        <f t="shared" si="23"/>
        <v>0</v>
      </c>
      <c r="M176" s="15">
        <f t="shared" si="24"/>
        <v>0</v>
      </c>
      <c r="N176" s="15">
        <f t="shared" si="25"/>
        <v>0</v>
      </c>
      <c r="O176" s="15">
        <f t="shared" si="26"/>
        <v>0</v>
      </c>
      <c r="P176" s="19"/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5">
        <v>1E-4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5">
        <v>0</v>
      </c>
      <c r="AI176" s="15">
        <v>1E-4</v>
      </c>
      <c r="AJ176" s="34">
        <v>0</v>
      </c>
      <c r="AK176" s="33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33">
        <v>0</v>
      </c>
      <c r="AT176" s="33">
        <v>0</v>
      </c>
      <c r="AU176" s="33">
        <v>1E-4</v>
      </c>
      <c r="AV176" s="16">
        <v>0</v>
      </c>
      <c r="AW176" s="16">
        <v>0</v>
      </c>
      <c r="AX176" s="16">
        <v>0</v>
      </c>
      <c r="AY176" s="33">
        <v>1E-4</v>
      </c>
      <c r="AZ176" s="16">
        <v>0</v>
      </c>
      <c r="BA176" s="16">
        <v>0</v>
      </c>
      <c r="BB176" s="16">
        <v>0</v>
      </c>
      <c r="BC176" s="33">
        <v>1E-4</v>
      </c>
      <c r="BD176" s="16">
        <v>0</v>
      </c>
      <c r="BE176" s="16">
        <v>0</v>
      </c>
      <c r="BF176" s="16">
        <v>0</v>
      </c>
      <c r="BG176" s="16">
        <v>0</v>
      </c>
      <c r="BH176" s="16">
        <v>0</v>
      </c>
      <c r="BI176" s="16">
        <v>0</v>
      </c>
      <c r="BJ176" s="16">
        <v>0</v>
      </c>
      <c r="BK176" s="16">
        <v>0</v>
      </c>
      <c r="BL176" s="16">
        <v>0</v>
      </c>
      <c r="BM176" s="15">
        <v>1E-4</v>
      </c>
      <c r="BN176" s="15">
        <v>1E-4</v>
      </c>
      <c r="BO176" s="16">
        <v>0</v>
      </c>
      <c r="BP176" s="16">
        <v>0</v>
      </c>
      <c r="BQ176" s="16">
        <v>0</v>
      </c>
      <c r="BR176" s="15">
        <v>0</v>
      </c>
      <c r="BS176" s="16">
        <v>0</v>
      </c>
      <c r="BT176" s="16">
        <v>0</v>
      </c>
      <c r="BU176" s="15">
        <v>1E-4</v>
      </c>
      <c r="BV176" s="16">
        <v>0</v>
      </c>
      <c r="BW176" s="15">
        <v>0</v>
      </c>
      <c r="BX176" s="16">
        <v>0</v>
      </c>
      <c r="BY176" s="16">
        <v>0</v>
      </c>
      <c r="BZ176" s="16">
        <v>0</v>
      </c>
      <c r="CA176" s="16">
        <v>0</v>
      </c>
      <c r="CB176" s="16">
        <v>0</v>
      </c>
      <c r="CC176" s="16">
        <v>0</v>
      </c>
      <c r="CD176" s="16">
        <v>0</v>
      </c>
      <c r="CE176" s="16">
        <v>0</v>
      </c>
      <c r="CF176" s="16">
        <v>0</v>
      </c>
      <c r="CG176" s="16">
        <v>0</v>
      </c>
      <c r="CH176" s="16">
        <v>0</v>
      </c>
      <c r="CI176" s="16">
        <v>0</v>
      </c>
      <c r="CJ176" s="16">
        <v>0</v>
      </c>
      <c r="CK176" s="16">
        <v>0</v>
      </c>
      <c r="CL176" s="16">
        <v>0</v>
      </c>
      <c r="CM176" s="16">
        <v>0</v>
      </c>
      <c r="CN176" s="16">
        <v>0</v>
      </c>
      <c r="CO176" s="16">
        <v>0</v>
      </c>
      <c r="CP176" s="16">
        <v>0</v>
      </c>
      <c r="CQ176" s="16">
        <v>0</v>
      </c>
      <c r="CR176" s="16">
        <v>0</v>
      </c>
      <c r="CS176" s="16">
        <v>0</v>
      </c>
      <c r="CT176" s="16">
        <v>0</v>
      </c>
      <c r="CU176" s="16">
        <v>0</v>
      </c>
      <c r="CV176" s="16">
        <v>0</v>
      </c>
      <c r="CW176" s="16">
        <v>0</v>
      </c>
      <c r="CX176" s="16">
        <v>0</v>
      </c>
      <c r="CY176" s="16">
        <v>0</v>
      </c>
      <c r="CZ176" s="16">
        <v>0</v>
      </c>
      <c r="DA176" s="16">
        <v>0</v>
      </c>
      <c r="DB176" s="16">
        <v>0</v>
      </c>
      <c r="DC176" s="16">
        <v>0</v>
      </c>
      <c r="DD176" s="16">
        <v>0</v>
      </c>
      <c r="DE176" s="16">
        <v>0</v>
      </c>
      <c r="DF176" s="23"/>
      <c r="DG176" s="23"/>
      <c r="DH176" s="23"/>
      <c r="DI176" s="23"/>
      <c r="DJ176" s="23"/>
      <c r="DK176" s="23"/>
      <c r="DL176" s="23"/>
    </row>
    <row r="177" spans="1:116">
      <c r="A177" s="9" t="s">
        <v>77</v>
      </c>
      <c r="B177" s="15">
        <v>0</v>
      </c>
      <c r="C177" s="15">
        <v>0</v>
      </c>
      <c r="D177" s="15">
        <v>1.4285714285714287E-5</v>
      </c>
      <c r="E177" s="15">
        <v>0</v>
      </c>
      <c r="F177" s="15">
        <v>0</v>
      </c>
      <c r="G177" s="15">
        <v>0</v>
      </c>
      <c r="H177" s="15">
        <v>1.4285714285714287E-5</v>
      </c>
      <c r="I177" s="15">
        <v>0</v>
      </c>
      <c r="J177" s="15">
        <v>0</v>
      </c>
      <c r="K177" s="15">
        <v>0</v>
      </c>
      <c r="L177" s="15">
        <f t="shared" si="23"/>
        <v>0</v>
      </c>
      <c r="M177" s="15">
        <f t="shared" si="24"/>
        <v>0</v>
      </c>
      <c r="N177" s="15">
        <f t="shared" si="25"/>
        <v>0</v>
      </c>
      <c r="O177" s="15">
        <f t="shared" si="26"/>
        <v>1.4285714285714287E-5</v>
      </c>
      <c r="P177" s="19"/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5">
        <v>1E-4</v>
      </c>
      <c r="AC177" s="16">
        <v>0</v>
      </c>
      <c r="AD177" s="16">
        <v>0</v>
      </c>
      <c r="AE177" s="16">
        <v>0</v>
      </c>
      <c r="AF177" s="15">
        <v>0</v>
      </c>
      <c r="AG177" s="16">
        <v>0</v>
      </c>
      <c r="AH177" s="16">
        <v>0</v>
      </c>
      <c r="AI177" s="16">
        <v>0</v>
      </c>
      <c r="AJ177" s="34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33">
        <v>0</v>
      </c>
      <c r="AQ177" s="16">
        <v>0</v>
      </c>
      <c r="AR177" s="16">
        <v>0</v>
      </c>
      <c r="AS177" s="16">
        <v>0</v>
      </c>
      <c r="AT177" s="33">
        <v>0</v>
      </c>
      <c r="AU177" s="16">
        <v>0</v>
      </c>
      <c r="AV177" s="33">
        <v>0</v>
      </c>
      <c r="AW177" s="16">
        <v>0</v>
      </c>
      <c r="AX177" s="16">
        <v>0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33">
        <v>1E-4</v>
      </c>
      <c r="BF177" s="33">
        <v>0</v>
      </c>
      <c r="BG177" s="16">
        <v>0</v>
      </c>
      <c r="BH177" s="15">
        <v>0</v>
      </c>
      <c r="BI177" s="16">
        <v>0</v>
      </c>
      <c r="BJ177" s="15">
        <v>0</v>
      </c>
      <c r="BK177" s="15">
        <v>0</v>
      </c>
      <c r="BL177" s="16">
        <v>0</v>
      </c>
      <c r="BM177" s="16">
        <v>0</v>
      </c>
      <c r="BN177" s="16">
        <v>0</v>
      </c>
      <c r="BO177" s="16">
        <v>0</v>
      </c>
      <c r="BP177" s="16">
        <v>0</v>
      </c>
      <c r="BQ177" s="16">
        <v>0</v>
      </c>
      <c r="BR177" s="16">
        <v>0</v>
      </c>
      <c r="BS177" s="16">
        <v>0</v>
      </c>
      <c r="BT177" s="15">
        <v>0</v>
      </c>
      <c r="BU177" s="16">
        <v>0</v>
      </c>
      <c r="BV177" s="16">
        <v>0</v>
      </c>
      <c r="BW177" s="16">
        <v>0</v>
      </c>
      <c r="BX177" s="15">
        <v>0</v>
      </c>
      <c r="BY177" s="15">
        <v>0</v>
      </c>
      <c r="BZ177" s="16">
        <v>0</v>
      </c>
      <c r="CA177" s="16">
        <v>0</v>
      </c>
      <c r="CB177" s="15">
        <v>0</v>
      </c>
      <c r="CC177" s="16">
        <v>0</v>
      </c>
      <c r="CD177" s="16">
        <v>0</v>
      </c>
      <c r="CE177" s="16">
        <v>0</v>
      </c>
      <c r="CF177" s="16">
        <v>0</v>
      </c>
      <c r="CG177" s="16">
        <v>0</v>
      </c>
      <c r="CH177" s="16">
        <v>0</v>
      </c>
      <c r="CI177" s="16">
        <v>0</v>
      </c>
      <c r="CJ177" s="16">
        <v>0</v>
      </c>
      <c r="CK177" s="16">
        <v>0</v>
      </c>
      <c r="CL177" s="15">
        <f>VLOOKUP($A177,'6.Sep'!$M$8:$O$1048576,3,0)</f>
        <v>0</v>
      </c>
      <c r="CM177" s="16">
        <v>0</v>
      </c>
      <c r="CN177" s="16">
        <v>0</v>
      </c>
      <c r="CO177" s="16">
        <v>0</v>
      </c>
      <c r="CP177" s="16">
        <v>0</v>
      </c>
      <c r="CQ177" s="16">
        <v>0</v>
      </c>
      <c r="CR177" s="16">
        <v>0</v>
      </c>
      <c r="CS177" s="16">
        <v>0</v>
      </c>
      <c r="CT177" s="16">
        <v>0</v>
      </c>
      <c r="CU177" s="16">
        <v>0</v>
      </c>
      <c r="CV177" s="15">
        <f>VLOOKUP($A177,'16.Sep'!$M$8:$O$1048576,3,0)</f>
        <v>0</v>
      </c>
      <c r="CW177" s="16">
        <v>0</v>
      </c>
      <c r="CX177" s="15">
        <f>VLOOKUP($A177,'18.Sep'!$M$8:$O$1048576,3,0)</f>
        <v>0</v>
      </c>
      <c r="CY177" s="16">
        <v>0</v>
      </c>
      <c r="CZ177" s="16">
        <v>0</v>
      </c>
      <c r="DA177" s="16">
        <v>0</v>
      </c>
      <c r="DB177" s="15">
        <f>VLOOKUP($A177,'22.Sep'!$M$8:$O$1048576,3,0)</f>
        <v>0</v>
      </c>
      <c r="DC177" s="15">
        <f>VLOOKUP($A177,'23.Sep'!$M$8:$O$1048576,3,0)</f>
        <v>1E-4</v>
      </c>
      <c r="DD177" s="15">
        <f>VLOOKUP($A177,'24.Sep'!$M$8:$O$1048576,3,0)</f>
        <v>0</v>
      </c>
      <c r="DE177" s="15">
        <f>VLOOKUP($A177,'25.Sep'!$M$8:$O$1048576,3,0)</f>
        <v>0</v>
      </c>
      <c r="DF177" s="21"/>
      <c r="DG177" s="21"/>
      <c r="DH177" s="21"/>
      <c r="DI177" s="21"/>
      <c r="DJ177" s="21"/>
      <c r="DK177" s="21"/>
      <c r="DL177" s="21"/>
    </row>
    <row r="178" spans="1:116">
      <c r="A178" s="9" t="s">
        <v>64</v>
      </c>
      <c r="B178" s="15">
        <v>0</v>
      </c>
      <c r="C178" s="15">
        <v>0</v>
      </c>
      <c r="D178" s="15">
        <v>0</v>
      </c>
      <c r="E178" s="15">
        <v>0</v>
      </c>
      <c r="F178" s="15">
        <v>2.8571428571428574E-5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f t="shared" si="23"/>
        <v>0</v>
      </c>
      <c r="M178" s="15">
        <f t="shared" si="24"/>
        <v>0</v>
      </c>
      <c r="N178" s="15">
        <f t="shared" si="25"/>
        <v>1.4285714285714287E-5</v>
      </c>
      <c r="O178" s="15">
        <f t="shared" si="26"/>
        <v>2.8571428571428574E-5</v>
      </c>
      <c r="P178" s="19"/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34">
        <v>0</v>
      </c>
      <c r="AK178" s="16">
        <v>0</v>
      </c>
      <c r="AL178" s="16">
        <v>0</v>
      </c>
      <c r="AM178" s="16">
        <v>0</v>
      </c>
      <c r="AN178" s="16">
        <v>0</v>
      </c>
      <c r="AO178" s="33">
        <v>0</v>
      </c>
      <c r="AP178" s="16">
        <v>0</v>
      </c>
      <c r="AQ178" s="16">
        <v>0</v>
      </c>
      <c r="AR178" s="16">
        <v>0</v>
      </c>
      <c r="AS178" s="16">
        <v>0</v>
      </c>
      <c r="AT178" s="33">
        <v>2.0000000000000001E-4</v>
      </c>
      <c r="AU178" s="16">
        <v>0</v>
      </c>
      <c r="AV178" s="33">
        <v>0</v>
      </c>
      <c r="AW178" s="16">
        <v>0</v>
      </c>
      <c r="AX178" s="16">
        <v>0</v>
      </c>
      <c r="AY178" s="16">
        <v>0</v>
      </c>
      <c r="AZ178" s="16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0</v>
      </c>
      <c r="BI178" s="16">
        <v>0</v>
      </c>
      <c r="BJ178" s="15">
        <v>0</v>
      </c>
      <c r="BK178" s="16">
        <v>0</v>
      </c>
      <c r="BL178" s="16">
        <v>0</v>
      </c>
      <c r="BM178" s="16">
        <v>0</v>
      </c>
      <c r="BN178" s="16">
        <v>0</v>
      </c>
      <c r="BO178" s="16">
        <v>0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0</v>
      </c>
      <c r="BV178" s="16">
        <v>0</v>
      </c>
      <c r="BW178" s="16">
        <v>0</v>
      </c>
      <c r="BX178" s="16">
        <v>0</v>
      </c>
      <c r="BY178" s="16">
        <v>0</v>
      </c>
      <c r="BZ178" s="15">
        <v>0</v>
      </c>
      <c r="CA178" s="15">
        <v>0</v>
      </c>
      <c r="CB178" s="16">
        <v>0</v>
      </c>
      <c r="CC178" s="15">
        <v>0</v>
      </c>
      <c r="CD178" s="16">
        <v>0</v>
      </c>
      <c r="CE178" s="16">
        <v>0</v>
      </c>
      <c r="CF178" s="16">
        <v>0</v>
      </c>
      <c r="CG178" s="16">
        <v>0</v>
      </c>
      <c r="CH178" s="16">
        <v>0</v>
      </c>
      <c r="CI178" s="16">
        <v>0</v>
      </c>
      <c r="CJ178" s="16">
        <v>0</v>
      </c>
      <c r="CK178" s="16">
        <v>0</v>
      </c>
      <c r="CL178" s="16">
        <v>0</v>
      </c>
      <c r="CM178" s="16">
        <v>0</v>
      </c>
      <c r="CN178" s="15">
        <f>VLOOKUP($A178,'8.Sep'!$M$8:$O$1048576,3,0)</f>
        <v>0</v>
      </c>
      <c r="CO178" s="16">
        <v>0</v>
      </c>
      <c r="CP178" s="16">
        <v>0</v>
      </c>
      <c r="CQ178" s="16">
        <v>0</v>
      </c>
      <c r="CR178" s="16">
        <v>0</v>
      </c>
      <c r="CS178" s="16">
        <v>0</v>
      </c>
      <c r="CT178" s="15">
        <f>VLOOKUP($A178,'14.Sep'!$M$8:$O$1048576,3,0)</f>
        <v>0</v>
      </c>
      <c r="CU178" s="15">
        <f>VLOOKUP($A178,'15.Sep'!$M$8:$O$1048576,3,0)</f>
        <v>1E-4</v>
      </c>
      <c r="CV178" s="16">
        <v>0</v>
      </c>
      <c r="CW178" s="16">
        <v>0</v>
      </c>
      <c r="CX178" s="16">
        <v>0</v>
      </c>
      <c r="CY178" s="15">
        <f>VLOOKUP($A178,'19.Sep'!$M$8:$O$1048576,3,0)</f>
        <v>2.0000000000000001E-4</v>
      </c>
      <c r="CZ178" s="16">
        <v>0</v>
      </c>
      <c r="DA178" s="16">
        <v>0</v>
      </c>
      <c r="DB178" s="16">
        <v>0</v>
      </c>
      <c r="DC178" s="16">
        <v>0</v>
      </c>
      <c r="DD178" s="16">
        <v>0</v>
      </c>
      <c r="DE178" s="16">
        <v>0</v>
      </c>
      <c r="DF178" s="23"/>
      <c r="DG178" s="23"/>
      <c r="DH178" s="23"/>
      <c r="DI178" s="23"/>
      <c r="DJ178" s="23"/>
      <c r="DK178" s="23"/>
      <c r="DL178" s="23"/>
    </row>
    <row r="179" spans="1:116">
      <c r="A179" s="9" t="s">
        <v>79</v>
      </c>
      <c r="B179" s="15">
        <v>0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1.4285714285714287E-5</v>
      </c>
      <c r="K179" s="15">
        <v>1.4285714285714287E-5</v>
      </c>
      <c r="L179" s="15">
        <f t="shared" si="23"/>
        <v>1.2857142857142858E-4</v>
      </c>
      <c r="M179" s="15">
        <f t="shared" si="24"/>
        <v>0</v>
      </c>
      <c r="N179" s="15">
        <f t="shared" si="25"/>
        <v>0</v>
      </c>
      <c r="O179" s="15">
        <f t="shared" si="26"/>
        <v>0</v>
      </c>
      <c r="P179" s="19"/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34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6">
        <v>0</v>
      </c>
      <c r="BB179" s="16">
        <v>0</v>
      </c>
      <c r="BC179" s="16">
        <v>0</v>
      </c>
      <c r="BD179" s="16">
        <v>0</v>
      </c>
      <c r="BE179" s="33">
        <v>0</v>
      </c>
      <c r="BF179" s="16">
        <v>0</v>
      </c>
      <c r="BG179" s="16">
        <v>0</v>
      </c>
      <c r="BH179" s="16">
        <v>0</v>
      </c>
      <c r="BI179" s="16">
        <v>0</v>
      </c>
      <c r="BJ179" s="15">
        <v>0</v>
      </c>
      <c r="BK179" s="16">
        <v>0</v>
      </c>
      <c r="BL179" s="16">
        <v>0</v>
      </c>
      <c r="BM179" s="16">
        <v>0</v>
      </c>
      <c r="BN179" s="16">
        <v>0</v>
      </c>
      <c r="BO179" s="16">
        <v>0</v>
      </c>
      <c r="BP179" s="16">
        <v>0</v>
      </c>
      <c r="BQ179" s="15">
        <v>0</v>
      </c>
      <c r="BR179" s="16">
        <v>0</v>
      </c>
      <c r="BS179" s="16">
        <v>0</v>
      </c>
      <c r="BT179" s="15">
        <v>1E-4</v>
      </c>
      <c r="BU179" s="16">
        <v>0</v>
      </c>
      <c r="BV179" s="15">
        <v>0</v>
      </c>
      <c r="BW179" s="16">
        <v>0</v>
      </c>
      <c r="BX179" s="16">
        <v>0</v>
      </c>
      <c r="BY179" s="15">
        <v>1E-4</v>
      </c>
      <c r="BZ179" s="16">
        <v>0</v>
      </c>
      <c r="CA179" s="16">
        <v>0</v>
      </c>
      <c r="CB179" s="16">
        <v>0</v>
      </c>
      <c r="CC179" s="16">
        <v>0</v>
      </c>
      <c r="CD179" s="16">
        <v>0</v>
      </c>
      <c r="CE179" s="16">
        <v>0</v>
      </c>
      <c r="CF179" s="15">
        <v>8.9999999999999998E-4</v>
      </c>
      <c r="CG179" s="16">
        <v>0</v>
      </c>
      <c r="CH179" s="16">
        <v>0</v>
      </c>
      <c r="CI179" s="16">
        <v>0</v>
      </c>
      <c r="CJ179" s="16">
        <v>0</v>
      </c>
      <c r="CK179" s="16">
        <v>0</v>
      </c>
      <c r="CL179" s="15">
        <f>VLOOKUP($A179,'6.Sep'!$M$8:$O$1048576,3,0)</f>
        <v>0</v>
      </c>
      <c r="CM179" s="16">
        <v>0</v>
      </c>
      <c r="CN179" s="16">
        <v>0</v>
      </c>
      <c r="CO179" s="15">
        <f>VLOOKUP($A179,'9.Sep'!$M$8:$O$1048576,3,0)</f>
        <v>0</v>
      </c>
      <c r="CP179" s="16">
        <v>0</v>
      </c>
      <c r="CQ179" s="16">
        <v>0</v>
      </c>
      <c r="CR179" s="16">
        <v>0</v>
      </c>
      <c r="CS179" s="16">
        <v>0</v>
      </c>
      <c r="CT179" s="16">
        <v>0</v>
      </c>
      <c r="CU179" s="16">
        <v>0</v>
      </c>
      <c r="CV179" s="16">
        <v>0</v>
      </c>
      <c r="CW179" s="16">
        <v>0</v>
      </c>
      <c r="CX179" s="15">
        <f>VLOOKUP($A179,'18.Sep'!$M$8:$O$1048576,3,0)</f>
        <v>0</v>
      </c>
      <c r="CY179" s="16">
        <v>0</v>
      </c>
      <c r="CZ179" s="15">
        <f>VLOOKUP($A179,'20.Sep'!$M$8:$O$1048576,3,0)</f>
        <v>0</v>
      </c>
      <c r="DA179" s="16">
        <v>0</v>
      </c>
      <c r="DB179" s="16">
        <v>0</v>
      </c>
      <c r="DC179" s="16">
        <v>0</v>
      </c>
      <c r="DD179" s="15">
        <f>VLOOKUP($A179,'24.Sep'!$M$8:$O$1048576,3,0)</f>
        <v>0</v>
      </c>
      <c r="DE179" s="16">
        <v>0</v>
      </c>
      <c r="DF179" s="23"/>
      <c r="DG179" s="23"/>
      <c r="DH179" s="23"/>
      <c r="DI179" s="23"/>
      <c r="DJ179" s="23"/>
      <c r="DK179" s="23"/>
      <c r="DL179" s="23"/>
    </row>
    <row r="180" spans="1:116">
      <c r="A180" s="9" t="s">
        <v>80</v>
      </c>
      <c r="B180" s="15">
        <v>0</v>
      </c>
      <c r="C180" s="15">
        <v>0</v>
      </c>
      <c r="D180" s="15">
        <v>0</v>
      </c>
      <c r="E180" s="15">
        <v>0</v>
      </c>
      <c r="F180" s="15">
        <v>1.4285714285714287E-5</v>
      </c>
      <c r="G180" s="15">
        <v>1.4285714285714287E-5</v>
      </c>
      <c r="H180" s="15">
        <v>1.4285714285714287E-5</v>
      </c>
      <c r="I180" s="15">
        <v>2.8571428571428574E-5</v>
      </c>
      <c r="J180" s="15">
        <v>1.4285714285714287E-5</v>
      </c>
      <c r="K180" s="15">
        <v>0</v>
      </c>
      <c r="L180" s="15">
        <f t="shared" si="23"/>
        <v>5.7142857142857148E-5</v>
      </c>
      <c r="M180" s="15">
        <f t="shared" si="24"/>
        <v>1.4285714285714287E-5</v>
      </c>
      <c r="N180" s="15">
        <f t="shared" si="25"/>
        <v>0</v>
      </c>
      <c r="O180" s="15">
        <f t="shared" si="26"/>
        <v>0</v>
      </c>
      <c r="P180" s="19"/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5">
        <v>0</v>
      </c>
      <c r="AF180" s="15">
        <v>0</v>
      </c>
      <c r="AG180" s="16">
        <v>0</v>
      </c>
      <c r="AH180" s="16">
        <v>0</v>
      </c>
      <c r="AI180" s="16">
        <v>0</v>
      </c>
      <c r="AJ180" s="34">
        <v>0</v>
      </c>
      <c r="AK180" s="16">
        <v>0</v>
      </c>
      <c r="AL180" s="33">
        <v>0</v>
      </c>
      <c r="AM180" s="33">
        <v>0</v>
      </c>
      <c r="AN180" s="33">
        <v>1E-4</v>
      </c>
      <c r="AO180" s="16">
        <v>0</v>
      </c>
      <c r="AP180" s="33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0</v>
      </c>
      <c r="AV180" s="16">
        <v>0</v>
      </c>
      <c r="AW180" s="33">
        <v>0</v>
      </c>
      <c r="AX180" s="33">
        <v>0</v>
      </c>
      <c r="AY180" s="16">
        <v>0</v>
      </c>
      <c r="AZ180" s="33">
        <v>0</v>
      </c>
      <c r="BA180" s="33">
        <v>1E-4</v>
      </c>
      <c r="BB180" s="16">
        <v>0</v>
      </c>
      <c r="BC180" s="16">
        <v>0</v>
      </c>
      <c r="BD180" s="16">
        <v>0</v>
      </c>
      <c r="BE180" s="33">
        <v>0</v>
      </c>
      <c r="BF180" s="33">
        <v>0</v>
      </c>
      <c r="BG180" s="16">
        <v>0</v>
      </c>
      <c r="BH180" s="15">
        <v>1E-4</v>
      </c>
      <c r="BI180" s="15">
        <v>1E-4</v>
      </c>
      <c r="BJ180" s="15">
        <v>1E-4</v>
      </c>
      <c r="BK180" s="16">
        <v>0</v>
      </c>
      <c r="BL180" s="15">
        <v>0</v>
      </c>
      <c r="BM180" s="16">
        <v>0</v>
      </c>
      <c r="BN180" s="16">
        <v>0</v>
      </c>
      <c r="BO180" s="16">
        <v>0</v>
      </c>
      <c r="BP180" s="15">
        <v>0</v>
      </c>
      <c r="BQ180" s="16">
        <v>0</v>
      </c>
      <c r="BR180" s="16">
        <v>0</v>
      </c>
      <c r="BS180" s="16">
        <v>0</v>
      </c>
      <c r="BT180" s="15">
        <v>1E-4</v>
      </c>
      <c r="BU180" s="16">
        <v>0</v>
      </c>
      <c r="BV180" s="16">
        <v>0</v>
      </c>
      <c r="BW180" s="15">
        <v>0</v>
      </c>
      <c r="BX180" s="15">
        <v>0</v>
      </c>
      <c r="BY180" s="15">
        <v>0</v>
      </c>
      <c r="BZ180" s="15">
        <v>0</v>
      </c>
      <c r="CA180" s="16">
        <v>0</v>
      </c>
      <c r="CB180" s="15">
        <v>0</v>
      </c>
      <c r="CC180" s="16">
        <v>0</v>
      </c>
      <c r="CD180" s="15">
        <v>1E-4</v>
      </c>
      <c r="CE180" s="15">
        <v>0</v>
      </c>
      <c r="CF180" s="15">
        <v>1E-4</v>
      </c>
      <c r="CG180" s="15">
        <f>VLOOKUP($A180,'1.Sep'!$M$8:$O$1048576,3,0)</f>
        <v>0</v>
      </c>
      <c r="CH180" s="15">
        <f>VLOOKUP($A180,'2.Sep'!$M$8:$O$1048576,3,0)</f>
        <v>1E-4</v>
      </c>
      <c r="CI180" s="15">
        <f>VLOOKUP($A180,'3.Sep'!$M$8:$O$1048576,3,0)</f>
        <v>0</v>
      </c>
      <c r="CJ180" s="15">
        <f>VLOOKUP($A180,'4.Sep'!$M$8:$O$1048576,3,0)</f>
        <v>1E-4</v>
      </c>
      <c r="CK180" s="15">
        <f>VLOOKUP($A180,'5.Sep'!$M$8:$O$1048576,3,0)</f>
        <v>0</v>
      </c>
      <c r="CL180" s="15">
        <f>VLOOKUP($A180,'6.Sep'!$M$8:$O$1048576,3,0)</f>
        <v>0</v>
      </c>
      <c r="CM180" s="15">
        <f>VLOOKUP($A180,'7.Sep'!$M$8:$O$1048576,3,0)</f>
        <v>1E-4</v>
      </c>
      <c r="CN180" s="16">
        <v>0</v>
      </c>
      <c r="CO180" s="16">
        <v>0</v>
      </c>
      <c r="CP180" s="16">
        <v>0</v>
      </c>
      <c r="CQ180" s="15">
        <f>VLOOKUP($A180,'11.Sep'!$M$8:$O$1048576,3,0)</f>
        <v>0</v>
      </c>
      <c r="CR180" s="15">
        <f>VLOOKUP($A180,'12.Sep'!$M$8:$O$1048576,3,0)</f>
        <v>0</v>
      </c>
      <c r="CS180" s="16">
        <v>0</v>
      </c>
      <c r="CT180" s="15">
        <f>VLOOKUP($A180,'14.Sep'!$M$8:$O$1048576,3,0)</f>
        <v>0</v>
      </c>
      <c r="CU180" s="15">
        <f>VLOOKUP($A180,'15.Sep'!$M$8:$O$1048576,3,0)</f>
        <v>0</v>
      </c>
      <c r="CV180" s="15">
        <f>VLOOKUP($A180,'16.Sep'!$M$8:$O$1048576,3,0)</f>
        <v>0</v>
      </c>
      <c r="CW180" s="15">
        <f>VLOOKUP($A180,'17.Sep'!$M$8:$O$1048576,3,0)</f>
        <v>0</v>
      </c>
      <c r="CX180" s="15">
        <f>VLOOKUP($A180,'18.Sep'!$M$8:$O$1048576,3,0)</f>
        <v>0</v>
      </c>
      <c r="CY180" s="15">
        <f>VLOOKUP($A180,'19.Sep'!$M$8:$O$1048576,3,0)</f>
        <v>0</v>
      </c>
      <c r="CZ180" s="15">
        <f>VLOOKUP($A180,'20.Sep'!$M$8:$O$1048576,3,0)</f>
        <v>0</v>
      </c>
      <c r="DA180" s="16">
        <v>0</v>
      </c>
      <c r="DB180" s="15">
        <f>VLOOKUP($A180,'22.Sep'!$M$8:$O$1048576,3,0)</f>
        <v>0</v>
      </c>
      <c r="DC180" s="15">
        <f>VLOOKUP($A180,'23.Sep'!$M$8:$O$1048576,3,0)</f>
        <v>0</v>
      </c>
      <c r="DD180" s="15">
        <f>VLOOKUP($A180,'24.Sep'!$M$8:$O$1048576,3,0)</f>
        <v>0</v>
      </c>
      <c r="DE180" s="16">
        <v>0</v>
      </c>
      <c r="DF180" s="23"/>
      <c r="DG180" s="23"/>
      <c r="DH180" s="23"/>
      <c r="DI180" s="23"/>
      <c r="DJ180" s="23"/>
      <c r="DK180" s="23"/>
      <c r="DL180" s="23"/>
    </row>
    <row r="181" spans="1:116">
      <c r="A181" s="9" t="s">
        <v>82</v>
      </c>
      <c r="B181" s="15">
        <v>0</v>
      </c>
      <c r="C181" s="15">
        <v>0</v>
      </c>
      <c r="D181" s="15">
        <v>0</v>
      </c>
      <c r="E181" s="15">
        <v>1.4285714285714287E-5</v>
      </c>
      <c r="F181" s="15">
        <v>0</v>
      </c>
      <c r="G181" s="15">
        <v>1.4285714285714287E-5</v>
      </c>
      <c r="H181" s="15">
        <v>0</v>
      </c>
      <c r="I181" s="15">
        <v>1.4285714285714287E-5</v>
      </c>
      <c r="J181" s="15">
        <v>0</v>
      </c>
      <c r="K181" s="15">
        <v>0</v>
      </c>
      <c r="L181" s="15">
        <f t="shared" si="23"/>
        <v>0</v>
      </c>
      <c r="M181" s="15">
        <f t="shared" si="24"/>
        <v>0</v>
      </c>
      <c r="N181" s="15">
        <f t="shared" si="25"/>
        <v>0</v>
      </c>
      <c r="O181" s="15">
        <f t="shared" si="26"/>
        <v>0</v>
      </c>
      <c r="P181" s="19"/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5">
        <v>0</v>
      </c>
      <c r="AG181" s="16">
        <v>0</v>
      </c>
      <c r="AH181" s="16">
        <v>0</v>
      </c>
      <c r="AI181" s="15">
        <v>0</v>
      </c>
      <c r="AJ181" s="34">
        <v>0</v>
      </c>
      <c r="AK181" s="33">
        <v>1E-4</v>
      </c>
      <c r="AL181" s="33">
        <v>0</v>
      </c>
      <c r="AM181" s="16">
        <v>0</v>
      </c>
      <c r="AN181" s="33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33">
        <v>1E-4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33">
        <v>0</v>
      </c>
      <c r="BH181" s="16">
        <v>0</v>
      </c>
      <c r="BI181" s="16">
        <v>0</v>
      </c>
      <c r="BJ181" s="16">
        <v>0</v>
      </c>
      <c r="BK181" s="16">
        <v>0</v>
      </c>
      <c r="BL181" s="16">
        <v>0</v>
      </c>
      <c r="BM181" s="16">
        <v>0</v>
      </c>
      <c r="BN181" s="15">
        <v>1E-4</v>
      </c>
      <c r="BO181" s="16">
        <v>0</v>
      </c>
      <c r="BP181" s="15">
        <v>0</v>
      </c>
      <c r="BQ181" s="16">
        <v>0</v>
      </c>
      <c r="BR181" s="16">
        <v>0</v>
      </c>
      <c r="BS181" s="16">
        <v>0</v>
      </c>
      <c r="BT181" s="15">
        <v>0</v>
      </c>
      <c r="BU181" s="16">
        <v>0</v>
      </c>
      <c r="BV181" s="16">
        <v>0</v>
      </c>
      <c r="BW181" s="15">
        <v>0</v>
      </c>
      <c r="BX181" s="16">
        <v>0</v>
      </c>
      <c r="BY181" s="15">
        <v>0</v>
      </c>
      <c r="BZ181" s="16">
        <v>0</v>
      </c>
      <c r="CA181" s="16">
        <v>0</v>
      </c>
      <c r="CB181" s="16">
        <v>0</v>
      </c>
      <c r="CC181" s="16">
        <v>0</v>
      </c>
      <c r="CD181" s="15">
        <v>0</v>
      </c>
      <c r="CE181" s="16">
        <v>0</v>
      </c>
      <c r="CF181" s="16">
        <v>0</v>
      </c>
      <c r="CG181" s="16">
        <v>0</v>
      </c>
      <c r="CH181" s="16">
        <v>0</v>
      </c>
      <c r="CI181" s="16">
        <v>0</v>
      </c>
      <c r="CJ181" s="16">
        <v>0</v>
      </c>
      <c r="CK181" s="15">
        <f>VLOOKUP($A181,'5.Sep'!$M$8:$O$1048576,3,0)</f>
        <v>0</v>
      </c>
      <c r="CL181" s="15">
        <f>VLOOKUP($A181,'6.Sep'!$M$8:$O$1048576,3,0)</f>
        <v>0</v>
      </c>
      <c r="CM181" s="16">
        <v>0</v>
      </c>
      <c r="CN181" s="16">
        <v>0</v>
      </c>
      <c r="CO181" s="16">
        <v>0</v>
      </c>
      <c r="CP181" s="16">
        <v>0</v>
      </c>
      <c r="CQ181" s="16">
        <v>0</v>
      </c>
      <c r="CR181" s="16">
        <v>0</v>
      </c>
      <c r="CS181" s="16">
        <v>0</v>
      </c>
      <c r="CT181" s="15">
        <f>VLOOKUP($A181,'14.Sep'!$M$8:$O$1048576,3,0)</f>
        <v>0</v>
      </c>
      <c r="CU181" s="16">
        <v>0</v>
      </c>
      <c r="CV181" s="16">
        <v>0</v>
      </c>
      <c r="CW181" s="15">
        <f>VLOOKUP($A181,'17.Sep'!$M$8:$O$1048576,3,0)</f>
        <v>0</v>
      </c>
      <c r="CX181" s="16">
        <v>0</v>
      </c>
      <c r="CY181" s="16">
        <v>0</v>
      </c>
      <c r="CZ181" s="16">
        <v>0</v>
      </c>
      <c r="DA181" s="16">
        <v>0</v>
      </c>
      <c r="DB181" s="16">
        <v>0</v>
      </c>
      <c r="DC181" s="16">
        <v>0</v>
      </c>
      <c r="DD181" s="16">
        <v>0</v>
      </c>
      <c r="DE181" s="16">
        <v>0</v>
      </c>
      <c r="DF181" s="23"/>
      <c r="DG181" s="23"/>
      <c r="DH181" s="23"/>
      <c r="DI181" s="23"/>
      <c r="DJ181" s="23"/>
      <c r="DK181" s="23"/>
      <c r="DL181" s="23"/>
    </row>
    <row r="182" spans="1:116">
      <c r="A182" s="9" t="s">
        <v>85</v>
      </c>
      <c r="B182" s="15">
        <v>0</v>
      </c>
      <c r="C182" s="15">
        <v>0</v>
      </c>
      <c r="D182" s="15">
        <v>0</v>
      </c>
      <c r="E182" s="15">
        <v>2.8571428571428574E-5</v>
      </c>
      <c r="F182" s="15">
        <v>0</v>
      </c>
      <c r="G182" s="15">
        <v>2.8571428571428574E-5</v>
      </c>
      <c r="H182" s="15">
        <v>2.8571428571428574E-5</v>
      </c>
      <c r="I182" s="15">
        <v>2.8571428571428574E-5</v>
      </c>
      <c r="J182" s="15">
        <v>0</v>
      </c>
      <c r="K182" s="15">
        <v>4.2857142857142863E-5</v>
      </c>
      <c r="L182" s="15">
        <f t="shared" ref="L182" si="27">AVERAGE(CD182:CJ182)</f>
        <v>2.8571428571428574E-5</v>
      </c>
      <c r="M182" s="15">
        <f t="shared" ref="M182" si="28">AVERAGE(CK182:CQ182)</f>
        <v>0</v>
      </c>
      <c r="N182" s="15">
        <f t="shared" ref="N182" si="29">AVERAGE(CR182:CX182)</f>
        <v>0</v>
      </c>
      <c r="O182" s="15">
        <f t="shared" ref="O182" si="30">AVERAGE(CY182:DE182)</f>
        <v>0</v>
      </c>
      <c r="P182" s="19"/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5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33">
        <v>0</v>
      </c>
      <c r="AK182" s="33">
        <v>2.0000000000000001E-4</v>
      </c>
      <c r="AL182" s="33">
        <v>0</v>
      </c>
      <c r="AM182" s="33">
        <v>0</v>
      </c>
      <c r="AN182" s="16">
        <v>0</v>
      </c>
      <c r="AO182" s="33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33">
        <v>0</v>
      </c>
      <c r="AV182" s="33">
        <v>1E-4</v>
      </c>
      <c r="AW182" s="16">
        <v>0</v>
      </c>
      <c r="AX182" s="33">
        <v>1E-4</v>
      </c>
      <c r="AY182" s="16">
        <v>0</v>
      </c>
      <c r="AZ182" s="16">
        <v>0</v>
      </c>
      <c r="BA182" s="16">
        <v>0</v>
      </c>
      <c r="BB182" s="33">
        <v>1E-4</v>
      </c>
      <c r="BC182" s="33">
        <v>1E-4</v>
      </c>
      <c r="BD182" s="16">
        <v>0</v>
      </c>
      <c r="BE182" s="33">
        <v>0</v>
      </c>
      <c r="BF182" s="16">
        <v>0</v>
      </c>
      <c r="BG182" s="16">
        <v>0</v>
      </c>
      <c r="BH182" s="15">
        <v>0</v>
      </c>
      <c r="BI182" s="15">
        <v>0</v>
      </c>
      <c r="BJ182" s="15">
        <v>0</v>
      </c>
      <c r="BK182" s="15">
        <v>1E-4</v>
      </c>
      <c r="BL182" s="15">
        <v>0</v>
      </c>
      <c r="BM182" s="16">
        <v>0</v>
      </c>
      <c r="BN182" s="16">
        <v>0</v>
      </c>
      <c r="BO182" s="15">
        <v>1E-4</v>
      </c>
      <c r="BP182" s="16">
        <v>0</v>
      </c>
      <c r="BQ182" s="16">
        <v>0</v>
      </c>
      <c r="BR182" s="15">
        <v>0</v>
      </c>
      <c r="BS182" s="16">
        <v>0</v>
      </c>
      <c r="BT182" s="16">
        <v>0</v>
      </c>
      <c r="BU182" s="16">
        <v>0</v>
      </c>
      <c r="BV182" s="16">
        <v>0</v>
      </c>
      <c r="BW182" s="16">
        <v>0</v>
      </c>
      <c r="BX182" s="16">
        <v>0</v>
      </c>
      <c r="BY182" s="15">
        <v>1E-4</v>
      </c>
      <c r="BZ182" s="15">
        <v>1E-4</v>
      </c>
      <c r="CA182" s="15">
        <v>1E-4</v>
      </c>
      <c r="CB182" s="15">
        <v>0</v>
      </c>
      <c r="CC182" s="15">
        <v>0</v>
      </c>
      <c r="CD182" s="16">
        <v>0</v>
      </c>
      <c r="CE182" s="16">
        <v>0</v>
      </c>
      <c r="CF182" s="15">
        <v>0</v>
      </c>
      <c r="CG182" s="15">
        <f>VLOOKUP($A182,'1.Sep'!$M$8:$O$1048576,3,0)</f>
        <v>0</v>
      </c>
      <c r="CH182" s="15">
        <f>VLOOKUP($A182,'2.Sep'!$M$8:$O$1048576,3,0)</f>
        <v>0</v>
      </c>
      <c r="CI182" s="15">
        <f>VLOOKUP($A182,'3.Sep'!$M$8:$O$1048576,3,0)</f>
        <v>1E-4</v>
      </c>
      <c r="CJ182" s="15">
        <f>VLOOKUP($A182,'4.Sep'!$M$8:$O$1048576,3,0)</f>
        <v>1E-4</v>
      </c>
      <c r="CK182" s="15">
        <f>VLOOKUP($A182,'5.Sep'!$M$8:$O$1048576,3,0)</f>
        <v>0</v>
      </c>
      <c r="CL182" s="15">
        <f>VLOOKUP($A182,'6.Sep'!$M$8:$O$1048576,3,0)</f>
        <v>0</v>
      </c>
      <c r="CM182" s="16">
        <v>0</v>
      </c>
      <c r="CN182" s="16">
        <v>0</v>
      </c>
      <c r="CO182" s="16">
        <v>0</v>
      </c>
      <c r="CP182" s="16">
        <v>0</v>
      </c>
      <c r="CQ182" s="16">
        <v>0</v>
      </c>
      <c r="CR182" s="16">
        <v>0</v>
      </c>
      <c r="CS182" s="16">
        <v>0</v>
      </c>
      <c r="CT182" s="16">
        <v>0</v>
      </c>
      <c r="CU182" s="16">
        <v>0</v>
      </c>
      <c r="CV182" s="16">
        <v>0</v>
      </c>
      <c r="CW182" s="15">
        <f>VLOOKUP($A182,'17.Sep'!$M$8:$O$1048576,3,0)</f>
        <v>0</v>
      </c>
      <c r="CX182" s="16">
        <v>0</v>
      </c>
      <c r="CY182" s="15">
        <f>VLOOKUP($A182,'19.Sep'!$M$8:$O$1048576,3,0)</f>
        <v>0</v>
      </c>
      <c r="CZ182" s="16">
        <v>0</v>
      </c>
      <c r="DA182" s="16">
        <v>0</v>
      </c>
      <c r="DB182" s="16">
        <v>0</v>
      </c>
      <c r="DC182" s="15">
        <f>VLOOKUP($A182,'23.Sep'!$M$8:$O$1048576,3,0)</f>
        <v>0</v>
      </c>
      <c r="DD182" s="16">
        <v>0</v>
      </c>
      <c r="DE182" s="16">
        <v>0</v>
      </c>
      <c r="DF182" s="23"/>
      <c r="DG182" s="23"/>
      <c r="DH182" s="23"/>
      <c r="DI182" s="23"/>
      <c r="DJ182" s="23"/>
      <c r="DK182" s="23"/>
      <c r="DL182" s="23"/>
    </row>
    <row r="183" spans="1:116">
      <c r="A183" s="24" t="s">
        <v>94</v>
      </c>
      <c r="B183" s="16">
        <v>0</v>
      </c>
      <c r="C183" s="16">
        <v>0</v>
      </c>
      <c r="D183" s="16">
        <v>2.2885714285714287E-2</v>
      </c>
      <c r="E183" s="16">
        <v>1.495714285714286E-2</v>
      </c>
      <c r="F183" s="16">
        <v>1.4485714285714286E-2</v>
      </c>
      <c r="G183" s="16">
        <v>1.3057142857142852E-2</v>
      </c>
      <c r="H183" s="16">
        <v>1.2742857142857146E-2</v>
      </c>
      <c r="I183" s="16">
        <v>1.4757142857142865E-2</v>
      </c>
      <c r="J183" s="16">
        <v>1.1585714285714289E-2</v>
      </c>
      <c r="K183" s="16">
        <v>1.0985714285714291E-2</v>
      </c>
      <c r="L183" s="16">
        <f>SUM(L117:L182)</f>
        <v>9.9428571428571404E-3</v>
      </c>
      <c r="M183" s="16">
        <f>SUM(M117:M182)</f>
        <v>9.3142857142857142E-3</v>
      </c>
      <c r="N183" s="16">
        <f>SUM(N117:N182)</f>
        <v>8.8000000000000075E-3</v>
      </c>
      <c r="O183" s="16">
        <f>SUM(O117:O182)</f>
        <v>1.0071428571428571E-2</v>
      </c>
      <c r="P183" s="19"/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2.4500000000000001E-2</v>
      </c>
      <c r="AA183" s="16">
        <v>3.0199999999999991E-2</v>
      </c>
      <c r="AB183" s="16">
        <v>2.3300000000000001E-2</v>
      </c>
      <c r="AC183" s="16">
        <v>2.0299999999999992E-2</v>
      </c>
      <c r="AD183" s="16">
        <v>2.2099999999999995E-2</v>
      </c>
      <c r="AE183" s="16">
        <v>2.2199999999999998E-2</v>
      </c>
      <c r="AF183" s="16">
        <v>1.7599999999999984E-2</v>
      </c>
      <c r="AG183" s="16">
        <v>1.8099999999999991E-2</v>
      </c>
      <c r="AH183" s="16">
        <v>1.4799999999999992E-2</v>
      </c>
      <c r="AI183" s="16">
        <v>1.4499999999999994E-2</v>
      </c>
      <c r="AJ183" s="34">
        <v>1.4999999999999996E-2</v>
      </c>
      <c r="AK183" s="34">
        <v>1.5899999999999991E-2</v>
      </c>
      <c r="AL183" s="34">
        <v>1.2899999999999993E-2</v>
      </c>
      <c r="AM183" s="34">
        <v>1.3499999999999993E-2</v>
      </c>
      <c r="AN183" s="34">
        <v>1.7999999999999992E-2</v>
      </c>
      <c r="AO183" s="34">
        <v>1.3699999999999993E-2</v>
      </c>
      <c r="AP183" s="34">
        <v>1.3499999999999993E-2</v>
      </c>
      <c r="AQ183" s="34">
        <v>1.3799999999999991E-2</v>
      </c>
      <c r="AR183" s="34">
        <v>1.4499999999999996E-2</v>
      </c>
      <c r="AS183" s="34">
        <v>1.2999999999999999E-2</v>
      </c>
      <c r="AT183" s="34">
        <v>1.4899999999999995E-2</v>
      </c>
      <c r="AU183" s="34">
        <v>1.3699999999999995E-2</v>
      </c>
      <c r="AV183" s="34">
        <v>1.3099999999999995E-2</v>
      </c>
      <c r="AW183" s="34">
        <v>1.2399999999999994E-2</v>
      </c>
      <c r="AX183" s="34">
        <v>1.3299999999999994E-2</v>
      </c>
      <c r="AY183" s="34">
        <v>1.2399999999999993E-2</v>
      </c>
      <c r="AZ183" s="34">
        <v>1.3099999999999994E-2</v>
      </c>
      <c r="BA183" s="34">
        <v>1.339999999999999E-2</v>
      </c>
      <c r="BB183" s="34">
        <v>1.2399999999999994E-2</v>
      </c>
      <c r="BC183" s="34">
        <v>1.2899999999999995E-2</v>
      </c>
      <c r="BD183" s="34">
        <v>1.3299999999999992E-2</v>
      </c>
      <c r="BE183" s="34">
        <v>1.3299999999999992E-2</v>
      </c>
      <c r="BF183" s="34">
        <v>1.2699999999999994E-2</v>
      </c>
      <c r="BG183" s="34">
        <v>1.1999999999999995E-2</v>
      </c>
      <c r="BH183" s="16">
        <v>1.2599999999999995E-2</v>
      </c>
      <c r="BI183" s="16">
        <v>1.4499999999999997E-2</v>
      </c>
      <c r="BJ183" s="16">
        <v>1.1399999999999997E-2</v>
      </c>
      <c r="BK183" s="16">
        <v>1.0699999999999994E-2</v>
      </c>
      <c r="BL183" s="16">
        <v>2.6999999999999993E-2</v>
      </c>
      <c r="BM183" s="16">
        <v>1.3299999999999996E-2</v>
      </c>
      <c r="BN183" s="16">
        <v>1.3499999999999991E-2</v>
      </c>
      <c r="BO183" s="16">
        <v>1.2899999999999998E-2</v>
      </c>
      <c r="BP183" s="16">
        <v>1.2999999999999994E-2</v>
      </c>
      <c r="BQ183" s="16">
        <v>1.1599999999999999E-2</v>
      </c>
      <c r="BR183" s="16">
        <v>1.1099999999999995E-2</v>
      </c>
      <c r="BS183" s="16">
        <v>1.2299999999999991E-2</v>
      </c>
      <c r="BT183" s="16">
        <v>1.0999999999999994E-2</v>
      </c>
      <c r="BU183" s="16">
        <v>1.0799999999999997E-2</v>
      </c>
      <c r="BV183" s="16">
        <v>1.1299999999999994E-2</v>
      </c>
      <c r="BW183" s="16">
        <v>1.1999999999999992E-2</v>
      </c>
      <c r="BX183" s="16">
        <v>1.0899999999999995E-2</v>
      </c>
      <c r="BY183" s="16">
        <v>1.0999999999999992E-2</v>
      </c>
      <c r="BZ183" s="16">
        <v>1.1199999999999993E-2</v>
      </c>
      <c r="CA183" s="16">
        <v>1.1199999999999993E-2</v>
      </c>
      <c r="CB183" s="16">
        <v>1.0999999999999996E-2</v>
      </c>
      <c r="CC183" s="16">
        <v>9.5999999999999957E-3</v>
      </c>
      <c r="CD183" s="16">
        <v>1.0799999999999995E-2</v>
      </c>
      <c r="CE183" s="16">
        <v>9.0999999999999987E-3</v>
      </c>
      <c r="CF183" s="16">
        <v>1.1599999999999996E-2</v>
      </c>
      <c r="CG183" s="16">
        <f t="shared" ref="CG183:DE183" si="31">SUM(CG117:CG182)</f>
        <v>8.1000000000000013E-3</v>
      </c>
      <c r="CH183" s="16">
        <f t="shared" si="31"/>
        <v>1.1299999999999994E-2</v>
      </c>
      <c r="CI183" s="16">
        <f t="shared" si="31"/>
        <v>1.0599999999999995E-2</v>
      </c>
      <c r="CJ183" s="16">
        <f t="shared" si="31"/>
        <v>8.1000000000000013E-3</v>
      </c>
      <c r="CK183" s="16">
        <f t="shared" si="31"/>
        <v>9.7999999999999962E-3</v>
      </c>
      <c r="CL183" s="16">
        <f t="shared" si="31"/>
        <v>8.6999999999999959E-3</v>
      </c>
      <c r="CM183" s="16">
        <f t="shared" si="31"/>
        <v>8.399999999999996E-3</v>
      </c>
      <c r="CN183" s="16">
        <f t="shared" si="31"/>
        <v>1.0699999999999999E-2</v>
      </c>
      <c r="CO183" s="16">
        <f t="shared" si="31"/>
        <v>8.8999999999999982E-3</v>
      </c>
      <c r="CP183" s="16">
        <f t="shared" si="31"/>
        <v>9.5000000000000015E-3</v>
      </c>
      <c r="CQ183" s="16">
        <f t="shared" si="31"/>
        <v>9.1999999999999964E-3</v>
      </c>
      <c r="CR183" s="16">
        <f t="shared" si="31"/>
        <v>8.4999999999999989E-3</v>
      </c>
      <c r="CS183" s="16">
        <f t="shared" si="31"/>
        <v>8.0000000000000002E-3</v>
      </c>
      <c r="CT183" s="16">
        <f t="shared" si="31"/>
        <v>7.9000000000000008E-3</v>
      </c>
      <c r="CU183" s="16">
        <f t="shared" si="31"/>
        <v>9.5999999999999974E-3</v>
      </c>
      <c r="CV183" s="16">
        <f t="shared" si="31"/>
        <v>7.6000000000000026E-3</v>
      </c>
      <c r="CW183" s="16">
        <f t="shared" si="31"/>
        <v>1.0599999999999997E-2</v>
      </c>
      <c r="CX183" s="16">
        <f t="shared" si="31"/>
        <v>9.3999999999999986E-3</v>
      </c>
      <c r="CY183" s="16">
        <f t="shared" si="31"/>
        <v>9.5999999999999974E-3</v>
      </c>
      <c r="CZ183" s="16">
        <f t="shared" si="31"/>
        <v>9.1999999999999964E-3</v>
      </c>
      <c r="DA183" s="16">
        <f t="shared" si="31"/>
        <v>1.0199999999999997E-2</v>
      </c>
      <c r="DB183" s="16">
        <f t="shared" si="31"/>
        <v>1.0499999999999992E-2</v>
      </c>
      <c r="DC183" s="16">
        <f t="shared" si="31"/>
        <v>1.0599999999999998E-2</v>
      </c>
      <c r="DD183" s="16">
        <f t="shared" si="31"/>
        <v>1.0999999999999992E-2</v>
      </c>
      <c r="DE183" s="16">
        <f t="shared" si="31"/>
        <v>9.3999999999999969E-3</v>
      </c>
      <c r="DF183" s="23"/>
      <c r="DG183" s="23"/>
      <c r="DH183" s="23"/>
      <c r="DI183" s="23"/>
      <c r="DJ183" s="23"/>
      <c r="DK183" s="23"/>
      <c r="DL183" s="23"/>
    </row>
    <row r="184" spans="1:116">
      <c r="A184" s="29" t="s">
        <v>115</v>
      </c>
      <c r="B184" s="30">
        <v>0</v>
      </c>
      <c r="C184" s="30">
        <v>0</v>
      </c>
      <c r="D184" s="30">
        <v>102053</v>
      </c>
      <c r="E184" s="30">
        <v>249273</v>
      </c>
      <c r="F184" s="30">
        <v>241498</v>
      </c>
      <c r="G184" s="30">
        <v>218897</v>
      </c>
      <c r="H184" s="30">
        <v>227969</v>
      </c>
      <c r="I184" s="30">
        <v>243430</v>
      </c>
      <c r="J184" s="30">
        <v>242287</v>
      </c>
      <c r="K184" s="30">
        <v>253252</v>
      </c>
      <c r="L184" s="30">
        <f>SUM(CD184:CJ184)</f>
        <v>256349</v>
      </c>
      <c r="M184" s="30">
        <f>SUM(CK184:CQ184)</f>
        <v>230463</v>
      </c>
      <c r="N184" s="30">
        <f>SUM(CR184:CX184)</f>
        <v>247017</v>
      </c>
      <c r="O184" s="30">
        <f>SUM(CY184:DE184)</f>
        <v>201917</v>
      </c>
      <c r="P184" s="19"/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611</v>
      </c>
      <c r="AA184" s="30">
        <v>4236</v>
      </c>
      <c r="AB184" s="30">
        <v>8934</v>
      </c>
      <c r="AC184" s="30">
        <v>13551</v>
      </c>
      <c r="AD184" s="30">
        <v>20689</v>
      </c>
      <c r="AE184" s="30">
        <v>27133</v>
      </c>
      <c r="AF184" s="30">
        <v>26899</v>
      </c>
      <c r="AG184" s="30">
        <v>35167</v>
      </c>
      <c r="AH184" s="30">
        <v>35723</v>
      </c>
      <c r="AI184" s="30">
        <v>32014</v>
      </c>
      <c r="AJ184" s="35">
        <v>32930</v>
      </c>
      <c r="AK184" s="35">
        <v>37806</v>
      </c>
      <c r="AL184" s="35">
        <v>40465</v>
      </c>
      <c r="AM184" s="35">
        <v>35168</v>
      </c>
      <c r="AN184" s="35">
        <v>31900</v>
      </c>
      <c r="AO184" s="35">
        <v>39753</v>
      </c>
      <c r="AP184" s="35">
        <v>36297</v>
      </c>
      <c r="AQ184" s="35">
        <v>32103</v>
      </c>
      <c r="AR184" s="35">
        <v>30376</v>
      </c>
      <c r="AS184" s="35">
        <v>31824</v>
      </c>
      <c r="AT184" s="35">
        <v>39245</v>
      </c>
      <c r="AU184" s="35">
        <v>36596</v>
      </c>
      <c r="AV184" s="35">
        <v>33030</v>
      </c>
      <c r="AW184" s="35">
        <v>29184</v>
      </c>
      <c r="AX184" s="35">
        <v>29145</v>
      </c>
      <c r="AY184" s="35">
        <v>35408</v>
      </c>
      <c r="AZ184" s="35">
        <v>38416</v>
      </c>
      <c r="BA184" s="35">
        <v>17118</v>
      </c>
      <c r="BB184" s="35">
        <v>36120</v>
      </c>
      <c r="BC184" s="35">
        <v>32230</v>
      </c>
      <c r="BD184" s="35">
        <v>34927</v>
      </c>
      <c r="BE184" s="35">
        <v>36027</v>
      </c>
      <c r="BF184" s="35">
        <v>24410</v>
      </c>
      <c r="BG184" s="35">
        <v>35105</v>
      </c>
      <c r="BH184" s="30">
        <v>29150</v>
      </c>
      <c r="BI184" s="30">
        <v>34630</v>
      </c>
      <c r="BJ184" s="30">
        <v>41326</v>
      </c>
      <c r="BK184" s="30">
        <v>34704</v>
      </c>
      <c r="BL184" s="30">
        <v>34049</v>
      </c>
      <c r="BM184" s="30">
        <v>29960</v>
      </c>
      <c r="BN184" s="30">
        <v>32912</v>
      </c>
      <c r="BO184" s="30">
        <v>35849</v>
      </c>
      <c r="BP184" s="30">
        <v>30862</v>
      </c>
      <c r="BQ184" s="30">
        <v>36877</v>
      </c>
      <c r="BR184" s="30">
        <v>33461</v>
      </c>
      <c r="BS184" s="30">
        <v>34084</v>
      </c>
      <c r="BT184" s="30">
        <v>33633</v>
      </c>
      <c r="BU184" s="30">
        <v>35699</v>
      </c>
      <c r="BV184" s="30">
        <v>37671</v>
      </c>
      <c r="BW184" s="30">
        <v>36365</v>
      </c>
      <c r="BX184" s="30">
        <v>35707</v>
      </c>
      <c r="BY184" s="30">
        <v>33491</v>
      </c>
      <c r="BZ184" s="30">
        <v>34756</v>
      </c>
      <c r="CA184" s="30">
        <v>35804</v>
      </c>
      <c r="CB184" s="30">
        <v>38439</v>
      </c>
      <c r="CC184" s="30">
        <v>38690</v>
      </c>
      <c r="CD184" s="30">
        <v>36334</v>
      </c>
      <c r="CE184" s="30">
        <v>35877</v>
      </c>
      <c r="CF184" s="30">
        <v>28725</v>
      </c>
      <c r="CG184" s="30">
        <f>'1.Sep'!$O$2</f>
        <v>42447</v>
      </c>
      <c r="CH184" s="30">
        <f>'2.Sep'!$O$2</f>
        <v>39156</v>
      </c>
      <c r="CI184" s="30">
        <f>'3.Sep'!$O$2</f>
        <v>33836</v>
      </c>
      <c r="CJ184" s="30">
        <f>'4.Sep'!$O$2</f>
        <v>39974</v>
      </c>
      <c r="CK184" s="30">
        <f>'5.Sep'!$O$2</f>
        <v>36251</v>
      </c>
      <c r="CL184" s="30">
        <f>'6.Sep'!$O$2</f>
        <v>33234</v>
      </c>
      <c r="CM184" s="30">
        <f>'7.Sep'!$O$2</f>
        <v>26507</v>
      </c>
      <c r="CN184" s="30">
        <f>'8.Sep'!$O$2</f>
        <v>32609</v>
      </c>
      <c r="CO184" s="30">
        <f>'9.Sep'!$O$2</f>
        <v>31440</v>
      </c>
      <c r="CP184" s="30">
        <f>'10.Sep'!$O$2</f>
        <v>31462</v>
      </c>
      <c r="CQ184" s="30">
        <f>'11.Sep'!$O$2</f>
        <v>38960</v>
      </c>
      <c r="CR184" s="30">
        <f>'12.Sep'!$O$2</f>
        <v>40483</v>
      </c>
      <c r="CS184" s="30">
        <f>'13.Sep'!$O$2</f>
        <v>28356</v>
      </c>
      <c r="CT184" s="30">
        <f>'14.Sep'!$O$2</f>
        <v>32576</v>
      </c>
      <c r="CU184" s="30">
        <f>'15.Sep'!$O$2</f>
        <v>37474</v>
      </c>
      <c r="CV184" s="30">
        <f>'16.Sep'!$O$2</f>
        <v>30654</v>
      </c>
      <c r="CW184" s="30">
        <f>'17.Sep'!$O$2</f>
        <v>45630</v>
      </c>
      <c r="CX184" s="30">
        <f>'18.Sep'!$O$2</f>
        <v>31844</v>
      </c>
      <c r="CY184" s="30">
        <f>'19.Sep'!$O$2</f>
        <v>31598</v>
      </c>
      <c r="CZ184" s="30">
        <f>'20.Sep'!$O$2</f>
        <v>21943</v>
      </c>
      <c r="DA184" s="30">
        <f>'21.Sep'!$O$2</f>
        <v>16546</v>
      </c>
      <c r="DB184" s="30">
        <f>'22.Sep'!$O$2</f>
        <v>28285</v>
      </c>
      <c r="DC184" s="30">
        <f>'23.Sep'!$O$2</f>
        <v>44539</v>
      </c>
      <c r="DD184" s="30">
        <f>'24.Sep'!$O$2</f>
        <v>30376</v>
      </c>
      <c r="DE184" s="30">
        <f>'25.Sep'!$O$2</f>
        <v>28630</v>
      </c>
      <c r="DF184" s="43"/>
      <c r="DG184" s="43"/>
      <c r="DH184" s="43"/>
      <c r="DI184" s="43"/>
      <c r="DJ184" s="43"/>
      <c r="DK184" s="43"/>
      <c r="DL184" s="43"/>
    </row>
    <row r="185" spans="1:116">
      <c r="A185" s="29" t="s">
        <v>116</v>
      </c>
      <c r="B185" s="30">
        <v>0</v>
      </c>
      <c r="C185" s="30">
        <v>0</v>
      </c>
      <c r="D185" s="30">
        <v>99847</v>
      </c>
      <c r="E185" s="30">
        <v>245509</v>
      </c>
      <c r="F185" s="30">
        <v>241498</v>
      </c>
      <c r="G185" s="30">
        <v>218897</v>
      </c>
      <c r="H185" s="30">
        <v>227969</v>
      </c>
      <c r="I185" s="30">
        <v>243430</v>
      </c>
      <c r="J185" s="30">
        <v>242287</v>
      </c>
      <c r="K185" s="30">
        <v>250441</v>
      </c>
      <c r="L185" s="30">
        <f>SUM(CD185:CJ185)</f>
        <v>253829</v>
      </c>
      <c r="M185" s="30">
        <f>SUM(CK185:CQ185)</f>
        <v>228279</v>
      </c>
      <c r="N185" s="30">
        <f>SUM(CR185:CX185)</f>
        <v>244720</v>
      </c>
      <c r="O185" s="30">
        <f>SUM(CY185:DE185)</f>
        <v>199796</v>
      </c>
      <c r="P185" s="19"/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596</v>
      </c>
      <c r="AA185" s="30">
        <v>4107</v>
      </c>
      <c r="AB185" s="30">
        <v>8723</v>
      </c>
      <c r="AC185" s="30">
        <v>13274</v>
      </c>
      <c r="AD185" s="30">
        <v>20221</v>
      </c>
      <c r="AE185" s="30">
        <v>26515</v>
      </c>
      <c r="AF185" s="30">
        <v>26411</v>
      </c>
      <c r="AG185" s="30">
        <v>34533</v>
      </c>
      <c r="AH185" s="30">
        <v>35190</v>
      </c>
      <c r="AI185" s="30">
        <v>31545</v>
      </c>
      <c r="AJ185" s="35">
        <v>32433</v>
      </c>
      <c r="AK185" s="35">
        <v>37219</v>
      </c>
      <c r="AL185" s="35">
        <v>39923</v>
      </c>
      <c r="AM185" s="35">
        <v>34666</v>
      </c>
      <c r="AN185" s="35">
        <v>31900</v>
      </c>
      <c r="AO185" s="35">
        <v>39753</v>
      </c>
      <c r="AP185" s="35">
        <v>36297</v>
      </c>
      <c r="AQ185" s="35">
        <v>32103</v>
      </c>
      <c r="AR185" s="35">
        <v>30376</v>
      </c>
      <c r="AS185" s="35">
        <v>31824</v>
      </c>
      <c r="AT185" s="35">
        <v>39245</v>
      </c>
      <c r="AU185" s="35">
        <v>36596</v>
      </c>
      <c r="AV185" s="35">
        <v>33030</v>
      </c>
      <c r="AW185" s="35">
        <v>29184</v>
      </c>
      <c r="AX185" s="35">
        <v>29145</v>
      </c>
      <c r="AY185" s="35">
        <v>35408</v>
      </c>
      <c r="AZ185" s="35">
        <v>38416</v>
      </c>
      <c r="BA185" s="35">
        <v>17118</v>
      </c>
      <c r="BB185" s="35">
        <v>36120</v>
      </c>
      <c r="BC185" s="35">
        <v>32230</v>
      </c>
      <c r="BD185" s="35">
        <v>34927</v>
      </c>
      <c r="BE185" s="35">
        <v>36027</v>
      </c>
      <c r="BF185" s="35">
        <v>24410</v>
      </c>
      <c r="BG185" s="35">
        <v>35105</v>
      </c>
      <c r="BH185" s="30">
        <v>29150</v>
      </c>
      <c r="BI185" s="30">
        <v>34630</v>
      </c>
      <c r="BJ185" s="30">
        <v>41326</v>
      </c>
      <c r="BK185" s="30">
        <v>34704</v>
      </c>
      <c r="BL185" s="30">
        <v>34049</v>
      </c>
      <c r="BM185" s="30">
        <v>29960</v>
      </c>
      <c r="BN185" s="30">
        <v>32912</v>
      </c>
      <c r="BO185" s="30">
        <v>35849</v>
      </c>
      <c r="BP185" s="30">
        <v>30862</v>
      </c>
      <c r="BQ185" s="30">
        <v>36877</v>
      </c>
      <c r="BR185" s="30">
        <v>33461</v>
      </c>
      <c r="BS185" s="30">
        <v>34084</v>
      </c>
      <c r="BT185" s="30">
        <v>33633</v>
      </c>
      <c r="BU185" s="30">
        <v>35699</v>
      </c>
      <c r="BV185" s="30">
        <v>37671</v>
      </c>
      <c r="BW185" s="30">
        <v>35923</v>
      </c>
      <c r="BX185" s="30">
        <v>35307</v>
      </c>
      <c r="BY185" s="30">
        <v>33114</v>
      </c>
      <c r="BZ185" s="30">
        <v>34359</v>
      </c>
      <c r="CA185" s="30">
        <v>35406</v>
      </c>
      <c r="CB185" s="30">
        <v>38015</v>
      </c>
      <c r="CC185" s="30">
        <v>38317</v>
      </c>
      <c r="CD185" s="30">
        <v>35947</v>
      </c>
      <c r="CE185" s="30">
        <v>35555</v>
      </c>
      <c r="CF185" s="30">
        <v>28385</v>
      </c>
      <c r="CG185" s="30">
        <f>'1.Sep'!$O$3</f>
        <v>42090</v>
      </c>
      <c r="CH185" s="30">
        <f>'2.Sep'!$O$3</f>
        <v>38726</v>
      </c>
      <c r="CI185" s="30">
        <f>'3.Sep'!$O$3</f>
        <v>33463</v>
      </c>
      <c r="CJ185" s="30">
        <f>'4.Sep'!$O$3</f>
        <v>39663</v>
      </c>
      <c r="CK185" s="30">
        <f>'5.Sep'!$O$3</f>
        <v>35889</v>
      </c>
      <c r="CL185" s="30">
        <f>'6.Sep'!$O$3</f>
        <v>32944</v>
      </c>
      <c r="CM185" s="30">
        <f>'7.Sep'!$O$3</f>
        <v>26275</v>
      </c>
      <c r="CN185" s="30">
        <f>'8.Sep'!$O$3</f>
        <v>32255</v>
      </c>
      <c r="CO185" s="30">
        <f>'9.Sep'!$O$3</f>
        <v>31148</v>
      </c>
      <c r="CP185" s="30">
        <f>'10.Sep'!$O$3</f>
        <v>31158</v>
      </c>
      <c r="CQ185" s="30">
        <f>'11.Sep'!$O$3</f>
        <v>38610</v>
      </c>
      <c r="CR185" s="30">
        <f>'12.Sep'!$O$3</f>
        <v>40111</v>
      </c>
      <c r="CS185" s="30">
        <f>'13.Sep'!$O$3</f>
        <v>28113</v>
      </c>
      <c r="CT185" s="30">
        <f>'14.Sep'!$O$3</f>
        <v>32317</v>
      </c>
      <c r="CU185" s="30">
        <f>'15.Sep'!$O$3</f>
        <v>37108</v>
      </c>
      <c r="CV185" s="30">
        <f>'16.Sep'!$O$3</f>
        <v>30416</v>
      </c>
      <c r="CW185" s="30">
        <f>'17.Sep'!$O$3</f>
        <v>45121</v>
      </c>
      <c r="CX185" s="30">
        <f>'18.Sep'!$O$3</f>
        <v>31534</v>
      </c>
      <c r="CY185" s="30">
        <f>'19.Sep'!$O$3</f>
        <v>31296</v>
      </c>
      <c r="CZ185" s="30">
        <f>'20.Sep'!$O$3</f>
        <v>21727</v>
      </c>
      <c r="DA185" s="30">
        <f>'21.Sep'!$O$3</f>
        <v>16380</v>
      </c>
      <c r="DB185" s="30">
        <f>'22.Sep'!$O$3</f>
        <v>27986</v>
      </c>
      <c r="DC185" s="30">
        <f>'23.Sep'!$O$3</f>
        <v>44034</v>
      </c>
      <c r="DD185" s="30">
        <f>'24.Sep'!$O$3</f>
        <v>30034</v>
      </c>
      <c r="DE185" s="30">
        <f>'25.Sep'!$O$3</f>
        <v>28339</v>
      </c>
      <c r="DF185" s="43"/>
      <c r="DG185" s="43"/>
      <c r="DH185" s="43"/>
      <c r="DI185" s="43"/>
      <c r="DJ185" s="43"/>
      <c r="DK185" s="43"/>
      <c r="DL185" s="43"/>
    </row>
    <row r="186" spans="1:116" ht="19.5">
      <c r="A186" s="25" t="s">
        <v>105</v>
      </c>
      <c r="B186" s="18" t="s">
        <v>92</v>
      </c>
      <c r="C186" s="18" t="s">
        <v>93</v>
      </c>
      <c r="D186" s="18" t="s">
        <v>95</v>
      </c>
      <c r="E186" s="18" t="s">
        <v>123</v>
      </c>
      <c r="F186" s="18" t="s">
        <v>130</v>
      </c>
      <c r="G186" s="18" t="s">
        <v>135</v>
      </c>
      <c r="H186" s="18" t="s">
        <v>138</v>
      </c>
      <c r="I186" s="18" t="s">
        <v>139</v>
      </c>
      <c r="J186" s="18" t="s">
        <v>140</v>
      </c>
      <c r="K186" s="18" t="s">
        <v>141</v>
      </c>
      <c r="L186" s="18" t="s">
        <v>142</v>
      </c>
      <c r="M186" s="18" t="s">
        <v>148</v>
      </c>
      <c r="N186" s="18" t="s">
        <v>158</v>
      </c>
      <c r="O186" s="18" t="s">
        <v>166</v>
      </c>
      <c r="P186" s="20"/>
      <c r="Q186" s="13">
        <v>44737</v>
      </c>
      <c r="R186" s="13">
        <v>44738</v>
      </c>
      <c r="S186" s="13">
        <v>44739</v>
      </c>
      <c r="T186" s="13">
        <v>44740</v>
      </c>
      <c r="U186" s="13">
        <v>44741</v>
      </c>
      <c r="V186" s="13">
        <v>44742</v>
      </c>
      <c r="W186" s="13">
        <v>44743</v>
      </c>
      <c r="X186" s="13">
        <v>44744</v>
      </c>
      <c r="Y186" s="13">
        <v>44745</v>
      </c>
      <c r="Z186" s="13">
        <v>44746</v>
      </c>
      <c r="AA186" s="13">
        <v>44747</v>
      </c>
      <c r="AB186" s="13">
        <v>44748</v>
      </c>
      <c r="AC186" s="13">
        <v>44749</v>
      </c>
      <c r="AD186" s="13">
        <v>44750</v>
      </c>
      <c r="AE186" s="13">
        <v>44751</v>
      </c>
      <c r="AF186" s="13">
        <v>44752</v>
      </c>
      <c r="AG186" s="13">
        <v>44753</v>
      </c>
      <c r="AH186" s="13">
        <v>44754</v>
      </c>
      <c r="AI186" s="13">
        <v>44755</v>
      </c>
      <c r="AJ186" s="13">
        <v>44756</v>
      </c>
      <c r="AK186" s="13">
        <v>44757</v>
      </c>
      <c r="AL186" s="13">
        <v>44758</v>
      </c>
      <c r="AM186" s="13">
        <v>44759</v>
      </c>
      <c r="AN186" s="36">
        <v>44760</v>
      </c>
      <c r="AO186" s="36">
        <v>44761</v>
      </c>
      <c r="AP186" s="36">
        <v>44762</v>
      </c>
      <c r="AQ186" s="36">
        <v>44763</v>
      </c>
      <c r="AR186" s="36">
        <v>44764</v>
      </c>
      <c r="AS186" s="13">
        <v>44765</v>
      </c>
      <c r="AT186" s="13">
        <v>44766</v>
      </c>
      <c r="AU186" s="13">
        <v>44767</v>
      </c>
      <c r="AV186" s="13">
        <v>44768</v>
      </c>
      <c r="AW186" s="13">
        <v>44769</v>
      </c>
      <c r="AX186" s="13">
        <v>44770</v>
      </c>
      <c r="AY186" s="13">
        <v>44771</v>
      </c>
      <c r="AZ186" s="13">
        <v>44772</v>
      </c>
      <c r="BA186" s="13">
        <v>44773</v>
      </c>
      <c r="BB186" s="13">
        <v>44774</v>
      </c>
      <c r="BC186" s="13">
        <v>44775</v>
      </c>
      <c r="BD186" s="13">
        <v>44776</v>
      </c>
      <c r="BE186" s="13">
        <v>44777</v>
      </c>
      <c r="BF186" s="13">
        <v>44778</v>
      </c>
      <c r="BG186" s="13">
        <v>44779</v>
      </c>
      <c r="BH186" s="13">
        <v>44780</v>
      </c>
      <c r="BI186" s="13">
        <v>44781</v>
      </c>
      <c r="BJ186" s="13">
        <v>44782</v>
      </c>
      <c r="BK186" s="13">
        <v>44783</v>
      </c>
      <c r="BL186" s="13">
        <v>44784</v>
      </c>
      <c r="BM186" s="13">
        <v>44785</v>
      </c>
      <c r="BN186" s="13">
        <v>44786</v>
      </c>
      <c r="BO186" s="13">
        <v>44787</v>
      </c>
      <c r="BP186" s="13">
        <v>44788</v>
      </c>
      <c r="BQ186" s="13">
        <v>44789</v>
      </c>
      <c r="BR186" s="13">
        <v>44790</v>
      </c>
      <c r="BS186" s="13">
        <v>44791</v>
      </c>
      <c r="BT186" s="13">
        <v>44792</v>
      </c>
      <c r="BU186" s="13">
        <v>44793</v>
      </c>
      <c r="BV186" s="13">
        <v>44794</v>
      </c>
      <c r="BW186" s="13">
        <v>44795</v>
      </c>
      <c r="BX186" s="13">
        <v>44796</v>
      </c>
      <c r="BY186" s="13">
        <v>44797</v>
      </c>
      <c r="BZ186" s="13">
        <v>44798</v>
      </c>
      <c r="CA186" s="13">
        <v>44799</v>
      </c>
      <c r="CB186" s="13">
        <v>44800</v>
      </c>
      <c r="CC186" s="13">
        <v>44801</v>
      </c>
      <c r="CD186" s="13">
        <v>44802</v>
      </c>
      <c r="CE186" s="13">
        <v>44803</v>
      </c>
      <c r="CF186" s="13">
        <v>44804</v>
      </c>
      <c r="CG186" s="13">
        <v>44805</v>
      </c>
      <c r="CH186" s="13">
        <v>44806</v>
      </c>
      <c r="CI186" s="13">
        <v>44807</v>
      </c>
      <c r="CJ186" s="13">
        <v>44808</v>
      </c>
      <c r="CK186" s="13">
        <v>44809</v>
      </c>
      <c r="CL186" s="13">
        <v>44810</v>
      </c>
      <c r="CM186" s="13">
        <v>44811</v>
      </c>
      <c r="CN186" s="13">
        <v>44812</v>
      </c>
      <c r="CO186" s="13">
        <v>44813</v>
      </c>
      <c r="CP186" s="13">
        <v>44814</v>
      </c>
      <c r="CQ186" s="13">
        <v>44815</v>
      </c>
      <c r="CR186" s="13">
        <v>44816</v>
      </c>
      <c r="CS186" s="13">
        <v>44817</v>
      </c>
      <c r="CT186" s="13">
        <v>44818</v>
      </c>
      <c r="CU186" s="13">
        <v>44819</v>
      </c>
      <c r="CV186" s="13">
        <v>44820</v>
      </c>
      <c r="CW186" s="13">
        <v>44821</v>
      </c>
      <c r="CX186" s="13">
        <v>44822</v>
      </c>
      <c r="CY186" s="13">
        <v>44823</v>
      </c>
      <c r="CZ186" s="13">
        <v>44824</v>
      </c>
      <c r="DA186" s="13">
        <v>44825</v>
      </c>
      <c r="DB186" s="13">
        <v>44826</v>
      </c>
      <c r="DC186" s="13">
        <v>44827</v>
      </c>
      <c r="DD186" s="13">
        <v>44828</v>
      </c>
      <c r="DE186" s="13">
        <v>44829</v>
      </c>
      <c r="DF186" s="44"/>
      <c r="DG186" s="44"/>
      <c r="DH186" s="44"/>
      <c r="DI186" s="44"/>
      <c r="DJ186" s="44"/>
      <c r="DK186" s="44"/>
      <c r="DL186" s="44"/>
    </row>
    <row r="187" spans="1:116">
      <c r="A187" s="9" t="s">
        <v>17</v>
      </c>
      <c r="B187" s="15">
        <v>0</v>
      </c>
      <c r="C187" s="15">
        <v>0</v>
      </c>
      <c r="D187" s="15">
        <v>1.5000000000000001E-4</v>
      </c>
      <c r="E187" s="15">
        <v>4.2857142857142863E-5</v>
      </c>
      <c r="F187" s="15">
        <v>8.5714285714285726E-5</v>
      </c>
      <c r="G187" s="15">
        <v>1.5714285714285716E-4</v>
      </c>
      <c r="H187" s="15">
        <v>1.142857142857143E-4</v>
      </c>
      <c r="I187" s="15">
        <v>1.0000000000000002E-4</v>
      </c>
      <c r="J187" s="15">
        <v>2.0000000000000001E-4</v>
      </c>
      <c r="K187" s="15">
        <v>1E-4</v>
      </c>
      <c r="L187" s="15">
        <f>AVERAGE(CD187:CJ187)</f>
        <v>2.8571428571428574E-5</v>
      </c>
      <c r="M187" s="15">
        <f>AVERAGE(CK187:CQ187)</f>
        <v>8.5714285714285726E-5</v>
      </c>
      <c r="N187" s="15">
        <f>AVERAGE(CR187:CX187)</f>
        <v>1.142857142857143E-4</v>
      </c>
      <c r="O187" s="15">
        <f>AVERAGE(CY187:DE187)</f>
        <v>2.7142857142857144E-4</v>
      </c>
      <c r="P187" s="19"/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5">
        <v>1E-4</v>
      </c>
      <c r="AC187" s="15">
        <v>4.0000000000000002E-4</v>
      </c>
      <c r="AD187" s="15">
        <v>1E-4</v>
      </c>
      <c r="AE187" s="15">
        <v>1E-4</v>
      </c>
      <c r="AF187" s="15">
        <v>2.0000000000000001E-4</v>
      </c>
      <c r="AG187" s="15">
        <v>0</v>
      </c>
      <c r="AH187" s="15">
        <v>1E-4</v>
      </c>
      <c r="AI187" s="15">
        <v>1E-4</v>
      </c>
      <c r="AJ187" s="34">
        <v>0</v>
      </c>
      <c r="AK187" s="16">
        <v>0</v>
      </c>
      <c r="AL187" s="15">
        <v>0</v>
      </c>
      <c r="AM187" s="15">
        <v>1E-4</v>
      </c>
      <c r="AN187" s="15">
        <v>1E-4</v>
      </c>
      <c r="AO187" s="15">
        <v>1E-4</v>
      </c>
      <c r="AP187" s="15">
        <v>0</v>
      </c>
      <c r="AQ187" s="15">
        <v>1E-4</v>
      </c>
      <c r="AR187" s="15">
        <v>1E-4</v>
      </c>
      <c r="AS187" s="15">
        <v>1E-4</v>
      </c>
      <c r="AT187" s="15">
        <v>1E-4</v>
      </c>
      <c r="AU187" s="15">
        <v>2.0000000000000001E-4</v>
      </c>
      <c r="AV187" s="15">
        <v>1E-4</v>
      </c>
      <c r="AW187" s="15">
        <v>2.0000000000000001E-4</v>
      </c>
      <c r="AX187" s="16">
        <v>0</v>
      </c>
      <c r="AY187" s="15">
        <v>2.9999999999999997E-4</v>
      </c>
      <c r="AZ187" s="15">
        <v>1E-4</v>
      </c>
      <c r="BA187" s="15">
        <v>2.0000000000000001E-4</v>
      </c>
      <c r="BB187" s="15">
        <v>1E-4</v>
      </c>
      <c r="BC187" s="15">
        <v>1E-4</v>
      </c>
      <c r="BD187" s="15">
        <v>1E-4</v>
      </c>
      <c r="BE187" s="15">
        <v>1E-4</v>
      </c>
      <c r="BF187" s="15">
        <v>1E-4</v>
      </c>
      <c r="BG187" s="15">
        <v>2.0000000000000001E-4</v>
      </c>
      <c r="BH187" s="15">
        <v>1E-4</v>
      </c>
      <c r="BI187" s="15">
        <v>1E-4</v>
      </c>
      <c r="BJ187" s="15">
        <v>0</v>
      </c>
      <c r="BK187" s="15">
        <v>1E-4</v>
      </c>
      <c r="BL187" s="15">
        <v>1E-4</v>
      </c>
      <c r="BM187" s="15">
        <v>1E-4</v>
      </c>
      <c r="BN187" s="15">
        <v>2.0000000000000001E-4</v>
      </c>
      <c r="BO187" s="15">
        <v>1E-4</v>
      </c>
      <c r="BP187" s="15">
        <v>1E-4</v>
      </c>
      <c r="BQ187" s="15">
        <v>1E-4</v>
      </c>
      <c r="BR187" s="15">
        <v>2.0000000000000001E-4</v>
      </c>
      <c r="BS187" s="15">
        <v>2.0000000000000001E-4</v>
      </c>
      <c r="BT187" s="15">
        <v>2.9999999999999997E-4</v>
      </c>
      <c r="BU187" s="15">
        <v>2.0000000000000001E-4</v>
      </c>
      <c r="BV187" s="15">
        <v>2.9999999999999997E-4</v>
      </c>
      <c r="BW187" s="15">
        <v>1E-4</v>
      </c>
      <c r="BX187" s="15">
        <v>1E-4</v>
      </c>
      <c r="BY187" s="15">
        <v>1E-4</v>
      </c>
      <c r="BZ187" s="15">
        <v>1E-4</v>
      </c>
      <c r="CA187" s="15">
        <v>1E-4</v>
      </c>
      <c r="CB187" s="16">
        <v>0</v>
      </c>
      <c r="CC187" s="15">
        <v>2.0000000000000001E-4</v>
      </c>
      <c r="CD187" s="15">
        <v>0</v>
      </c>
      <c r="CE187" s="15">
        <v>0</v>
      </c>
      <c r="CF187" s="15">
        <v>1E-4</v>
      </c>
      <c r="CG187" s="16">
        <v>0</v>
      </c>
      <c r="CH187" s="15">
        <f>VLOOKUP($A187,'2.Sep'!$Q$8:$S$1048576,3,0)</f>
        <v>0</v>
      </c>
      <c r="CI187" s="16">
        <v>0</v>
      </c>
      <c r="CJ187" s="15">
        <f>VLOOKUP($A187,'4.Sep'!$Q$8:$S$1048576,3,0)</f>
        <v>1E-4</v>
      </c>
      <c r="CK187" s="15">
        <f>VLOOKUP($A187,'5.Sep'!$Q$8:$S$1048576,3,0)</f>
        <v>1E-4</v>
      </c>
      <c r="CL187" s="15">
        <f>VLOOKUP($A187,'6.Sep'!$Q$8:$S$1048576,3,0)</f>
        <v>1E-4</v>
      </c>
      <c r="CM187" s="15">
        <f>VLOOKUP($A187,'7.Sep'!$Q$8:$S$1048576,3,0)</f>
        <v>1E-4</v>
      </c>
      <c r="CN187" s="15">
        <f>VLOOKUP($A187,'8.Sep'!$Q$8:$S$1048576,3,0)</f>
        <v>2.0000000000000001E-4</v>
      </c>
      <c r="CO187" s="15">
        <f>VLOOKUP($A187,'9.Sep'!$Q$8:$S$1048576,3,0)</f>
        <v>0</v>
      </c>
      <c r="CP187" s="16">
        <v>0</v>
      </c>
      <c r="CQ187" s="15">
        <f>VLOOKUP($A187,'11.Sep'!$Q$8:$S$1048576,3,0)</f>
        <v>1E-4</v>
      </c>
      <c r="CR187" s="15">
        <f>VLOOKUP($A187,'12.Sep'!$Q$8:$S$1048576,3,0)</f>
        <v>1E-4</v>
      </c>
      <c r="CS187" s="15">
        <f>VLOOKUP($A187,'13.Sep'!$Q$8:$S$1048576,3,0)</f>
        <v>1E-4</v>
      </c>
      <c r="CT187" s="15">
        <f>VLOOKUP($A187,'14.Sep'!$Q$8:$S$1048576,3,0)</f>
        <v>1E-4</v>
      </c>
      <c r="CU187" s="15">
        <f>VLOOKUP($A187,'15.Sep'!$Q$8:$S$1048576,3,0)</f>
        <v>1E-4</v>
      </c>
      <c r="CV187" s="16">
        <v>0</v>
      </c>
      <c r="CW187" s="15">
        <f>VLOOKUP($A187,'17.Sep'!$Q$8:$S$1048576,3,0)</f>
        <v>2.0000000000000001E-4</v>
      </c>
      <c r="CX187" s="15">
        <f>VLOOKUP($A187,'18.Sep'!$Q$8:$S$1048576,3,0)</f>
        <v>2.0000000000000001E-4</v>
      </c>
      <c r="CY187" s="15">
        <f>VLOOKUP($A187,'19.Sep'!$Q$8:$S$1048576,3,0)</f>
        <v>2.9999999999999997E-4</v>
      </c>
      <c r="CZ187" s="15">
        <f>VLOOKUP($A187,'20.Sep'!$Q$8:$S$1048576,3,0)</f>
        <v>1E-4</v>
      </c>
      <c r="DA187" s="15">
        <f>VLOOKUP($A187,'21.Sep'!$Q$8:$S$1048576,3,0)</f>
        <v>2.9999999999999997E-4</v>
      </c>
      <c r="DB187" s="15">
        <f>VLOOKUP($A187,'22.Sep'!$Q$8:$S$1048576,3,0)</f>
        <v>2.9999999999999997E-4</v>
      </c>
      <c r="DC187" s="15">
        <f>VLOOKUP($A187,'23.Sep'!$Q$8:$S$1048576,3,0)</f>
        <v>2.0000000000000001E-4</v>
      </c>
      <c r="DD187" s="15">
        <f>VLOOKUP($A187,'24.Sep'!$Q$8:$S$1048576,3,0)</f>
        <v>2.0000000000000001E-4</v>
      </c>
      <c r="DE187" s="15">
        <f>VLOOKUP($A187,'25.Sep'!$Q$8:$S$1048576,3,0)</f>
        <v>5.0000000000000001E-4</v>
      </c>
      <c r="DF187" s="21"/>
      <c r="DG187" s="21"/>
      <c r="DH187" s="21"/>
      <c r="DI187" s="21"/>
      <c r="DJ187" s="21"/>
      <c r="DK187" s="21"/>
      <c r="DL187" s="21"/>
    </row>
    <row r="188" spans="1:116">
      <c r="A188" s="9" t="s">
        <v>136</v>
      </c>
      <c r="B188" s="15"/>
      <c r="C188" s="15"/>
      <c r="D188" s="15"/>
      <c r="E188" s="15">
        <v>2.8571428571428574E-5</v>
      </c>
      <c r="F188" s="15">
        <v>0</v>
      </c>
      <c r="G188" s="15">
        <v>1.4571428571428572E-3</v>
      </c>
      <c r="H188" s="15">
        <v>3.1714285714285711E-3</v>
      </c>
      <c r="I188" s="15">
        <v>1.7000000000000001E-3</v>
      </c>
      <c r="J188" s="15">
        <v>1.742857142857143E-3</v>
      </c>
      <c r="K188" s="15">
        <v>6.1428571428571424E-4</v>
      </c>
      <c r="L188" s="15">
        <f t="shared" ref="L188:L211" si="32">AVERAGE(CD188:CJ188)</f>
        <v>9.1428571428571438E-4</v>
      </c>
      <c r="M188" s="15">
        <f t="shared" ref="M188:M211" si="33">AVERAGE(CK188:CQ188)</f>
        <v>8.4285714285714281E-4</v>
      </c>
      <c r="N188" s="15">
        <f t="shared" ref="N188:N211" si="34">AVERAGE(CR188:CX188)</f>
        <v>9.8571428571428573E-4</v>
      </c>
      <c r="O188" s="15">
        <f t="shared" ref="O188:O211" si="35">AVERAGE(CY188:DE188)</f>
        <v>7.8571428571428564E-4</v>
      </c>
      <c r="P188" s="19"/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5">
        <v>1E-4</v>
      </c>
      <c r="AC188" s="15">
        <v>4.0000000000000002E-4</v>
      </c>
      <c r="AD188" s="15">
        <v>1E-4</v>
      </c>
      <c r="AE188" s="15">
        <v>1E-4</v>
      </c>
      <c r="AF188" s="15">
        <v>2.0000000000000001E-4</v>
      </c>
      <c r="AG188" s="15">
        <v>0</v>
      </c>
      <c r="AH188" s="15">
        <v>1E-4</v>
      </c>
      <c r="AI188" s="15">
        <v>1E-4</v>
      </c>
      <c r="AJ188" s="34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0</v>
      </c>
      <c r="AV188" s="16">
        <v>0</v>
      </c>
      <c r="AW188" s="16">
        <v>0</v>
      </c>
      <c r="AX188" s="16">
        <v>0</v>
      </c>
      <c r="AY188" s="15">
        <v>2.3999999999999998E-3</v>
      </c>
      <c r="AZ188" s="15">
        <v>3.8E-3</v>
      </c>
      <c r="BA188" s="15">
        <v>4.0000000000000001E-3</v>
      </c>
      <c r="BB188" s="15">
        <v>4.4000000000000003E-3</v>
      </c>
      <c r="BC188" s="15">
        <v>3.3E-3</v>
      </c>
      <c r="BD188" s="15">
        <v>3.2000000000000002E-3</v>
      </c>
      <c r="BE188" s="15">
        <v>3.3E-3</v>
      </c>
      <c r="BF188" s="15">
        <v>2.8999999999999998E-3</v>
      </c>
      <c r="BG188" s="15">
        <v>2.5000000000000001E-3</v>
      </c>
      <c r="BH188" s="15">
        <v>2.5999999999999999E-3</v>
      </c>
      <c r="BI188" s="15">
        <v>1.5E-3</v>
      </c>
      <c r="BJ188" s="15">
        <v>1.8E-3</v>
      </c>
      <c r="BK188" s="15">
        <v>1.8E-3</v>
      </c>
      <c r="BL188" s="15">
        <v>1.6000000000000001E-3</v>
      </c>
      <c r="BM188" s="15">
        <v>1.2999999999999999E-3</v>
      </c>
      <c r="BN188" s="15">
        <v>1.6000000000000001E-3</v>
      </c>
      <c r="BO188" s="15">
        <v>2.3E-3</v>
      </c>
      <c r="BP188" s="15">
        <v>2E-3</v>
      </c>
      <c r="BQ188" s="15">
        <v>1.6999999999999999E-3</v>
      </c>
      <c r="BR188" s="15">
        <v>1.2999999999999999E-3</v>
      </c>
      <c r="BS188" s="15">
        <v>1.6999999999999999E-3</v>
      </c>
      <c r="BT188" s="15">
        <v>2.3999999999999998E-3</v>
      </c>
      <c r="BU188" s="15">
        <v>2.2000000000000001E-3</v>
      </c>
      <c r="BV188" s="15">
        <v>8.9999999999999998E-4</v>
      </c>
      <c r="BW188" s="15">
        <v>5.9999999999999995E-4</v>
      </c>
      <c r="BX188" s="15">
        <v>5.9999999999999995E-4</v>
      </c>
      <c r="BY188" s="15">
        <v>5.9999999999999995E-4</v>
      </c>
      <c r="BZ188" s="15">
        <v>8.0000000000000004E-4</v>
      </c>
      <c r="CA188" s="15">
        <v>5.9999999999999995E-4</v>
      </c>
      <c r="CB188" s="15">
        <v>5.0000000000000001E-4</v>
      </c>
      <c r="CC188" s="15">
        <v>5.9999999999999995E-4</v>
      </c>
      <c r="CD188" s="15">
        <v>1.8E-3</v>
      </c>
      <c r="CE188" s="15">
        <v>1.1999999999999999E-3</v>
      </c>
      <c r="CF188" s="15">
        <v>6.9999999999999999E-4</v>
      </c>
      <c r="CG188" s="15">
        <f>VLOOKUP($A188,'1.Sep'!$Q$8:$S$1048576,3,0)</f>
        <v>8.9999999999999998E-4</v>
      </c>
      <c r="CH188" s="15">
        <f>VLOOKUP($A188,'2.Sep'!$Q$8:$S$1048576,3,0)</f>
        <v>5.9999999999999995E-4</v>
      </c>
      <c r="CI188" s="15">
        <f>VLOOKUP($A188,'3.Sep'!$Q$8:$S$1048576,3,0)</f>
        <v>5.0000000000000001E-4</v>
      </c>
      <c r="CJ188" s="15">
        <f>VLOOKUP($A188,'4.Sep'!$Q$8:$S$1048576,3,0)</f>
        <v>6.9999999999999999E-4</v>
      </c>
      <c r="CK188" s="15">
        <f>VLOOKUP($A188,'5.Sep'!$Q$8:$S$1048576,3,0)</f>
        <v>5.9999999999999995E-4</v>
      </c>
      <c r="CL188" s="15">
        <f>VLOOKUP($A188,'6.Sep'!$Q$8:$S$1048576,3,0)</f>
        <v>1.1000000000000001E-3</v>
      </c>
      <c r="CM188" s="15">
        <f>VLOOKUP($A188,'7.Sep'!$Q$8:$S$1048576,3,0)</f>
        <v>1E-3</v>
      </c>
      <c r="CN188" s="15">
        <f>VLOOKUP($A188,'8.Sep'!$Q$8:$S$1048576,3,0)</f>
        <v>8.0000000000000004E-4</v>
      </c>
      <c r="CO188" s="15">
        <f>VLOOKUP($A188,'9.Sep'!$Q$8:$S$1048576,3,0)</f>
        <v>8.0000000000000004E-4</v>
      </c>
      <c r="CP188" s="15">
        <f>VLOOKUP($A188,'10.Sep'!$Q$8:$S$1048576,3,0)</f>
        <v>8.9999999999999998E-4</v>
      </c>
      <c r="CQ188" s="15">
        <f>VLOOKUP($A188,'11.Sep'!$Q$8:$S$1048576,3,0)</f>
        <v>6.9999999999999999E-4</v>
      </c>
      <c r="CR188" s="15">
        <f>VLOOKUP($A188,'12.Sep'!$Q$8:$S$1048576,3,0)</f>
        <v>8.0000000000000004E-4</v>
      </c>
      <c r="CS188" s="15">
        <f>VLOOKUP($A188,'13.Sep'!$Q$8:$S$1048576,3,0)</f>
        <v>6.9999999999999999E-4</v>
      </c>
      <c r="CT188" s="15">
        <f>VLOOKUP($A188,'14.Sep'!$Q$8:$S$1048576,3,0)</f>
        <v>1.1999999999999999E-3</v>
      </c>
      <c r="CU188" s="15">
        <f>VLOOKUP($A188,'15.Sep'!$Q$8:$S$1048576,3,0)</f>
        <v>1.4E-3</v>
      </c>
      <c r="CV188" s="15">
        <f>VLOOKUP($A188,'16.Sep'!$Q$8:$S$1048576,3,0)</f>
        <v>8.0000000000000004E-4</v>
      </c>
      <c r="CW188" s="15">
        <f>VLOOKUP($A188,'17.Sep'!$Q$8:$S$1048576,3,0)</f>
        <v>8.9999999999999998E-4</v>
      </c>
      <c r="CX188" s="15">
        <f>VLOOKUP($A188,'18.Sep'!$Q$8:$S$1048576,3,0)</f>
        <v>1.1000000000000001E-3</v>
      </c>
      <c r="CY188" s="15">
        <f>VLOOKUP($A188,'19.Sep'!$Q$8:$S$1048576,3,0)</f>
        <v>5.9999999999999995E-4</v>
      </c>
      <c r="CZ188" s="15">
        <f>VLOOKUP($A188,'20.Sep'!$Q$8:$S$1048576,3,0)</f>
        <v>5.9999999999999995E-4</v>
      </c>
      <c r="DA188" s="15">
        <f>VLOOKUP($A188,'21.Sep'!$Q$8:$S$1048576,3,0)</f>
        <v>5.9999999999999995E-4</v>
      </c>
      <c r="DB188" s="15">
        <f>VLOOKUP($A188,'22.Sep'!$Q$8:$S$1048576,3,0)</f>
        <v>1.1999999999999999E-3</v>
      </c>
      <c r="DC188" s="15">
        <f>VLOOKUP($A188,'23.Sep'!$Q$8:$S$1048576,3,0)</f>
        <v>8.0000000000000004E-4</v>
      </c>
      <c r="DD188" s="15">
        <f>VLOOKUP($A188,'24.Sep'!$Q$8:$S$1048576,3,0)</f>
        <v>6.9999999999999999E-4</v>
      </c>
      <c r="DE188" s="15">
        <f>VLOOKUP($A188,'25.Sep'!$Q$8:$S$1048576,3,0)</f>
        <v>1E-3</v>
      </c>
      <c r="DF188" s="21"/>
      <c r="DG188" s="21"/>
      <c r="DH188" s="21"/>
      <c r="DI188" s="21"/>
      <c r="DJ188" s="21"/>
      <c r="DK188" s="21"/>
      <c r="DL188" s="21"/>
    </row>
    <row r="189" spans="1:116">
      <c r="A189" s="9" t="s">
        <v>54</v>
      </c>
      <c r="B189" s="15">
        <v>0</v>
      </c>
      <c r="C189" s="15">
        <v>0</v>
      </c>
      <c r="D189" s="15">
        <v>1.3333333333333334E-4</v>
      </c>
      <c r="E189" s="15">
        <v>1.4285714285714287E-5</v>
      </c>
      <c r="F189" s="15">
        <v>0</v>
      </c>
      <c r="G189" s="15">
        <v>2.8571428571428574E-5</v>
      </c>
      <c r="H189" s="15">
        <v>4.2857142857142863E-5</v>
      </c>
      <c r="I189" s="15">
        <v>5.7142857142857148E-5</v>
      </c>
      <c r="J189" s="15">
        <v>2.8571428571428574E-5</v>
      </c>
      <c r="K189" s="15">
        <v>7.1428571428571434E-5</v>
      </c>
      <c r="L189" s="15">
        <f t="shared" si="32"/>
        <v>2.8571428571428574E-5</v>
      </c>
      <c r="M189" s="15">
        <f t="shared" si="33"/>
        <v>1.2857142857142858E-4</v>
      </c>
      <c r="N189" s="15">
        <f t="shared" si="34"/>
        <v>4.2857142857142863E-5</v>
      </c>
      <c r="O189" s="15">
        <f t="shared" si="35"/>
        <v>4.2857142857142863E-5</v>
      </c>
      <c r="P189" s="19"/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5">
        <v>8.0000000000000004E-4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34">
        <v>0</v>
      </c>
      <c r="AK189" s="15">
        <v>1E-4</v>
      </c>
      <c r="AL189" s="16">
        <v>0</v>
      </c>
      <c r="AM189" s="16">
        <v>0</v>
      </c>
      <c r="AN189" s="16">
        <v>0</v>
      </c>
      <c r="AO189" s="16">
        <v>0</v>
      </c>
      <c r="AP189" s="15">
        <v>0</v>
      </c>
      <c r="AQ189" s="16">
        <v>0</v>
      </c>
      <c r="AR189" s="16">
        <v>0</v>
      </c>
      <c r="AS189" s="16">
        <v>0</v>
      </c>
      <c r="AT189" s="16">
        <v>0</v>
      </c>
      <c r="AU189" s="15">
        <v>1E-4</v>
      </c>
      <c r="AV189" s="15">
        <v>0</v>
      </c>
      <c r="AW189" s="15">
        <v>1E-4</v>
      </c>
      <c r="AX189" s="16">
        <v>0</v>
      </c>
      <c r="AY189" s="16">
        <v>0</v>
      </c>
      <c r="AZ189" s="16">
        <v>0</v>
      </c>
      <c r="BA189" s="16">
        <v>0</v>
      </c>
      <c r="BB189" s="15">
        <v>0</v>
      </c>
      <c r="BC189" s="15">
        <v>1E-4</v>
      </c>
      <c r="BD189" s="15">
        <v>1E-4</v>
      </c>
      <c r="BE189" s="16">
        <v>0</v>
      </c>
      <c r="BF189" s="15">
        <v>1E-4</v>
      </c>
      <c r="BG189" s="16">
        <v>0</v>
      </c>
      <c r="BH189" s="16">
        <v>0</v>
      </c>
      <c r="BI189" s="15">
        <v>1E-4</v>
      </c>
      <c r="BJ189" s="15">
        <v>1E-4</v>
      </c>
      <c r="BK189" s="15">
        <v>0</v>
      </c>
      <c r="BL189" s="16">
        <v>0</v>
      </c>
      <c r="BM189" s="15">
        <v>1E-4</v>
      </c>
      <c r="BN189" s="15">
        <v>1E-4</v>
      </c>
      <c r="BO189" s="15">
        <v>0</v>
      </c>
      <c r="BP189" s="15">
        <v>0</v>
      </c>
      <c r="BQ189" s="16">
        <v>0</v>
      </c>
      <c r="BR189" s="15">
        <v>1E-4</v>
      </c>
      <c r="BS189" s="15">
        <v>1E-4</v>
      </c>
      <c r="BT189" s="16">
        <v>0</v>
      </c>
      <c r="BU189" s="16">
        <v>0</v>
      </c>
      <c r="BV189" s="15">
        <v>0</v>
      </c>
      <c r="BW189" s="16">
        <v>0</v>
      </c>
      <c r="BX189" s="15">
        <v>1E-4</v>
      </c>
      <c r="BY189" s="15">
        <v>1E-4</v>
      </c>
      <c r="BZ189" s="15">
        <v>0</v>
      </c>
      <c r="CA189" s="15">
        <v>1E-4</v>
      </c>
      <c r="CB189" s="15">
        <v>1E-4</v>
      </c>
      <c r="CC189" s="15">
        <v>1E-4</v>
      </c>
      <c r="CD189" s="15">
        <v>0</v>
      </c>
      <c r="CE189" s="16">
        <v>0</v>
      </c>
      <c r="CF189" s="15">
        <v>1E-4</v>
      </c>
      <c r="CG189" s="16">
        <v>0</v>
      </c>
      <c r="CH189" s="16">
        <v>0</v>
      </c>
      <c r="CI189" s="15">
        <f>VLOOKUP($A189,'3.Sep'!$Q$8:$S$1048576,3,0)</f>
        <v>0</v>
      </c>
      <c r="CJ189" s="15">
        <f>VLOOKUP($A189,'4.Sep'!$Q$8:$S$1048576,3,0)</f>
        <v>1E-4</v>
      </c>
      <c r="CK189" s="15">
        <f>VLOOKUP($A189,'5.Sep'!$Q$8:$S$1048576,3,0)</f>
        <v>0</v>
      </c>
      <c r="CL189" s="15">
        <f>VLOOKUP($A189,'6.Sep'!$Q$8:$S$1048576,3,0)</f>
        <v>1E-4</v>
      </c>
      <c r="CM189" s="15">
        <f>VLOOKUP($A189,'7.Sep'!$Q$8:$S$1048576,3,0)</f>
        <v>1E-4</v>
      </c>
      <c r="CN189" s="15">
        <f>VLOOKUP($A189,'8.Sep'!$Q$8:$S$1048576,3,0)</f>
        <v>2.0000000000000001E-4</v>
      </c>
      <c r="CO189" s="15">
        <f>VLOOKUP($A189,'9.Sep'!$Q$8:$S$1048576,3,0)</f>
        <v>4.0000000000000002E-4</v>
      </c>
      <c r="CP189" s="15">
        <f>VLOOKUP($A189,'10.Sep'!$Q$8:$S$1048576,3,0)</f>
        <v>0</v>
      </c>
      <c r="CQ189" s="15">
        <f>VLOOKUP($A189,'11.Sep'!$Q$8:$S$1048576,3,0)</f>
        <v>1E-4</v>
      </c>
      <c r="CR189" s="15">
        <f>VLOOKUP($A189,'12.Sep'!$Q$8:$S$1048576,3,0)</f>
        <v>1E-4</v>
      </c>
      <c r="CS189" s="16">
        <v>0</v>
      </c>
      <c r="CT189" s="16">
        <v>0</v>
      </c>
      <c r="CU189" s="15">
        <f>VLOOKUP($A189,'15.Sep'!$Q$8:$S$1048576,3,0)</f>
        <v>1E-4</v>
      </c>
      <c r="CV189" s="15">
        <f>VLOOKUP($A189,'16.Sep'!$Q$8:$S$1048576,3,0)</f>
        <v>1E-4</v>
      </c>
      <c r="CW189" s="16">
        <v>0</v>
      </c>
      <c r="CX189" s="15">
        <f>VLOOKUP($A189,'18.Sep'!$Q$8:$S$1048576,3,0)</f>
        <v>0</v>
      </c>
      <c r="CY189" s="15">
        <f>VLOOKUP($A189,'19.Sep'!$Q$8:$S$1048576,3,0)</f>
        <v>0</v>
      </c>
      <c r="CZ189" s="16">
        <v>0</v>
      </c>
      <c r="DA189" s="15">
        <f>VLOOKUP($A189,'21.Sep'!$Q$8:$S$1048576,3,0)</f>
        <v>1E-4</v>
      </c>
      <c r="DB189" s="16">
        <v>0</v>
      </c>
      <c r="DC189" s="15">
        <f>VLOOKUP($A189,'23.Sep'!$Q$8:$S$1048576,3,0)</f>
        <v>1E-4</v>
      </c>
      <c r="DD189" s="15">
        <f>VLOOKUP($A189,'24.Sep'!$Q$8:$S$1048576,3,0)</f>
        <v>1E-4</v>
      </c>
      <c r="DE189" s="15">
        <f>VLOOKUP($A189,'25.Sep'!$Q$8:$S$1048576,3,0)</f>
        <v>0</v>
      </c>
      <c r="DF189" s="21"/>
      <c r="DG189" s="21"/>
      <c r="DH189" s="21"/>
      <c r="DI189" s="21"/>
      <c r="DJ189" s="21"/>
      <c r="DK189" s="21"/>
      <c r="DL189" s="21"/>
    </row>
    <row r="190" spans="1:116">
      <c r="A190" s="9" t="s">
        <v>16</v>
      </c>
      <c r="B190" s="15">
        <v>0</v>
      </c>
      <c r="C190" s="15">
        <v>0</v>
      </c>
      <c r="D190" s="15">
        <v>3.6666666666666667E-4</v>
      </c>
      <c r="E190" s="15">
        <v>2.7142857142857139E-4</v>
      </c>
      <c r="F190" s="15">
        <v>2.2857142857142862E-4</v>
      </c>
      <c r="G190" s="15">
        <v>1.7142857142857145E-4</v>
      </c>
      <c r="H190" s="15">
        <v>1.7142857142857145E-4</v>
      </c>
      <c r="I190" s="15">
        <v>1.4285714285714287E-4</v>
      </c>
      <c r="J190" s="15">
        <v>1.0000000000000002E-4</v>
      </c>
      <c r="K190" s="15">
        <v>7.1428571428571434E-5</v>
      </c>
      <c r="L190" s="15">
        <f t="shared" si="32"/>
        <v>5.7142857142857148E-5</v>
      </c>
      <c r="M190" s="15">
        <f t="shared" si="33"/>
        <v>1.4285714285714287E-5</v>
      </c>
      <c r="N190" s="15">
        <f t="shared" si="34"/>
        <v>5.7142857142857148E-5</v>
      </c>
      <c r="O190" s="15">
        <f t="shared" si="35"/>
        <v>1.4285714285714287E-4</v>
      </c>
      <c r="P190" s="19"/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5">
        <v>1E-3</v>
      </c>
      <c r="AC190" s="15">
        <v>2.0000000000000001E-4</v>
      </c>
      <c r="AD190" s="15">
        <v>5.0000000000000001E-4</v>
      </c>
      <c r="AE190" s="15">
        <v>2.0000000000000001E-4</v>
      </c>
      <c r="AF190" s="15">
        <v>2.9999999999999997E-4</v>
      </c>
      <c r="AG190" s="15">
        <v>2.9999999999999997E-4</v>
      </c>
      <c r="AH190" s="15">
        <v>1E-4</v>
      </c>
      <c r="AI190" s="15">
        <v>1E-4</v>
      </c>
      <c r="AJ190" s="33">
        <v>2.9999999999999997E-4</v>
      </c>
      <c r="AK190" s="15">
        <v>2.9999999999999997E-4</v>
      </c>
      <c r="AL190" s="15">
        <v>2.0000000000000001E-4</v>
      </c>
      <c r="AM190" s="15">
        <v>5.9999999999999995E-4</v>
      </c>
      <c r="AN190" s="15">
        <v>2.9999999999999997E-4</v>
      </c>
      <c r="AO190" s="15">
        <v>2.0000000000000001E-4</v>
      </c>
      <c r="AP190" s="15">
        <v>2.0000000000000001E-4</v>
      </c>
      <c r="AQ190" s="15">
        <v>4.0000000000000002E-4</v>
      </c>
      <c r="AR190" s="15">
        <v>1E-4</v>
      </c>
      <c r="AS190" s="15">
        <v>2.0000000000000001E-4</v>
      </c>
      <c r="AT190" s="15">
        <v>2.0000000000000001E-4</v>
      </c>
      <c r="AU190" s="15">
        <v>2.0000000000000001E-4</v>
      </c>
      <c r="AV190" s="15">
        <v>2.0000000000000001E-4</v>
      </c>
      <c r="AW190" s="15">
        <v>2.0000000000000001E-4</v>
      </c>
      <c r="AX190" s="16">
        <v>0</v>
      </c>
      <c r="AY190" s="15">
        <v>2.9999999999999997E-4</v>
      </c>
      <c r="AZ190" s="15">
        <v>2.0000000000000001E-4</v>
      </c>
      <c r="BA190" s="15">
        <v>1E-4</v>
      </c>
      <c r="BB190" s="15">
        <v>2.0000000000000001E-4</v>
      </c>
      <c r="BC190" s="15">
        <v>1E-4</v>
      </c>
      <c r="BD190" s="15">
        <v>1E-4</v>
      </c>
      <c r="BE190" s="15">
        <v>2.9999999999999997E-4</v>
      </c>
      <c r="BF190" s="15">
        <v>1E-4</v>
      </c>
      <c r="BG190" s="15">
        <v>2.9999999999999997E-4</v>
      </c>
      <c r="BH190" s="15">
        <v>1E-4</v>
      </c>
      <c r="BI190" s="15">
        <v>1E-4</v>
      </c>
      <c r="BJ190" s="15">
        <v>1E-4</v>
      </c>
      <c r="BK190" s="15">
        <v>1E-4</v>
      </c>
      <c r="BL190" s="15">
        <v>1E-4</v>
      </c>
      <c r="BM190" s="15">
        <v>1E-4</v>
      </c>
      <c r="BN190" s="15">
        <v>2.0000000000000001E-4</v>
      </c>
      <c r="BO190" s="15">
        <v>2.9999999999999997E-4</v>
      </c>
      <c r="BP190" s="15">
        <v>2.0000000000000001E-4</v>
      </c>
      <c r="BQ190" s="15">
        <v>1E-4</v>
      </c>
      <c r="BR190" s="15">
        <v>1E-4</v>
      </c>
      <c r="BS190" s="15">
        <v>1E-4</v>
      </c>
      <c r="BT190" s="15">
        <v>0</v>
      </c>
      <c r="BU190" s="15">
        <v>1E-4</v>
      </c>
      <c r="BV190" s="15">
        <v>1E-4</v>
      </c>
      <c r="BW190" s="15">
        <v>1E-4</v>
      </c>
      <c r="BX190" s="15">
        <v>1E-4</v>
      </c>
      <c r="BY190" s="16">
        <v>0</v>
      </c>
      <c r="BZ190" s="15">
        <v>1E-4</v>
      </c>
      <c r="CA190" s="15">
        <v>1E-4</v>
      </c>
      <c r="CB190" s="15">
        <v>0</v>
      </c>
      <c r="CC190" s="15">
        <v>1E-4</v>
      </c>
      <c r="CD190" s="15">
        <v>1E-4</v>
      </c>
      <c r="CE190" s="15">
        <v>1E-4</v>
      </c>
      <c r="CF190" s="15">
        <v>0</v>
      </c>
      <c r="CG190" s="16">
        <v>0</v>
      </c>
      <c r="CH190" s="15">
        <f>VLOOKUP($A190,'2.Sep'!$Q$8:$S$1048576,3,0)</f>
        <v>1E-4</v>
      </c>
      <c r="CI190" s="15">
        <f>VLOOKUP($A190,'3.Sep'!$Q$8:$S$1048576,3,0)</f>
        <v>0</v>
      </c>
      <c r="CJ190" s="15">
        <f>VLOOKUP($A190,'4.Sep'!$Q$8:$S$1048576,3,0)</f>
        <v>1E-4</v>
      </c>
      <c r="CK190" s="16">
        <v>0</v>
      </c>
      <c r="CL190" s="15">
        <f>VLOOKUP($A190,'6.Sep'!$Q$8:$S$1048576,3,0)</f>
        <v>0</v>
      </c>
      <c r="CM190" s="16">
        <v>0</v>
      </c>
      <c r="CN190" s="15">
        <f>VLOOKUP($A190,'8.Sep'!$Q$8:$S$1048576,3,0)</f>
        <v>0</v>
      </c>
      <c r="CO190" s="15">
        <f>VLOOKUP($A190,'9.Sep'!$Q$8:$S$1048576,3,0)</f>
        <v>0</v>
      </c>
      <c r="CP190" s="15">
        <f>VLOOKUP($A190,'10.Sep'!$Q$8:$S$1048576,3,0)</f>
        <v>1E-4</v>
      </c>
      <c r="CQ190" s="15">
        <f>VLOOKUP($A190,'11.Sep'!$Q$8:$S$1048576,3,0)</f>
        <v>0</v>
      </c>
      <c r="CR190" s="15">
        <f>VLOOKUP($A190,'12.Sep'!$Q$8:$S$1048576,3,0)</f>
        <v>1E-4</v>
      </c>
      <c r="CS190" s="15">
        <f>VLOOKUP($A190,'13.Sep'!$Q$8:$S$1048576,3,0)</f>
        <v>1E-4</v>
      </c>
      <c r="CT190" s="15">
        <f>VLOOKUP($A190,'14.Sep'!$Q$8:$S$1048576,3,0)</f>
        <v>0</v>
      </c>
      <c r="CU190" s="16">
        <v>0</v>
      </c>
      <c r="CV190" s="16">
        <v>0</v>
      </c>
      <c r="CW190" s="15">
        <f>VLOOKUP($A190,'17.Sep'!$Q$8:$S$1048576,3,0)</f>
        <v>1E-4</v>
      </c>
      <c r="CX190" s="15">
        <f>VLOOKUP($A190,'18.Sep'!$Q$8:$S$1048576,3,0)</f>
        <v>1E-4</v>
      </c>
      <c r="CY190" s="15">
        <f>VLOOKUP($A190,'19.Sep'!$Q$8:$S$1048576,3,0)</f>
        <v>2.0000000000000001E-4</v>
      </c>
      <c r="CZ190" s="15">
        <f>VLOOKUP($A190,'20.Sep'!$Q$8:$S$1048576,3,0)</f>
        <v>1E-4</v>
      </c>
      <c r="DA190" s="15">
        <f>VLOOKUP($A190,'21.Sep'!$Q$8:$S$1048576,3,0)</f>
        <v>1E-4</v>
      </c>
      <c r="DB190" s="15">
        <f>VLOOKUP($A190,'22.Sep'!$Q$8:$S$1048576,3,0)</f>
        <v>1E-4</v>
      </c>
      <c r="DC190" s="15">
        <f>VLOOKUP($A190,'23.Sep'!$Q$8:$S$1048576,3,0)</f>
        <v>2.9999999999999997E-4</v>
      </c>
      <c r="DD190" s="15">
        <f>VLOOKUP($A190,'24.Sep'!$Q$8:$S$1048576,3,0)</f>
        <v>2.0000000000000001E-4</v>
      </c>
      <c r="DE190" s="16">
        <v>0</v>
      </c>
      <c r="DF190" s="23"/>
      <c r="DG190" s="23"/>
      <c r="DH190" s="23"/>
      <c r="DI190" s="23"/>
      <c r="DJ190" s="23"/>
      <c r="DK190" s="23"/>
      <c r="DL190" s="23"/>
    </row>
    <row r="191" spans="1:116">
      <c r="A191" s="9" t="s">
        <v>24</v>
      </c>
      <c r="B191" s="15">
        <v>0</v>
      </c>
      <c r="C191" s="15">
        <v>0</v>
      </c>
      <c r="D191" s="15">
        <v>1.6666666666666667E-5</v>
      </c>
      <c r="E191" s="15">
        <v>5.7142857142857148E-5</v>
      </c>
      <c r="F191" s="15">
        <v>5.7142857142857148E-5</v>
      </c>
      <c r="G191" s="15">
        <v>8.5714285714285726E-5</v>
      </c>
      <c r="H191" s="15">
        <v>7.1428571428571434E-5</v>
      </c>
      <c r="I191" s="15">
        <v>7.1428571428571434E-5</v>
      </c>
      <c r="J191" s="15">
        <v>4.2857142857142863E-5</v>
      </c>
      <c r="K191" s="15">
        <v>8.5714285714285726E-5</v>
      </c>
      <c r="L191" s="15">
        <f t="shared" si="32"/>
        <v>7.1428571428571434E-5</v>
      </c>
      <c r="M191" s="15">
        <f t="shared" si="33"/>
        <v>1.0000000000000002E-4</v>
      </c>
      <c r="N191" s="15">
        <f t="shared" si="34"/>
        <v>7.1428571428571434E-5</v>
      </c>
      <c r="O191" s="15">
        <f t="shared" si="35"/>
        <v>5.7142857142857148E-5</v>
      </c>
      <c r="P191" s="19"/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5">
        <v>1E-4</v>
      </c>
      <c r="AE191" s="15">
        <v>0</v>
      </c>
      <c r="AF191" s="16">
        <v>0</v>
      </c>
      <c r="AG191" s="15">
        <v>1E-4</v>
      </c>
      <c r="AH191" s="15">
        <v>1E-4</v>
      </c>
      <c r="AI191" s="16">
        <v>0</v>
      </c>
      <c r="AJ191" s="33">
        <v>0</v>
      </c>
      <c r="AK191" s="15">
        <v>1E-4</v>
      </c>
      <c r="AL191" s="15">
        <v>0</v>
      </c>
      <c r="AM191" s="15">
        <v>1E-4</v>
      </c>
      <c r="AN191" s="15">
        <v>0</v>
      </c>
      <c r="AO191" s="15">
        <v>1E-4</v>
      </c>
      <c r="AP191" s="15">
        <v>0</v>
      </c>
      <c r="AQ191" s="15">
        <v>1E-4</v>
      </c>
      <c r="AR191" s="15">
        <v>1E-4</v>
      </c>
      <c r="AS191" s="15">
        <v>1E-4</v>
      </c>
      <c r="AT191" s="15">
        <v>0</v>
      </c>
      <c r="AU191" s="15">
        <v>1E-4</v>
      </c>
      <c r="AV191" s="15">
        <v>0</v>
      </c>
      <c r="AW191" s="15">
        <v>0</v>
      </c>
      <c r="AX191" s="16">
        <v>0</v>
      </c>
      <c r="AY191" s="15">
        <v>2.9999999999999997E-4</v>
      </c>
      <c r="AZ191" s="15">
        <v>1E-4</v>
      </c>
      <c r="BA191" s="15">
        <v>1E-4</v>
      </c>
      <c r="BB191" s="16">
        <v>0</v>
      </c>
      <c r="BC191" s="15">
        <v>1E-4</v>
      </c>
      <c r="BD191" s="15">
        <v>1E-4</v>
      </c>
      <c r="BE191" s="15">
        <v>0</v>
      </c>
      <c r="BF191" s="15">
        <v>1E-4</v>
      </c>
      <c r="BG191" s="15">
        <v>1E-4</v>
      </c>
      <c r="BH191" s="15">
        <v>1E-4</v>
      </c>
      <c r="BI191" s="15">
        <v>0</v>
      </c>
      <c r="BJ191" s="15">
        <v>1E-4</v>
      </c>
      <c r="BK191" s="15">
        <v>1E-4</v>
      </c>
      <c r="BL191" s="15">
        <v>1E-4</v>
      </c>
      <c r="BM191" s="15">
        <v>1E-4</v>
      </c>
      <c r="BN191" s="15">
        <v>1E-4</v>
      </c>
      <c r="BO191" s="15">
        <v>0</v>
      </c>
      <c r="BP191" s="15">
        <v>1E-4</v>
      </c>
      <c r="BQ191" s="15">
        <v>0</v>
      </c>
      <c r="BR191" s="15">
        <v>0</v>
      </c>
      <c r="BS191" s="16">
        <v>0</v>
      </c>
      <c r="BT191" s="15">
        <v>1E-4</v>
      </c>
      <c r="BU191" s="15">
        <v>0</v>
      </c>
      <c r="BV191" s="15">
        <v>1E-4</v>
      </c>
      <c r="BW191" s="15">
        <v>1E-4</v>
      </c>
      <c r="BX191" s="15">
        <v>1E-4</v>
      </c>
      <c r="BY191" s="15">
        <v>1E-4</v>
      </c>
      <c r="BZ191" s="15">
        <v>1E-4</v>
      </c>
      <c r="CA191" s="15">
        <v>1E-4</v>
      </c>
      <c r="CB191" s="15">
        <v>0</v>
      </c>
      <c r="CC191" s="15">
        <v>1E-4</v>
      </c>
      <c r="CD191" s="15">
        <v>1E-4</v>
      </c>
      <c r="CE191" s="15">
        <v>0</v>
      </c>
      <c r="CF191" s="15">
        <v>1E-4</v>
      </c>
      <c r="CG191" s="15">
        <f>VLOOKUP($A191,'1.Sep'!$Q$8:$S$1048576,3,0)</f>
        <v>0</v>
      </c>
      <c r="CH191" s="15">
        <f>VLOOKUP($A191,'2.Sep'!$Q$8:$S$1048576,3,0)</f>
        <v>1E-4</v>
      </c>
      <c r="CI191" s="15">
        <f>VLOOKUP($A191,'3.Sep'!$Q$8:$S$1048576,3,0)</f>
        <v>1E-4</v>
      </c>
      <c r="CJ191" s="15">
        <f>VLOOKUP($A191,'4.Sep'!$Q$8:$S$1048576,3,0)</f>
        <v>1E-4</v>
      </c>
      <c r="CK191" s="15">
        <f>VLOOKUP($A191,'5.Sep'!$Q$8:$S$1048576,3,0)</f>
        <v>1E-4</v>
      </c>
      <c r="CL191" s="15">
        <f>VLOOKUP($A191,'6.Sep'!$Q$8:$S$1048576,3,0)</f>
        <v>1E-4</v>
      </c>
      <c r="CM191" s="15">
        <f>VLOOKUP($A191,'7.Sep'!$Q$8:$S$1048576,3,0)</f>
        <v>1E-4</v>
      </c>
      <c r="CN191" s="15">
        <f>VLOOKUP($A191,'8.Sep'!$Q$8:$S$1048576,3,0)</f>
        <v>1E-4</v>
      </c>
      <c r="CO191" s="15">
        <f>VLOOKUP($A191,'9.Sep'!$Q$8:$S$1048576,3,0)</f>
        <v>1E-4</v>
      </c>
      <c r="CP191" s="15">
        <f>VLOOKUP($A191,'10.Sep'!$Q$8:$S$1048576,3,0)</f>
        <v>1E-4</v>
      </c>
      <c r="CQ191" s="15">
        <f>VLOOKUP($A191,'11.Sep'!$Q$8:$S$1048576,3,0)</f>
        <v>1E-4</v>
      </c>
      <c r="CR191" s="15">
        <f>VLOOKUP($A191,'12.Sep'!$Q$8:$S$1048576,3,0)</f>
        <v>1E-4</v>
      </c>
      <c r="CS191" s="15">
        <f>VLOOKUP($A191,'13.Sep'!$Q$8:$S$1048576,3,0)</f>
        <v>1E-4</v>
      </c>
      <c r="CT191" s="15">
        <f>VLOOKUP($A191,'14.Sep'!$Q$8:$S$1048576,3,0)</f>
        <v>1E-4</v>
      </c>
      <c r="CU191" s="15">
        <f>VLOOKUP($A191,'15.Sep'!$Q$8:$S$1048576,3,0)</f>
        <v>1E-4</v>
      </c>
      <c r="CV191" s="15">
        <f>VLOOKUP($A191,'16.Sep'!$Q$8:$S$1048576,3,0)</f>
        <v>0</v>
      </c>
      <c r="CW191" s="16">
        <v>0</v>
      </c>
      <c r="CX191" s="15">
        <f>VLOOKUP($A191,'18.Sep'!$Q$8:$S$1048576,3,0)</f>
        <v>1E-4</v>
      </c>
      <c r="CY191" s="15">
        <f>VLOOKUP($A191,'19.Sep'!$Q$8:$S$1048576,3,0)</f>
        <v>1E-4</v>
      </c>
      <c r="CZ191" s="16">
        <v>0</v>
      </c>
      <c r="DA191" s="15">
        <f>VLOOKUP($A191,'21.Sep'!$Q$8:$S$1048576,3,0)</f>
        <v>1E-4</v>
      </c>
      <c r="DB191" s="16">
        <v>0</v>
      </c>
      <c r="DC191" s="15">
        <f>VLOOKUP($A191,'23.Sep'!$Q$8:$S$1048576,3,0)</f>
        <v>0</v>
      </c>
      <c r="DD191" s="15">
        <f>VLOOKUP($A191,'24.Sep'!$Q$8:$S$1048576,3,0)</f>
        <v>1E-4</v>
      </c>
      <c r="DE191" s="15">
        <f>VLOOKUP($A191,'25.Sep'!$Q$8:$S$1048576,3,0)</f>
        <v>1E-4</v>
      </c>
      <c r="DF191" s="21"/>
      <c r="DG191" s="21"/>
      <c r="DH191" s="21"/>
      <c r="DI191" s="21"/>
      <c r="DJ191" s="21"/>
      <c r="DK191" s="21"/>
      <c r="DL191" s="21"/>
    </row>
    <row r="192" spans="1:116">
      <c r="A192" s="9" t="s">
        <v>49</v>
      </c>
      <c r="B192" s="15">
        <v>0</v>
      </c>
      <c r="C192" s="15">
        <v>0</v>
      </c>
      <c r="D192" s="15">
        <v>1.6666666666666666E-4</v>
      </c>
      <c r="E192" s="15">
        <v>0</v>
      </c>
      <c r="F192" s="15">
        <v>0</v>
      </c>
      <c r="G192" s="15">
        <v>1.4285714285714287E-5</v>
      </c>
      <c r="H192" s="15">
        <v>5.7142857142857148E-5</v>
      </c>
      <c r="I192" s="15">
        <v>1.4285714285714287E-5</v>
      </c>
      <c r="J192" s="15">
        <v>0</v>
      </c>
      <c r="K192" s="15">
        <v>2.8571428571428574E-5</v>
      </c>
      <c r="L192" s="15">
        <f t="shared" si="32"/>
        <v>4.2857142857142863E-5</v>
      </c>
      <c r="M192" s="15">
        <f t="shared" si="33"/>
        <v>1.2857142857142858E-4</v>
      </c>
      <c r="N192" s="15">
        <f t="shared" si="34"/>
        <v>0</v>
      </c>
      <c r="O192" s="15">
        <f t="shared" si="35"/>
        <v>2.8571428571428574E-5</v>
      </c>
      <c r="P192" s="19"/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5">
        <v>8.0000000000000004E-4</v>
      </c>
      <c r="AB192" s="15">
        <v>1E-4</v>
      </c>
      <c r="AC192" s="15">
        <v>1E-4</v>
      </c>
      <c r="AD192" s="16">
        <v>0</v>
      </c>
      <c r="AE192" s="16">
        <v>0</v>
      </c>
      <c r="AF192" s="16">
        <v>0</v>
      </c>
      <c r="AG192" s="16">
        <v>0</v>
      </c>
      <c r="AH192" s="15">
        <v>0</v>
      </c>
      <c r="AI192" s="16">
        <v>0</v>
      </c>
      <c r="AJ192" s="34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5">
        <v>0</v>
      </c>
      <c r="AT192" s="16">
        <v>0</v>
      </c>
      <c r="AU192" s="16">
        <v>0</v>
      </c>
      <c r="AV192" s="15">
        <v>0</v>
      </c>
      <c r="AW192" s="16">
        <v>0</v>
      </c>
      <c r="AX192" s="15">
        <v>1E-4</v>
      </c>
      <c r="AY192" s="16">
        <v>0</v>
      </c>
      <c r="AZ192" s="16">
        <v>0</v>
      </c>
      <c r="BA192" s="16">
        <v>0</v>
      </c>
      <c r="BB192" s="16">
        <v>0</v>
      </c>
      <c r="BC192" s="16">
        <v>0</v>
      </c>
      <c r="BD192" s="16">
        <v>0</v>
      </c>
      <c r="BE192" s="15">
        <v>1E-4</v>
      </c>
      <c r="BF192" s="15">
        <v>1E-4</v>
      </c>
      <c r="BG192" s="15">
        <v>1E-4</v>
      </c>
      <c r="BH192" s="15">
        <v>1E-4</v>
      </c>
      <c r="BI192" s="15">
        <v>0</v>
      </c>
      <c r="BJ192" s="15">
        <v>0</v>
      </c>
      <c r="BK192" s="15">
        <v>0</v>
      </c>
      <c r="BL192" s="15">
        <v>1E-4</v>
      </c>
      <c r="BM192" s="16">
        <v>0</v>
      </c>
      <c r="BN192" s="16">
        <v>0</v>
      </c>
      <c r="BO192" s="16">
        <v>0</v>
      </c>
      <c r="BP192" s="16">
        <v>0</v>
      </c>
      <c r="BQ192" s="16">
        <v>0</v>
      </c>
      <c r="BR192" s="16">
        <v>0</v>
      </c>
      <c r="BS192" s="15">
        <v>0</v>
      </c>
      <c r="BT192" s="16">
        <v>0</v>
      </c>
      <c r="BU192" s="16">
        <v>0</v>
      </c>
      <c r="BV192" s="16">
        <v>0</v>
      </c>
      <c r="BW192" s="16">
        <v>0</v>
      </c>
      <c r="BX192" s="15">
        <v>1E-4</v>
      </c>
      <c r="BY192" s="16">
        <v>0</v>
      </c>
      <c r="BZ192" s="15">
        <v>1E-4</v>
      </c>
      <c r="CA192" s="16">
        <v>0</v>
      </c>
      <c r="CB192" s="16">
        <v>0</v>
      </c>
      <c r="CC192" s="16">
        <v>0</v>
      </c>
      <c r="CD192" s="15">
        <v>0</v>
      </c>
      <c r="CE192" s="16">
        <v>0</v>
      </c>
      <c r="CF192" s="16">
        <v>0</v>
      </c>
      <c r="CG192" s="16">
        <v>0</v>
      </c>
      <c r="CH192" s="15">
        <f>VLOOKUP($A192,'2.Sep'!$Q$8:$S$1048576,3,0)</f>
        <v>1E-4</v>
      </c>
      <c r="CI192" s="15">
        <f>VLOOKUP($A192,'3.Sep'!$Q$8:$S$1048576,3,0)</f>
        <v>1E-4</v>
      </c>
      <c r="CJ192" s="15">
        <f>VLOOKUP($A192,'4.Sep'!$Q$8:$S$1048576,3,0)</f>
        <v>1E-4</v>
      </c>
      <c r="CK192" s="16">
        <v>0</v>
      </c>
      <c r="CL192" s="15">
        <f>VLOOKUP($A192,'6.Sep'!$Q$8:$S$1048576,3,0)</f>
        <v>2.0000000000000001E-4</v>
      </c>
      <c r="CM192" s="15">
        <f>VLOOKUP($A192,'7.Sep'!$Q$8:$S$1048576,3,0)</f>
        <v>1E-4</v>
      </c>
      <c r="CN192" s="15">
        <f>VLOOKUP($A192,'8.Sep'!$Q$8:$S$1048576,3,0)</f>
        <v>1E-4</v>
      </c>
      <c r="CO192" s="15">
        <f>VLOOKUP($A192,'9.Sep'!$Q$8:$S$1048576,3,0)</f>
        <v>2.9999999999999997E-4</v>
      </c>
      <c r="CP192" s="15">
        <f>VLOOKUP($A192,'10.Sep'!$Q$8:$S$1048576,3,0)</f>
        <v>2.0000000000000001E-4</v>
      </c>
      <c r="CQ192" s="15">
        <f>VLOOKUP($A192,'11.Sep'!$Q$8:$S$1048576,3,0)</f>
        <v>0</v>
      </c>
      <c r="CR192" s="15">
        <f>VLOOKUP($A192,'12.Sep'!$Q$8:$S$1048576,3,0)</f>
        <v>0</v>
      </c>
      <c r="CS192" s="15">
        <f>VLOOKUP($A192,'13.Sep'!$Q$8:$S$1048576,3,0)</f>
        <v>0</v>
      </c>
      <c r="CT192" s="15">
        <f>VLOOKUP($A192,'14.Sep'!$Q$8:$S$1048576,3,0)</f>
        <v>0</v>
      </c>
      <c r="CU192" s="16">
        <v>0</v>
      </c>
      <c r="CV192" s="15">
        <f>VLOOKUP($A192,'16.Sep'!$Q$8:$S$1048576,3,0)</f>
        <v>0</v>
      </c>
      <c r="CW192" s="15">
        <f>VLOOKUP($A192,'17.Sep'!$Q$8:$S$1048576,3,0)</f>
        <v>0</v>
      </c>
      <c r="CX192" s="16">
        <v>0</v>
      </c>
      <c r="CY192" s="15">
        <f>VLOOKUP($A192,'19.Sep'!$Q$8:$S$1048576,3,0)</f>
        <v>0</v>
      </c>
      <c r="CZ192" s="16">
        <v>0</v>
      </c>
      <c r="DA192" s="16">
        <v>0</v>
      </c>
      <c r="DB192" s="16">
        <v>0</v>
      </c>
      <c r="DC192" s="15">
        <f>VLOOKUP($A192,'23.Sep'!$Q$8:$S$1048576,3,0)</f>
        <v>1E-4</v>
      </c>
      <c r="DD192" s="15">
        <f>VLOOKUP($A192,'24.Sep'!$Q$8:$S$1048576,3,0)</f>
        <v>0</v>
      </c>
      <c r="DE192" s="15">
        <f>VLOOKUP($A192,'25.Sep'!$Q$8:$S$1048576,3,0)</f>
        <v>1E-4</v>
      </c>
      <c r="DF192" s="21"/>
      <c r="DG192" s="21"/>
      <c r="DH192" s="21"/>
      <c r="DI192" s="21"/>
      <c r="DJ192" s="21"/>
      <c r="DK192" s="21"/>
      <c r="DL192" s="21"/>
    </row>
    <row r="193" spans="1:116">
      <c r="A193" s="9" t="s">
        <v>53</v>
      </c>
      <c r="B193" s="15">
        <v>0</v>
      </c>
      <c r="C193" s="15">
        <v>0</v>
      </c>
      <c r="D193" s="15">
        <v>2.1666666666666666E-4</v>
      </c>
      <c r="E193" s="15">
        <v>0</v>
      </c>
      <c r="F193" s="15">
        <v>2.8571428571428574E-5</v>
      </c>
      <c r="G193" s="15">
        <v>7.1428571428571434E-5</v>
      </c>
      <c r="H193" s="15">
        <v>2.8571428571428574E-5</v>
      </c>
      <c r="I193" s="15">
        <v>4.2857142857142863E-5</v>
      </c>
      <c r="J193" s="15">
        <v>4.2857142857142856E-5</v>
      </c>
      <c r="K193" s="15">
        <v>5.7142857142857148E-5</v>
      </c>
      <c r="L193" s="15">
        <f t="shared" si="32"/>
        <v>2.8571428571428574E-5</v>
      </c>
      <c r="M193" s="15">
        <f t="shared" si="33"/>
        <v>2.4285714285714289E-4</v>
      </c>
      <c r="N193" s="15">
        <f t="shared" si="34"/>
        <v>7.1428571428571434E-5</v>
      </c>
      <c r="O193" s="15">
        <f t="shared" si="35"/>
        <v>4.2857142857142863E-5</v>
      </c>
      <c r="P193" s="19"/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5">
        <v>4.7000000000000002E-3</v>
      </c>
      <c r="AA193" s="15">
        <v>1.2999999999999999E-3</v>
      </c>
      <c r="AB193" s="16">
        <v>0</v>
      </c>
      <c r="AC193" s="16">
        <v>0</v>
      </c>
      <c r="AD193" s="16">
        <v>0</v>
      </c>
      <c r="AE193" s="16">
        <v>0</v>
      </c>
      <c r="AF193" s="15">
        <v>0</v>
      </c>
      <c r="AG193" s="16">
        <v>0</v>
      </c>
      <c r="AH193" s="15">
        <v>0</v>
      </c>
      <c r="AI193" s="16">
        <v>0</v>
      </c>
      <c r="AJ193" s="34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5">
        <v>0</v>
      </c>
      <c r="AS193" s="15">
        <v>1E-4</v>
      </c>
      <c r="AT193" s="15">
        <v>1E-4</v>
      </c>
      <c r="AU193" s="15">
        <v>1E-4</v>
      </c>
      <c r="AV193" s="16">
        <v>0</v>
      </c>
      <c r="AW193" s="15">
        <v>0</v>
      </c>
      <c r="AX193" s="16">
        <v>0</v>
      </c>
      <c r="AY193" s="15">
        <v>2.9999999999999997E-4</v>
      </c>
      <c r="AZ193" s="15">
        <v>0</v>
      </c>
      <c r="BA193" s="15">
        <v>1E-4</v>
      </c>
      <c r="BB193" s="15">
        <v>0</v>
      </c>
      <c r="BC193" s="15">
        <v>1E-4</v>
      </c>
      <c r="BD193" s="15">
        <v>1E-4</v>
      </c>
      <c r="BE193" s="16">
        <v>0</v>
      </c>
      <c r="BF193" s="15">
        <v>0</v>
      </c>
      <c r="BG193" s="15">
        <v>0</v>
      </c>
      <c r="BH193" s="16">
        <v>0</v>
      </c>
      <c r="BI193" s="15">
        <v>1E-4</v>
      </c>
      <c r="BJ193" s="16">
        <v>0</v>
      </c>
      <c r="BK193" s="15">
        <v>1E-4</v>
      </c>
      <c r="BL193" s="15">
        <v>1E-4</v>
      </c>
      <c r="BM193" s="16">
        <v>0</v>
      </c>
      <c r="BN193" s="16">
        <v>0</v>
      </c>
      <c r="BO193" s="16">
        <v>0</v>
      </c>
      <c r="BP193" s="15">
        <v>0</v>
      </c>
      <c r="BQ193" s="16">
        <v>0</v>
      </c>
      <c r="BR193" s="15">
        <v>2.9999999999999997E-4</v>
      </c>
      <c r="BS193" s="16">
        <v>0</v>
      </c>
      <c r="BT193" s="16">
        <v>0</v>
      </c>
      <c r="BU193" s="15">
        <v>0</v>
      </c>
      <c r="BV193" s="15">
        <v>0</v>
      </c>
      <c r="BW193" s="15">
        <v>0</v>
      </c>
      <c r="BX193" s="15">
        <v>1E-4</v>
      </c>
      <c r="BY193" s="15">
        <v>1E-4</v>
      </c>
      <c r="BZ193" s="15">
        <v>1E-4</v>
      </c>
      <c r="CA193" s="16">
        <v>0</v>
      </c>
      <c r="CB193" s="15">
        <v>0</v>
      </c>
      <c r="CC193" s="15">
        <v>1E-4</v>
      </c>
      <c r="CD193" s="15">
        <v>0</v>
      </c>
      <c r="CE193" s="15">
        <v>0</v>
      </c>
      <c r="CF193" s="15">
        <v>0</v>
      </c>
      <c r="CG193" s="16">
        <v>0</v>
      </c>
      <c r="CH193" s="15">
        <f>VLOOKUP($A193,'2.Sep'!$Q$8:$S$1048576,3,0)</f>
        <v>0</v>
      </c>
      <c r="CI193" s="15">
        <f>VLOOKUP($A193,'3.Sep'!$Q$8:$S$1048576,3,0)</f>
        <v>1E-4</v>
      </c>
      <c r="CJ193" s="15">
        <f>VLOOKUP($A193,'4.Sep'!$Q$8:$S$1048576,3,0)</f>
        <v>1E-4</v>
      </c>
      <c r="CK193" s="15">
        <f>VLOOKUP($A193,'5.Sep'!$Q$8:$S$1048576,3,0)</f>
        <v>0</v>
      </c>
      <c r="CL193" s="15">
        <f>VLOOKUP($A193,'6.Sep'!$Q$8:$S$1048576,3,0)</f>
        <v>2.9999999999999997E-4</v>
      </c>
      <c r="CM193" s="15">
        <f>VLOOKUP($A193,'7.Sep'!$Q$8:$S$1048576,3,0)</f>
        <v>2.9999999999999997E-4</v>
      </c>
      <c r="CN193" s="15">
        <f>VLOOKUP($A193,'8.Sep'!$Q$8:$S$1048576,3,0)</f>
        <v>4.0000000000000002E-4</v>
      </c>
      <c r="CO193" s="15">
        <f>VLOOKUP($A193,'9.Sep'!$Q$8:$S$1048576,3,0)</f>
        <v>5.0000000000000001E-4</v>
      </c>
      <c r="CP193" s="15">
        <f>VLOOKUP($A193,'10.Sep'!$Q$8:$S$1048576,3,0)</f>
        <v>1E-4</v>
      </c>
      <c r="CQ193" s="15">
        <f>VLOOKUP($A193,'11.Sep'!$Q$8:$S$1048576,3,0)</f>
        <v>1E-4</v>
      </c>
      <c r="CR193" s="15">
        <f>VLOOKUP($A193,'12.Sep'!$Q$8:$S$1048576,3,0)</f>
        <v>0</v>
      </c>
      <c r="CS193" s="15">
        <f>VLOOKUP($A193,'13.Sep'!$Q$8:$S$1048576,3,0)</f>
        <v>1E-4</v>
      </c>
      <c r="CT193" s="15">
        <f>VLOOKUP($A193,'14.Sep'!$Q$8:$S$1048576,3,0)</f>
        <v>1E-4</v>
      </c>
      <c r="CU193" s="15">
        <f>VLOOKUP($A193,'15.Sep'!$Q$8:$S$1048576,3,0)</f>
        <v>1E-4</v>
      </c>
      <c r="CV193" s="16">
        <v>0</v>
      </c>
      <c r="CW193" s="15">
        <f>VLOOKUP($A193,'17.Sep'!$Q$8:$S$1048576,3,0)</f>
        <v>1E-4</v>
      </c>
      <c r="CX193" s="15">
        <f>VLOOKUP($A193,'18.Sep'!$Q$8:$S$1048576,3,0)</f>
        <v>1E-4</v>
      </c>
      <c r="CY193" s="16">
        <v>0</v>
      </c>
      <c r="CZ193" s="15">
        <f>VLOOKUP($A193,'20.Sep'!$Q$8:$S$1048576,3,0)</f>
        <v>1E-4</v>
      </c>
      <c r="DA193" s="16">
        <v>0</v>
      </c>
      <c r="DB193" s="16">
        <v>0</v>
      </c>
      <c r="DC193" s="16">
        <v>0</v>
      </c>
      <c r="DD193" s="15">
        <f>VLOOKUP($A193,'24.Sep'!$Q$8:$S$1048576,3,0)</f>
        <v>1E-4</v>
      </c>
      <c r="DE193" s="15">
        <f>VLOOKUP($A193,'25.Sep'!$Q$8:$S$1048576,3,0)</f>
        <v>1E-4</v>
      </c>
      <c r="DF193" s="21"/>
      <c r="DG193" s="21"/>
      <c r="DH193" s="21"/>
      <c r="DI193" s="21"/>
      <c r="DJ193" s="21"/>
      <c r="DK193" s="21"/>
      <c r="DL193" s="21"/>
    </row>
    <row r="194" spans="1:116">
      <c r="A194" s="9" t="s">
        <v>37</v>
      </c>
      <c r="B194" s="15">
        <v>0</v>
      </c>
      <c r="C194" s="15">
        <v>0</v>
      </c>
      <c r="D194" s="15">
        <v>8.3333333333333331E-5</v>
      </c>
      <c r="E194" s="15">
        <v>0</v>
      </c>
      <c r="F194" s="15">
        <v>0</v>
      </c>
      <c r="G194" s="15">
        <v>2.8571428571428574E-5</v>
      </c>
      <c r="H194" s="15">
        <v>0</v>
      </c>
      <c r="I194" s="15">
        <v>0</v>
      </c>
      <c r="J194" s="15">
        <v>0</v>
      </c>
      <c r="K194" s="15">
        <v>0</v>
      </c>
      <c r="L194" s="15">
        <f t="shared" si="32"/>
        <v>0</v>
      </c>
      <c r="M194" s="15">
        <f t="shared" si="33"/>
        <v>0</v>
      </c>
      <c r="N194" s="15">
        <f t="shared" si="34"/>
        <v>0</v>
      </c>
      <c r="O194" s="15">
        <f t="shared" si="35"/>
        <v>4.2857142857142863E-5</v>
      </c>
      <c r="P194" s="19"/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5">
        <v>2.9999999999999997E-4</v>
      </c>
      <c r="AB194" s="15">
        <v>1E-4</v>
      </c>
      <c r="AC194" s="16">
        <v>0</v>
      </c>
      <c r="AD194" s="15">
        <v>1E-4</v>
      </c>
      <c r="AE194" s="16">
        <v>0</v>
      </c>
      <c r="AF194" s="15">
        <v>0</v>
      </c>
      <c r="AG194" s="15">
        <v>0</v>
      </c>
      <c r="AH194" s="16">
        <v>0</v>
      </c>
      <c r="AI194" s="15">
        <v>0</v>
      </c>
      <c r="AJ194" s="33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6">
        <v>0</v>
      </c>
      <c r="AX194" s="15">
        <v>1E-4</v>
      </c>
      <c r="AY194" s="16">
        <v>0</v>
      </c>
      <c r="AZ194" s="15">
        <v>0</v>
      </c>
      <c r="BA194" s="15">
        <v>1E-4</v>
      </c>
      <c r="BB194" s="15">
        <v>0</v>
      </c>
      <c r="BC194" s="16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6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6">
        <v>0</v>
      </c>
      <c r="BS194" s="15">
        <v>0</v>
      </c>
      <c r="BT194" s="15">
        <v>0</v>
      </c>
      <c r="BU194" s="15">
        <v>0</v>
      </c>
      <c r="BV194" s="15">
        <v>0</v>
      </c>
      <c r="BW194" s="15">
        <v>0</v>
      </c>
      <c r="BX194" s="16">
        <v>0</v>
      </c>
      <c r="BY194" s="15">
        <v>0</v>
      </c>
      <c r="BZ194" s="16">
        <v>0</v>
      </c>
      <c r="CA194" s="15">
        <v>0</v>
      </c>
      <c r="CB194" s="15">
        <v>0</v>
      </c>
      <c r="CC194" s="15">
        <v>0</v>
      </c>
      <c r="CD194" s="15">
        <v>0</v>
      </c>
      <c r="CE194" s="15">
        <v>0</v>
      </c>
      <c r="CF194" s="15">
        <v>0</v>
      </c>
      <c r="CG194" s="15">
        <f>VLOOKUP($A194,'1.Sep'!$Q$8:$S$1048576,3,0)</f>
        <v>0</v>
      </c>
      <c r="CH194" s="15">
        <f>VLOOKUP($A194,'2.Sep'!$Q$8:$S$1048576,3,0)</f>
        <v>0</v>
      </c>
      <c r="CI194" s="15">
        <f>VLOOKUP($A194,'3.Sep'!$Q$8:$S$1048576,3,0)</f>
        <v>0</v>
      </c>
      <c r="CJ194" s="15">
        <f>VLOOKUP($A194,'4.Sep'!$Q$8:$S$1048576,3,0)</f>
        <v>0</v>
      </c>
      <c r="CK194" s="16">
        <v>0</v>
      </c>
      <c r="CL194" s="15">
        <f>VLOOKUP($A194,'6.Sep'!$Q$8:$S$1048576,3,0)</f>
        <v>0</v>
      </c>
      <c r="CM194" s="15">
        <f>VLOOKUP($A194,'7.Sep'!$Q$8:$S$1048576,3,0)</f>
        <v>0</v>
      </c>
      <c r="CN194" s="15">
        <f>VLOOKUP($A194,'8.Sep'!$Q$8:$S$1048576,3,0)</f>
        <v>0</v>
      </c>
      <c r="CO194" s="15">
        <f>VLOOKUP($A194,'9.Sep'!$Q$8:$S$1048576,3,0)</f>
        <v>0</v>
      </c>
      <c r="CP194" s="15">
        <f>VLOOKUP($A194,'10.Sep'!$Q$8:$S$1048576,3,0)</f>
        <v>0</v>
      </c>
      <c r="CQ194" s="15">
        <f>VLOOKUP($A194,'11.Sep'!$Q$8:$S$1048576,3,0)</f>
        <v>0</v>
      </c>
      <c r="CR194" s="15">
        <f>VLOOKUP($A194,'12.Sep'!$Q$8:$S$1048576,3,0)</f>
        <v>0</v>
      </c>
      <c r="CS194" s="15">
        <f>VLOOKUP($A194,'13.Sep'!$Q$8:$S$1048576,3,0)</f>
        <v>0</v>
      </c>
      <c r="CT194" s="15">
        <f>VLOOKUP($A194,'14.Sep'!$Q$8:$S$1048576,3,0)</f>
        <v>0</v>
      </c>
      <c r="CU194" s="15">
        <f>VLOOKUP($A194,'15.Sep'!$Q$8:$S$1048576,3,0)</f>
        <v>0</v>
      </c>
      <c r="CV194" s="15">
        <f>VLOOKUP($A194,'16.Sep'!$Q$8:$S$1048576,3,0)</f>
        <v>0</v>
      </c>
      <c r="CW194" s="15">
        <f>VLOOKUP($A194,'17.Sep'!$Q$8:$S$1048576,3,0)</f>
        <v>0</v>
      </c>
      <c r="CX194" s="15">
        <f>VLOOKUP($A194,'18.Sep'!$Q$8:$S$1048576,3,0)</f>
        <v>0</v>
      </c>
      <c r="CY194" s="15">
        <f>VLOOKUP($A194,'19.Sep'!$Q$8:$S$1048576,3,0)</f>
        <v>0</v>
      </c>
      <c r="CZ194" s="15">
        <f>VLOOKUP($A194,'20.Sep'!$Q$8:$S$1048576,3,0)</f>
        <v>1E-4</v>
      </c>
      <c r="DA194" s="15">
        <f>VLOOKUP($A194,'21.Sep'!$Q$8:$S$1048576,3,0)</f>
        <v>1E-4</v>
      </c>
      <c r="DB194" s="15">
        <f>VLOOKUP($A194,'22.Sep'!$Q$8:$S$1048576,3,0)</f>
        <v>1E-4</v>
      </c>
      <c r="DC194" s="15">
        <f>VLOOKUP($A194,'23.Sep'!$Q$8:$S$1048576,3,0)</f>
        <v>0</v>
      </c>
      <c r="DD194" s="15">
        <f>VLOOKUP($A194,'24.Sep'!$Q$8:$S$1048576,3,0)</f>
        <v>0</v>
      </c>
      <c r="DE194" s="15">
        <f>VLOOKUP($A194,'25.Sep'!$Q$8:$S$1048576,3,0)</f>
        <v>0</v>
      </c>
      <c r="DF194" s="21"/>
      <c r="DG194" s="21"/>
      <c r="DH194" s="21"/>
      <c r="DI194" s="21"/>
      <c r="DJ194" s="21"/>
      <c r="DK194" s="21"/>
      <c r="DL194" s="21"/>
    </row>
    <row r="195" spans="1:116">
      <c r="A195" s="9" t="s">
        <v>72</v>
      </c>
      <c r="B195" s="15">
        <v>0</v>
      </c>
      <c r="C195" s="15">
        <v>0</v>
      </c>
      <c r="D195" s="15">
        <v>6.6666666666666656E-5</v>
      </c>
      <c r="E195" s="15">
        <v>1.4285714285714287E-5</v>
      </c>
      <c r="F195" s="15">
        <v>0</v>
      </c>
      <c r="G195" s="15">
        <v>1.4285714285714287E-5</v>
      </c>
      <c r="H195" s="15">
        <v>0</v>
      </c>
      <c r="I195" s="15">
        <v>0</v>
      </c>
      <c r="J195" s="15">
        <v>0</v>
      </c>
      <c r="K195" s="15">
        <v>0</v>
      </c>
      <c r="L195" s="15">
        <f t="shared" si="32"/>
        <v>1.4285714285714287E-5</v>
      </c>
      <c r="M195" s="15">
        <f t="shared" si="33"/>
        <v>0</v>
      </c>
      <c r="N195" s="15">
        <f t="shared" si="34"/>
        <v>0</v>
      </c>
      <c r="O195" s="15">
        <f t="shared" si="35"/>
        <v>0</v>
      </c>
      <c r="P195" s="19"/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5">
        <v>2.9999999999999997E-4</v>
      </c>
      <c r="AB195" s="16">
        <v>0</v>
      </c>
      <c r="AC195" s="15">
        <v>1E-4</v>
      </c>
      <c r="AD195" s="16">
        <v>0</v>
      </c>
      <c r="AE195" s="16">
        <v>0</v>
      </c>
      <c r="AF195" s="16">
        <v>0</v>
      </c>
      <c r="AG195" s="16">
        <v>0</v>
      </c>
      <c r="AH195" s="15">
        <v>1E-4</v>
      </c>
      <c r="AI195" s="16">
        <v>0</v>
      </c>
      <c r="AJ195" s="34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5">
        <v>0</v>
      </c>
      <c r="AT195" s="16">
        <v>0</v>
      </c>
      <c r="AU195" s="16">
        <v>0</v>
      </c>
      <c r="AV195" s="16">
        <v>0</v>
      </c>
      <c r="AW195" s="15">
        <v>0</v>
      </c>
      <c r="AX195" s="16">
        <v>0</v>
      </c>
      <c r="AY195" s="16">
        <v>0</v>
      </c>
      <c r="AZ195" s="16">
        <v>0</v>
      </c>
      <c r="BA195" s="15">
        <v>1E-4</v>
      </c>
      <c r="BB195" s="16">
        <v>0</v>
      </c>
      <c r="BC195" s="16">
        <v>0</v>
      </c>
      <c r="BD195" s="15">
        <v>0</v>
      </c>
      <c r="BE195" s="16">
        <v>0</v>
      </c>
      <c r="BF195" s="16">
        <v>0</v>
      </c>
      <c r="BG195" s="16">
        <v>0</v>
      </c>
      <c r="BH195" s="16">
        <v>0</v>
      </c>
      <c r="BI195" s="15">
        <v>0</v>
      </c>
      <c r="BJ195" s="16">
        <v>0</v>
      </c>
      <c r="BK195" s="16">
        <v>0</v>
      </c>
      <c r="BL195" s="16">
        <v>0</v>
      </c>
      <c r="BM195" s="16">
        <v>0</v>
      </c>
      <c r="BN195" s="15">
        <v>0</v>
      </c>
      <c r="BO195" s="15">
        <v>0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5">
        <v>0</v>
      </c>
      <c r="BV195" s="16">
        <v>0</v>
      </c>
      <c r="BW195" s="16">
        <v>0</v>
      </c>
      <c r="BX195" s="16">
        <v>0</v>
      </c>
      <c r="BY195" s="15">
        <v>0</v>
      </c>
      <c r="BZ195" s="15">
        <v>0</v>
      </c>
      <c r="CA195" s="16">
        <v>0</v>
      </c>
      <c r="CB195" s="16">
        <v>0</v>
      </c>
      <c r="CC195" s="16">
        <v>0</v>
      </c>
      <c r="CD195" s="15">
        <v>0</v>
      </c>
      <c r="CE195" s="16">
        <v>0</v>
      </c>
      <c r="CF195" s="15">
        <v>1E-4</v>
      </c>
      <c r="CG195" s="16">
        <v>0</v>
      </c>
      <c r="CH195" s="16">
        <v>0</v>
      </c>
      <c r="CI195" s="16">
        <v>0</v>
      </c>
      <c r="CJ195" s="16">
        <v>0</v>
      </c>
      <c r="CK195" s="16">
        <v>0</v>
      </c>
      <c r="CL195" s="16">
        <v>0</v>
      </c>
      <c r="CM195" s="16">
        <v>0</v>
      </c>
      <c r="CN195" s="16">
        <v>0</v>
      </c>
      <c r="CO195" s="15">
        <f>VLOOKUP($A195,'9.Sep'!$Q$8:$S$1048576,3,0)</f>
        <v>0</v>
      </c>
      <c r="CP195" s="16">
        <v>0</v>
      </c>
      <c r="CQ195" s="15">
        <f>VLOOKUP($A195,'11.Sep'!$Q$8:$S$1048576,3,0)</f>
        <v>0</v>
      </c>
      <c r="CR195" s="16">
        <v>0</v>
      </c>
      <c r="CS195" s="16">
        <v>0</v>
      </c>
      <c r="CT195" s="16">
        <v>0</v>
      </c>
      <c r="CU195" s="15">
        <f>VLOOKUP($A195,'15.Sep'!$Q$8:$S$1048576,3,0)</f>
        <v>0</v>
      </c>
      <c r="CV195" s="16">
        <v>0</v>
      </c>
      <c r="CW195" s="16">
        <v>0</v>
      </c>
      <c r="CX195" s="16">
        <v>0</v>
      </c>
      <c r="CY195" s="16">
        <v>0</v>
      </c>
      <c r="CZ195" s="16">
        <v>0</v>
      </c>
      <c r="DA195" s="16">
        <v>0</v>
      </c>
      <c r="DB195" s="16">
        <v>0</v>
      </c>
      <c r="DC195" s="16">
        <v>0</v>
      </c>
      <c r="DD195" s="16">
        <v>0</v>
      </c>
      <c r="DE195" s="16">
        <v>0</v>
      </c>
      <c r="DF195" s="23"/>
      <c r="DG195" s="23"/>
      <c r="DH195" s="23"/>
      <c r="DI195" s="23"/>
      <c r="DJ195" s="23"/>
      <c r="DK195" s="23"/>
      <c r="DL195" s="23"/>
    </row>
    <row r="196" spans="1:116">
      <c r="A196" s="9" t="s">
        <v>52</v>
      </c>
      <c r="B196" s="15">
        <v>0</v>
      </c>
      <c r="C196" s="15">
        <v>0</v>
      </c>
      <c r="D196" s="15">
        <v>1.6666666666666667E-5</v>
      </c>
      <c r="E196" s="15">
        <v>0</v>
      </c>
      <c r="F196" s="15">
        <v>0</v>
      </c>
      <c r="G196" s="15">
        <v>1.4285714285714287E-5</v>
      </c>
      <c r="H196" s="15">
        <v>0</v>
      </c>
      <c r="I196" s="15">
        <v>0</v>
      </c>
      <c r="J196" s="15">
        <v>0</v>
      </c>
      <c r="K196" s="15">
        <v>0</v>
      </c>
      <c r="L196" s="15">
        <f t="shared" si="32"/>
        <v>0</v>
      </c>
      <c r="M196" s="15">
        <f t="shared" si="33"/>
        <v>0</v>
      </c>
      <c r="N196" s="15">
        <f t="shared" si="34"/>
        <v>0</v>
      </c>
      <c r="O196" s="15">
        <f t="shared" si="35"/>
        <v>0</v>
      </c>
      <c r="P196" s="19"/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5">
        <v>1E-4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34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5">
        <v>1E-4</v>
      </c>
      <c r="AZ196" s="16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0</v>
      </c>
      <c r="BL196" s="16">
        <v>0</v>
      </c>
      <c r="BM196" s="16">
        <v>0</v>
      </c>
      <c r="BN196" s="16">
        <v>0</v>
      </c>
      <c r="BO196" s="16">
        <v>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16">
        <v>0</v>
      </c>
      <c r="BW196" s="16">
        <v>0</v>
      </c>
      <c r="BX196" s="16">
        <v>0</v>
      </c>
      <c r="BY196" s="16">
        <v>0</v>
      </c>
      <c r="BZ196" s="16">
        <v>0</v>
      </c>
      <c r="CA196" s="16">
        <v>0</v>
      </c>
      <c r="CB196" s="16">
        <v>0</v>
      </c>
      <c r="CC196" s="16">
        <v>0</v>
      </c>
      <c r="CD196" s="15">
        <v>0</v>
      </c>
      <c r="CE196" s="16">
        <v>0</v>
      </c>
      <c r="CF196" s="16">
        <v>0</v>
      </c>
      <c r="CG196" s="16">
        <v>0</v>
      </c>
      <c r="CH196" s="16">
        <v>0</v>
      </c>
      <c r="CI196" s="16">
        <v>0</v>
      </c>
      <c r="CJ196" s="16">
        <v>0</v>
      </c>
      <c r="CK196" s="16">
        <v>0</v>
      </c>
      <c r="CL196" s="16">
        <v>0</v>
      </c>
      <c r="CM196" s="16">
        <v>0</v>
      </c>
      <c r="CN196" s="16">
        <v>0</v>
      </c>
      <c r="CO196" s="16">
        <v>0</v>
      </c>
      <c r="CP196" s="16">
        <v>0</v>
      </c>
      <c r="CQ196" s="16">
        <v>0</v>
      </c>
      <c r="CR196" s="16">
        <v>0</v>
      </c>
      <c r="CS196" s="16">
        <v>0</v>
      </c>
      <c r="CT196" s="16">
        <v>0</v>
      </c>
      <c r="CU196" s="16">
        <v>0</v>
      </c>
      <c r="CV196" s="16">
        <v>0</v>
      </c>
      <c r="CW196" s="16">
        <v>0</v>
      </c>
      <c r="CX196" s="16">
        <v>0</v>
      </c>
      <c r="CY196" s="16">
        <v>0</v>
      </c>
      <c r="CZ196" s="16">
        <v>0</v>
      </c>
      <c r="DA196" s="16">
        <v>0</v>
      </c>
      <c r="DB196" s="16">
        <v>0</v>
      </c>
      <c r="DC196" s="16">
        <v>0</v>
      </c>
      <c r="DD196" s="16">
        <v>0</v>
      </c>
      <c r="DE196" s="16">
        <v>0</v>
      </c>
      <c r="DF196" s="23"/>
      <c r="DG196" s="23"/>
      <c r="DH196" s="23"/>
      <c r="DI196" s="23"/>
      <c r="DJ196" s="23"/>
      <c r="DK196" s="23"/>
      <c r="DL196" s="23"/>
    </row>
    <row r="197" spans="1:116">
      <c r="A197" s="9" t="s">
        <v>74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f t="shared" si="32"/>
        <v>0</v>
      </c>
      <c r="M197" s="15">
        <f t="shared" si="33"/>
        <v>0</v>
      </c>
      <c r="N197" s="15">
        <f t="shared" si="34"/>
        <v>0</v>
      </c>
      <c r="O197" s="15">
        <f t="shared" si="35"/>
        <v>0</v>
      </c>
      <c r="P197" s="19"/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34">
        <v>0</v>
      </c>
      <c r="AK197" s="16">
        <v>0</v>
      </c>
      <c r="AL197" s="15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5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J197" s="16">
        <v>0</v>
      </c>
      <c r="BK197" s="16">
        <v>0</v>
      </c>
      <c r="BL197" s="16">
        <v>0</v>
      </c>
      <c r="BM197" s="16">
        <v>0</v>
      </c>
      <c r="BN197" s="16">
        <v>0</v>
      </c>
      <c r="BO197" s="15">
        <v>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15">
        <v>0</v>
      </c>
      <c r="BW197" s="16">
        <v>0</v>
      </c>
      <c r="BX197" s="16">
        <v>0</v>
      </c>
      <c r="BY197" s="16">
        <v>0</v>
      </c>
      <c r="BZ197" s="16">
        <v>0</v>
      </c>
      <c r="CA197" s="16">
        <v>0</v>
      </c>
      <c r="CB197" s="16">
        <v>0</v>
      </c>
      <c r="CC197" s="16">
        <v>0</v>
      </c>
      <c r="CD197" s="15">
        <v>0</v>
      </c>
      <c r="CE197" s="16">
        <v>0</v>
      </c>
      <c r="CF197" s="16">
        <v>0</v>
      </c>
      <c r="CG197" s="15">
        <f>VLOOKUP($A197,'1.Sep'!$Q$8:$S$1048576,3,0)</f>
        <v>0</v>
      </c>
      <c r="CH197" s="16">
        <v>0</v>
      </c>
      <c r="CI197" s="16">
        <v>0</v>
      </c>
      <c r="CJ197" s="15">
        <f>VLOOKUP($A197,'4.Sep'!$Q$8:$S$1048576,3,0)</f>
        <v>0</v>
      </c>
      <c r="CK197" s="15">
        <f>VLOOKUP($A197,'5.Sep'!$Q$8:$S$1048576,3,0)</f>
        <v>0</v>
      </c>
      <c r="CL197" s="16">
        <v>0</v>
      </c>
      <c r="CM197" s="16">
        <v>0</v>
      </c>
      <c r="CN197" s="16">
        <v>0</v>
      </c>
      <c r="CO197" s="16">
        <v>0</v>
      </c>
      <c r="CP197" s="16">
        <v>0</v>
      </c>
      <c r="CQ197" s="16">
        <v>0</v>
      </c>
      <c r="CR197" s="16">
        <v>0</v>
      </c>
      <c r="CS197" s="16">
        <v>0</v>
      </c>
      <c r="CT197" s="16">
        <v>0</v>
      </c>
      <c r="CU197" s="16">
        <v>0</v>
      </c>
      <c r="CV197" s="16">
        <v>0</v>
      </c>
      <c r="CW197" s="16">
        <v>0</v>
      </c>
      <c r="CX197" s="15">
        <f>VLOOKUP($A197,'18.Sep'!$Q$8:$S$1048576,3,0)</f>
        <v>0</v>
      </c>
      <c r="CY197" s="16">
        <v>0</v>
      </c>
      <c r="CZ197" s="16">
        <v>0</v>
      </c>
      <c r="DA197" s="16">
        <v>0</v>
      </c>
      <c r="DB197" s="16">
        <v>0</v>
      </c>
      <c r="DC197" s="16">
        <v>0</v>
      </c>
      <c r="DD197" s="16">
        <v>0</v>
      </c>
      <c r="DE197" s="16">
        <v>0</v>
      </c>
      <c r="DF197" s="23"/>
      <c r="DG197" s="23"/>
      <c r="DH197" s="23"/>
      <c r="DI197" s="23"/>
      <c r="DJ197" s="23"/>
      <c r="DK197" s="23"/>
      <c r="DL197" s="23"/>
    </row>
    <row r="198" spans="1:116">
      <c r="A198" s="9" t="s">
        <v>50</v>
      </c>
      <c r="B198" s="15">
        <v>0</v>
      </c>
      <c r="C198" s="15">
        <v>0</v>
      </c>
      <c r="D198" s="15">
        <v>4.9999999999999996E-5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f t="shared" si="32"/>
        <v>0</v>
      </c>
      <c r="M198" s="15">
        <f t="shared" si="33"/>
        <v>1.4285714285714287E-5</v>
      </c>
      <c r="N198" s="15">
        <f t="shared" si="34"/>
        <v>0</v>
      </c>
      <c r="O198" s="15">
        <f t="shared" si="35"/>
        <v>0</v>
      </c>
      <c r="P198" s="19"/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5">
        <v>2.9999999999999997E-4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5">
        <v>0</v>
      </c>
      <c r="AH198" s="16">
        <v>0</v>
      </c>
      <c r="AI198" s="16">
        <v>0</v>
      </c>
      <c r="AJ198" s="34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5">
        <v>0</v>
      </c>
      <c r="AT198" s="15">
        <v>0</v>
      </c>
      <c r="AU198" s="15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5">
        <v>0</v>
      </c>
      <c r="BH198" s="15">
        <v>0</v>
      </c>
      <c r="BI198" s="15">
        <v>0</v>
      </c>
      <c r="BJ198" s="16">
        <v>0</v>
      </c>
      <c r="BK198" s="16">
        <v>0</v>
      </c>
      <c r="BL198" s="16">
        <v>0</v>
      </c>
      <c r="BM198" s="15">
        <v>0</v>
      </c>
      <c r="BN198" s="16">
        <v>0</v>
      </c>
      <c r="BO198" s="16">
        <v>0</v>
      </c>
      <c r="BP198" s="16">
        <v>0</v>
      </c>
      <c r="BQ198" s="16">
        <v>0</v>
      </c>
      <c r="BR198" s="15">
        <v>0</v>
      </c>
      <c r="BS198" s="16">
        <v>0</v>
      </c>
      <c r="BT198" s="16">
        <v>0</v>
      </c>
      <c r="BU198" s="16">
        <v>0</v>
      </c>
      <c r="BV198" s="16">
        <v>0</v>
      </c>
      <c r="BW198" s="16">
        <v>0</v>
      </c>
      <c r="BX198" s="16">
        <v>0</v>
      </c>
      <c r="BY198" s="16">
        <v>0</v>
      </c>
      <c r="BZ198" s="16">
        <v>0</v>
      </c>
      <c r="CA198" s="16">
        <v>0</v>
      </c>
      <c r="CB198" s="16">
        <v>0</v>
      </c>
      <c r="CC198" s="15">
        <v>0</v>
      </c>
      <c r="CD198" s="15">
        <v>0</v>
      </c>
      <c r="CE198" s="16">
        <v>0</v>
      </c>
      <c r="CF198" s="16">
        <v>0</v>
      </c>
      <c r="CG198" s="16">
        <v>0</v>
      </c>
      <c r="CH198" s="16">
        <v>0</v>
      </c>
      <c r="CI198" s="15">
        <f>VLOOKUP($A198,'3.Sep'!$Q$8:$S$1048576,3,0)</f>
        <v>0</v>
      </c>
      <c r="CJ198" s="16">
        <v>0</v>
      </c>
      <c r="CK198" s="15">
        <f>VLOOKUP($A198,'5.Sep'!$Q$8:$S$1048576,3,0)</f>
        <v>0</v>
      </c>
      <c r="CL198" s="15">
        <f>VLOOKUP($A198,'6.Sep'!$Q$8:$S$1048576,3,0)</f>
        <v>0</v>
      </c>
      <c r="CM198" s="16">
        <v>0</v>
      </c>
      <c r="CN198" s="15">
        <f>VLOOKUP($A198,'8.Sep'!$Q$8:$S$1048576,3,0)</f>
        <v>1E-4</v>
      </c>
      <c r="CO198" s="15">
        <f>VLOOKUP($A198,'9.Sep'!$Q$8:$S$1048576,3,0)</f>
        <v>0</v>
      </c>
      <c r="CP198" s="16">
        <v>0</v>
      </c>
      <c r="CQ198" s="16">
        <v>0</v>
      </c>
      <c r="CR198" s="16">
        <v>0</v>
      </c>
      <c r="CS198" s="16">
        <v>0</v>
      </c>
      <c r="CT198" s="16">
        <v>0</v>
      </c>
      <c r="CU198" s="16">
        <v>0</v>
      </c>
      <c r="CV198" s="16">
        <v>0</v>
      </c>
      <c r="CW198" s="16">
        <v>0</v>
      </c>
      <c r="CX198" s="16">
        <v>0</v>
      </c>
      <c r="CY198" s="16">
        <v>0</v>
      </c>
      <c r="CZ198" s="16">
        <v>0</v>
      </c>
      <c r="DA198" s="16">
        <v>0</v>
      </c>
      <c r="DB198" s="16">
        <v>0</v>
      </c>
      <c r="DC198" s="16">
        <v>0</v>
      </c>
      <c r="DD198" s="16">
        <v>0</v>
      </c>
      <c r="DE198" s="16">
        <v>0</v>
      </c>
      <c r="DF198" s="23"/>
      <c r="DG198" s="23"/>
      <c r="DH198" s="23"/>
      <c r="DI198" s="23"/>
      <c r="DJ198" s="23"/>
      <c r="DK198" s="23"/>
      <c r="DL198" s="23"/>
    </row>
    <row r="199" spans="1:116">
      <c r="A199" s="9" t="s">
        <v>73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f t="shared" si="32"/>
        <v>0</v>
      </c>
      <c r="M199" s="15">
        <f t="shared" si="33"/>
        <v>0</v>
      </c>
      <c r="N199" s="15">
        <f t="shared" si="34"/>
        <v>0</v>
      </c>
      <c r="O199" s="15">
        <f t="shared" si="35"/>
        <v>1.4285714285714287E-5</v>
      </c>
      <c r="P199" s="19"/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5">
        <v>4.7000000000000002E-3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5">
        <v>0</v>
      </c>
      <c r="AJ199" s="34">
        <v>0</v>
      </c>
      <c r="AK199" s="16">
        <v>0</v>
      </c>
      <c r="AL199" s="16">
        <v>0</v>
      </c>
      <c r="AM199" s="16">
        <v>0</v>
      </c>
      <c r="AN199" s="16">
        <v>0</v>
      </c>
      <c r="AO199" s="15">
        <v>0</v>
      </c>
      <c r="AP199" s="16">
        <v>0</v>
      </c>
      <c r="AQ199" s="16">
        <v>0</v>
      </c>
      <c r="AR199" s="15">
        <v>0</v>
      </c>
      <c r="AS199" s="16">
        <v>0</v>
      </c>
      <c r="AT199" s="16">
        <v>0</v>
      </c>
      <c r="AU199" s="16">
        <v>0</v>
      </c>
      <c r="AV199" s="16">
        <v>0</v>
      </c>
      <c r="AW199" s="15">
        <v>0</v>
      </c>
      <c r="AX199" s="16">
        <v>0</v>
      </c>
      <c r="AY199" s="16">
        <v>0</v>
      </c>
      <c r="AZ199" s="16">
        <v>0</v>
      </c>
      <c r="BA199" s="16">
        <v>0</v>
      </c>
      <c r="BB199" s="16">
        <v>0</v>
      </c>
      <c r="BC199" s="15">
        <v>0</v>
      </c>
      <c r="BD199" s="16">
        <v>0</v>
      </c>
      <c r="BE199" s="16">
        <v>0</v>
      </c>
      <c r="BF199" s="16">
        <v>0</v>
      </c>
      <c r="BG199" s="15">
        <v>0</v>
      </c>
      <c r="BH199" s="16">
        <v>0</v>
      </c>
      <c r="BI199" s="16">
        <v>0</v>
      </c>
      <c r="BJ199" s="16">
        <v>0</v>
      </c>
      <c r="BK199" s="15">
        <v>0</v>
      </c>
      <c r="BL199" s="16">
        <v>0</v>
      </c>
      <c r="BM199" s="16">
        <v>0</v>
      </c>
      <c r="BN199" s="16">
        <v>0</v>
      </c>
      <c r="BO199" s="16">
        <v>0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16">
        <v>0</v>
      </c>
      <c r="BW199" s="16">
        <v>0</v>
      </c>
      <c r="BX199" s="16">
        <v>0</v>
      </c>
      <c r="BY199" s="16">
        <v>0</v>
      </c>
      <c r="BZ199" s="16">
        <v>0</v>
      </c>
      <c r="CA199" s="16">
        <v>0</v>
      </c>
      <c r="CB199" s="16">
        <v>0</v>
      </c>
      <c r="CC199" s="16">
        <v>0</v>
      </c>
      <c r="CD199" s="15">
        <v>0</v>
      </c>
      <c r="CE199" s="16">
        <v>0</v>
      </c>
      <c r="CF199" s="16">
        <v>0</v>
      </c>
      <c r="CG199" s="16">
        <v>0</v>
      </c>
      <c r="CH199" s="16">
        <v>0</v>
      </c>
      <c r="CI199" s="16">
        <v>0</v>
      </c>
      <c r="CJ199" s="16">
        <v>0</v>
      </c>
      <c r="CK199" s="16">
        <v>0</v>
      </c>
      <c r="CL199" s="15">
        <f>VLOOKUP($A199,'6.Sep'!$Q$8:$S$1048576,3,0)</f>
        <v>0</v>
      </c>
      <c r="CM199" s="16">
        <v>0</v>
      </c>
      <c r="CN199" s="16">
        <v>0</v>
      </c>
      <c r="CO199" s="15">
        <f>VLOOKUP($A199,'9.Sep'!$Q$8:$S$1048576,3,0)</f>
        <v>0</v>
      </c>
      <c r="CP199" s="16">
        <v>0</v>
      </c>
      <c r="CQ199" s="16">
        <v>0</v>
      </c>
      <c r="CR199" s="16">
        <v>0</v>
      </c>
      <c r="CS199" s="16">
        <v>0</v>
      </c>
      <c r="CT199" s="16">
        <v>0</v>
      </c>
      <c r="CU199" s="16">
        <v>0</v>
      </c>
      <c r="CV199" s="16">
        <v>0</v>
      </c>
      <c r="CW199" s="16">
        <v>0</v>
      </c>
      <c r="CX199" s="16">
        <v>0</v>
      </c>
      <c r="CY199" s="16">
        <v>0</v>
      </c>
      <c r="CZ199" s="15">
        <f>VLOOKUP($A199,'20.Sep'!$Q$8:$S$1048576,3,0)</f>
        <v>1E-4</v>
      </c>
      <c r="DA199" s="16">
        <v>0</v>
      </c>
      <c r="DB199" s="16">
        <v>0</v>
      </c>
      <c r="DC199" s="16">
        <v>0</v>
      </c>
      <c r="DD199" s="16">
        <v>0</v>
      </c>
      <c r="DE199" s="16">
        <v>0</v>
      </c>
      <c r="DF199" s="23"/>
      <c r="DG199" s="23"/>
      <c r="DH199" s="23"/>
      <c r="DI199" s="23"/>
      <c r="DJ199" s="23"/>
      <c r="DK199" s="23"/>
      <c r="DL199" s="23"/>
    </row>
    <row r="200" spans="1:116">
      <c r="A200" s="9" t="s">
        <v>60</v>
      </c>
      <c r="B200" s="15">
        <v>0</v>
      </c>
      <c r="C200" s="15">
        <v>0</v>
      </c>
      <c r="D200" s="15">
        <v>1.1666666666666667E-4</v>
      </c>
      <c r="E200" s="15">
        <v>1.7142857142857143E-4</v>
      </c>
      <c r="F200" s="15">
        <v>1E-4</v>
      </c>
      <c r="G200" s="15">
        <v>8.5714285714285726E-5</v>
      </c>
      <c r="H200" s="15">
        <v>1.4285714285714287E-5</v>
      </c>
      <c r="I200" s="15">
        <v>7.1428571428571434E-5</v>
      </c>
      <c r="J200" s="15">
        <v>4.2857142857142863E-5</v>
      </c>
      <c r="K200" s="15">
        <v>0</v>
      </c>
      <c r="L200" s="15">
        <f t="shared" si="32"/>
        <v>1.4285714285714287E-5</v>
      </c>
      <c r="M200" s="15">
        <f t="shared" si="33"/>
        <v>1.4285714285714287E-5</v>
      </c>
      <c r="N200" s="15">
        <f t="shared" si="34"/>
        <v>4.2857142857142863E-5</v>
      </c>
      <c r="O200" s="15">
        <f t="shared" si="35"/>
        <v>4.2857142857142863E-5</v>
      </c>
      <c r="P200" s="19"/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5">
        <v>2.0000000000000001E-4</v>
      </c>
      <c r="AD200" s="15">
        <v>5.0000000000000001E-4</v>
      </c>
      <c r="AE200" s="16">
        <v>0</v>
      </c>
      <c r="AF200" s="15">
        <v>0</v>
      </c>
      <c r="AG200" s="15">
        <v>1E-4</v>
      </c>
      <c r="AH200" s="15">
        <v>2.0000000000000001E-4</v>
      </c>
      <c r="AI200" s="15">
        <v>2.0000000000000001E-4</v>
      </c>
      <c r="AJ200" s="33">
        <v>2.9999999999999997E-4</v>
      </c>
      <c r="AK200" s="15">
        <v>4.0000000000000002E-4</v>
      </c>
      <c r="AL200" s="15">
        <v>0</v>
      </c>
      <c r="AM200" s="15">
        <v>0</v>
      </c>
      <c r="AN200" s="16">
        <v>0</v>
      </c>
      <c r="AO200" s="15">
        <v>1E-4</v>
      </c>
      <c r="AP200" s="15">
        <v>0</v>
      </c>
      <c r="AQ200" s="15">
        <v>0</v>
      </c>
      <c r="AR200" s="16">
        <v>0</v>
      </c>
      <c r="AS200" s="15">
        <v>4.0000000000000002E-4</v>
      </c>
      <c r="AT200" s="15">
        <v>2.0000000000000001E-4</v>
      </c>
      <c r="AU200" s="15">
        <v>2.9999999999999997E-4</v>
      </c>
      <c r="AV200" s="16">
        <v>0</v>
      </c>
      <c r="AW200" s="15">
        <v>2.0000000000000001E-4</v>
      </c>
      <c r="AX200" s="15">
        <v>1E-4</v>
      </c>
      <c r="AY200" s="16">
        <v>0</v>
      </c>
      <c r="AZ200" s="16">
        <v>0</v>
      </c>
      <c r="BA200" s="16">
        <v>0</v>
      </c>
      <c r="BB200" s="15">
        <v>0</v>
      </c>
      <c r="BC200" s="15">
        <v>0</v>
      </c>
      <c r="BD200" s="16">
        <v>0</v>
      </c>
      <c r="BE200" s="15">
        <v>0</v>
      </c>
      <c r="BF200" s="16">
        <v>0</v>
      </c>
      <c r="BG200" s="15">
        <v>0</v>
      </c>
      <c r="BH200" s="15">
        <v>1E-4</v>
      </c>
      <c r="BI200" s="16">
        <v>0</v>
      </c>
      <c r="BJ200" s="15">
        <v>1E-4</v>
      </c>
      <c r="BK200" s="16">
        <v>0</v>
      </c>
      <c r="BL200" s="16">
        <v>0</v>
      </c>
      <c r="BM200" s="15">
        <v>4.0000000000000002E-4</v>
      </c>
      <c r="BN200" s="16">
        <v>0</v>
      </c>
      <c r="BO200" s="15">
        <v>0</v>
      </c>
      <c r="BP200" s="16">
        <v>0</v>
      </c>
      <c r="BQ200" s="15">
        <v>1E-4</v>
      </c>
      <c r="BR200" s="15">
        <v>0</v>
      </c>
      <c r="BS200" s="15">
        <v>0</v>
      </c>
      <c r="BT200" s="16">
        <v>0</v>
      </c>
      <c r="BU200" s="15">
        <v>2.0000000000000001E-4</v>
      </c>
      <c r="BV200" s="15">
        <v>0</v>
      </c>
      <c r="BW200" s="16">
        <v>0</v>
      </c>
      <c r="BX200" s="15">
        <v>0</v>
      </c>
      <c r="BY200" s="16">
        <v>0</v>
      </c>
      <c r="BZ200" s="16">
        <v>0</v>
      </c>
      <c r="CA200" s="15">
        <v>0</v>
      </c>
      <c r="CB200" s="16">
        <v>0</v>
      </c>
      <c r="CC200" s="16">
        <v>0</v>
      </c>
      <c r="CD200" s="15">
        <v>0</v>
      </c>
      <c r="CE200" s="15">
        <v>1E-4</v>
      </c>
      <c r="CF200" s="15">
        <v>0</v>
      </c>
      <c r="CG200" s="15">
        <f>VLOOKUP($A200,'1.Sep'!$Q$8:$S$1048576,3,0)</f>
        <v>0</v>
      </c>
      <c r="CH200" s="16">
        <v>0</v>
      </c>
      <c r="CI200" s="16">
        <v>0</v>
      </c>
      <c r="CJ200" s="16">
        <v>0</v>
      </c>
      <c r="CK200" s="16">
        <v>0</v>
      </c>
      <c r="CL200" s="16">
        <v>0</v>
      </c>
      <c r="CM200" s="16">
        <v>0</v>
      </c>
      <c r="CN200" s="16">
        <v>0</v>
      </c>
      <c r="CO200" s="15">
        <f>VLOOKUP($A200,'9.Sep'!$Q$8:$S$1048576,3,0)</f>
        <v>0</v>
      </c>
      <c r="CP200" s="16">
        <v>0</v>
      </c>
      <c r="CQ200" s="15">
        <f>VLOOKUP($A200,'11.Sep'!$Q$8:$S$1048576,3,0)</f>
        <v>1E-4</v>
      </c>
      <c r="CR200" s="15">
        <f>VLOOKUP($A200,'12.Sep'!$Q$8:$S$1048576,3,0)</f>
        <v>0</v>
      </c>
      <c r="CS200" s="15">
        <f>VLOOKUP($A200,'13.Sep'!$Q$8:$S$1048576,3,0)</f>
        <v>1E-4</v>
      </c>
      <c r="CT200" s="16">
        <v>0</v>
      </c>
      <c r="CU200" s="15">
        <f>VLOOKUP($A200,'15.Sep'!$Q$8:$S$1048576,3,0)</f>
        <v>1E-4</v>
      </c>
      <c r="CV200" s="15">
        <f>VLOOKUP($A200,'16.Sep'!$Q$8:$S$1048576,3,0)</f>
        <v>1E-4</v>
      </c>
      <c r="CW200" s="16">
        <v>0</v>
      </c>
      <c r="CX200" s="15">
        <f>VLOOKUP($A200,'18.Sep'!$Q$8:$S$1048576,3,0)</f>
        <v>0</v>
      </c>
      <c r="CY200" s="16">
        <v>0</v>
      </c>
      <c r="CZ200" s="15">
        <f>VLOOKUP($A200,'20.Sep'!$Q$8:$S$1048576,3,0)</f>
        <v>1E-4</v>
      </c>
      <c r="DA200" s="16">
        <v>0</v>
      </c>
      <c r="DB200" s="15">
        <f>VLOOKUP($A200,'22.Sep'!$Q$8:$S$1048576,3,0)</f>
        <v>1E-4</v>
      </c>
      <c r="DC200" s="16">
        <v>0</v>
      </c>
      <c r="DD200" s="16">
        <v>0</v>
      </c>
      <c r="DE200" s="15">
        <f>VLOOKUP($A200,'25.Sep'!$Q$8:$S$1048576,3,0)</f>
        <v>1E-4</v>
      </c>
      <c r="DF200" s="21"/>
      <c r="DG200" s="21"/>
      <c r="DH200" s="21"/>
      <c r="DI200" s="21"/>
      <c r="DJ200" s="21"/>
      <c r="DK200" s="21"/>
      <c r="DL200" s="21"/>
    </row>
    <row r="201" spans="1:116">
      <c r="A201" s="9" t="s">
        <v>51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f t="shared" si="32"/>
        <v>0</v>
      </c>
      <c r="M201" s="15">
        <f t="shared" si="33"/>
        <v>0</v>
      </c>
      <c r="N201" s="15">
        <f t="shared" si="34"/>
        <v>0</v>
      </c>
      <c r="O201" s="15">
        <f t="shared" si="35"/>
        <v>0</v>
      </c>
      <c r="P201" s="19"/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33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5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0</v>
      </c>
      <c r="BI201" s="16">
        <v>0</v>
      </c>
      <c r="BJ201" s="16">
        <v>0</v>
      </c>
      <c r="BK201" s="16">
        <v>0</v>
      </c>
      <c r="BL201" s="16">
        <v>0</v>
      </c>
      <c r="BM201" s="16">
        <v>0</v>
      </c>
      <c r="BN201" s="16">
        <v>0</v>
      </c>
      <c r="BO201" s="16">
        <v>0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16">
        <v>0</v>
      </c>
      <c r="BW201" s="16">
        <v>0</v>
      </c>
      <c r="BX201" s="16">
        <v>0</v>
      </c>
      <c r="BY201" s="16">
        <v>0</v>
      </c>
      <c r="BZ201" s="16">
        <v>0</v>
      </c>
      <c r="CA201" s="16">
        <v>0</v>
      </c>
      <c r="CB201" s="16">
        <v>0</v>
      </c>
      <c r="CC201" s="16">
        <v>0</v>
      </c>
      <c r="CD201" s="15">
        <v>0</v>
      </c>
      <c r="CE201" s="16">
        <v>0</v>
      </c>
      <c r="CF201" s="16">
        <v>0</v>
      </c>
      <c r="CG201" s="16">
        <v>0</v>
      </c>
      <c r="CH201" s="16">
        <v>0</v>
      </c>
      <c r="CI201" s="16">
        <v>0</v>
      </c>
      <c r="CJ201" s="16">
        <v>0</v>
      </c>
      <c r="CK201" s="16">
        <v>0</v>
      </c>
      <c r="CL201" s="16">
        <v>0</v>
      </c>
      <c r="CM201" s="16">
        <v>0</v>
      </c>
      <c r="CN201" s="16">
        <v>0</v>
      </c>
      <c r="CO201" s="16">
        <v>0</v>
      </c>
      <c r="CP201" s="16">
        <v>0</v>
      </c>
      <c r="CQ201" s="16">
        <v>0</v>
      </c>
      <c r="CR201" s="16">
        <v>0</v>
      </c>
      <c r="CS201" s="16">
        <v>0</v>
      </c>
      <c r="CT201" s="16">
        <v>0</v>
      </c>
      <c r="CU201" s="16">
        <v>0</v>
      </c>
      <c r="CV201" s="16">
        <v>0</v>
      </c>
      <c r="CW201" s="16">
        <v>0</v>
      </c>
      <c r="CX201" s="16">
        <v>0</v>
      </c>
      <c r="CY201" s="16">
        <v>0</v>
      </c>
      <c r="CZ201" s="16">
        <v>0</v>
      </c>
      <c r="DA201" s="16">
        <v>0</v>
      </c>
      <c r="DB201" s="16">
        <v>0</v>
      </c>
      <c r="DC201" s="16">
        <v>0</v>
      </c>
      <c r="DD201" s="16">
        <v>0</v>
      </c>
      <c r="DE201" s="16">
        <v>0</v>
      </c>
      <c r="DF201" s="23"/>
      <c r="DG201" s="23"/>
      <c r="DH201" s="23"/>
      <c r="DI201" s="23"/>
      <c r="DJ201" s="23"/>
      <c r="DK201" s="23"/>
      <c r="DL201" s="23"/>
    </row>
    <row r="202" spans="1:116">
      <c r="A202" s="9" t="s">
        <v>98</v>
      </c>
      <c r="B202" s="15">
        <v>0</v>
      </c>
      <c r="C202" s="15">
        <v>0</v>
      </c>
      <c r="D202" s="15">
        <v>0</v>
      </c>
      <c r="E202" s="15">
        <v>1.4285714285714287E-5</v>
      </c>
      <c r="F202" s="15">
        <v>0</v>
      </c>
      <c r="G202" s="15">
        <v>1.4285714285714287E-5</v>
      </c>
      <c r="H202" s="15">
        <v>0</v>
      </c>
      <c r="I202" s="15">
        <v>0</v>
      </c>
      <c r="J202" s="15">
        <v>0</v>
      </c>
      <c r="K202" s="15">
        <v>0</v>
      </c>
      <c r="L202" s="15">
        <f t="shared" si="32"/>
        <v>0</v>
      </c>
      <c r="M202" s="15">
        <f t="shared" si="33"/>
        <v>0</v>
      </c>
      <c r="N202" s="15">
        <f t="shared" si="34"/>
        <v>0</v>
      </c>
      <c r="O202" s="15">
        <f t="shared" si="35"/>
        <v>0</v>
      </c>
      <c r="P202" s="19"/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33">
        <v>0</v>
      </c>
      <c r="AK202" s="15">
        <v>1E-4</v>
      </c>
      <c r="AL202" s="16">
        <v>0</v>
      </c>
      <c r="AM202" s="16">
        <v>0</v>
      </c>
      <c r="AN202" s="16">
        <v>0</v>
      </c>
      <c r="AO202" s="16">
        <v>0</v>
      </c>
      <c r="AP202" s="15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5">
        <v>1E-4</v>
      </c>
      <c r="AX202" s="16">
        <v>0</v>
      </c>
      <c r="AY202" s="16">
        <v>0</v>
      </c>
      <c r="AZ202" s="16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0</v>
      </c>
      <c r="BI202" s="16">
        <v>0</v>
      </c>
      <c r="BJ202" s="16">
        <v>0</v>
      </c>
      <c r="BK202" s="16">
        <v>0</v>
      </c>
      <c r="BL202" s="16">
        <v>0</v>
      </c>
      <c r="BM202" s="16">
        <v>0</v>
      </c>
      <c r="BN202" s="16">
        <v>0</v>
      </c>
      <c r="BO202" s="16">
        <v>0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16">
        <v>0</v>
      </c>
      <c r="BW202" s="16">
        <v>0</v>
      </c>
      <c r="BX202" s="16">
        <v>0</v>
      </c>
      <c r="BY202" s="16">
        <v>0</v>
      </c>
      <c r="BZ202" s="16">
        <v>0</v>
      </c>
      <c r="CA202" s="16">
        <v>0</v>
      </c>
      <c r="CB202" s="16">
        <v>0</v>
      </c>
      <c r="CC202" s="16">
        <v>0</v>
      </c>
      <c r="CD202" s="15">
        <v>0</v>
      </c>
      <c r="CE202" s="16">
        <v>0</v>
      </c>
      <c r="CF202" s="16">
        <v>0</v>
      </c>
      <c r="CG202" s="16">
        <v>0</v>
      </c>
      <c r="CH202" s="16">
        <v>0</v>
      </c>
      <c r="CI202" s="16">
        <v>0</v>
      </c>
      <c r="CJ202" s="16">
        <v>0</v>
      </c>
      <c r="CK202" s="16">
        <v>0</v>
      </c>
      <c r="CL202" s="16">
        <v>0</v>
      </c>
      <c r="CM202" s="16">
        <v>0</v>
      </c>
      <c r="CN202" s="16">
        <v>0</v>
      </c>
      <c r="CO202" s="16">
        <v>0</v>
      </c>
      <c r="CP202" s="16">
        <v>0</v>
      </c>
      <c r="CQ202" s="16">
        <v>0</v>
      </c>
      <c r="CR202" s="16">
        <v>0</v>
      </c>
      <c r="CS202" s="16">
        <v>0</v>
      </c>
      <c r="CT202" s="16">
        <v>0</v>
      </c>
      <c r="CU202" s="16">
        <v>0</v>
      </c>
      <c r="CV202" s="16">
        <v>0</v>
      </c>
      <c r="CW202" s="16">
        <v>0</v>
      </c>
      <c r="CX202" s="16">
        <v>0</v>
      </c>
      <c r="CY202" s="16">
        <v>0</v>
      </c>
      <c r="CZ202" s="16">
        <v>0</v>
      </c>
      <c r="DA202" s="16">
        <v>0</v>
      </c>
      <c r="DB202" s="16">
        <v>0</v>
      </c>
      <c r="DC202" s="16">
        <v>0</v>
      </c>
      <c r="DD202" s="16">
        <v>0</v>
      </c>
      <c r="DE202" s="16">
        <v>0</v>
      </c>
      <c r="DF202" s="23"/>
      <c r="DG202" s="23"/>
      <c r="DH202" s="23"/>
      <c r="DI202" s="23"/>
      <c r="DJ202" s="23"/>
      <c r="DK202" s="23"/>
      <c r="DL202" s="23"/>
    </row>
    <row r="203" spans="1:116">
      <c r="A203" s="9" t="s">
        <v>127</v>
      </c>
      <c r="B203" s="15">
        <v>0</v>
      </c>
      <c r="C203" s="15">
        <v>0</v>
      </c>
      <c r="D203" s="15">
        <v>0</v>
      </c>
      <c r="E203" s="15">
        <v>1.4285714285714287E-5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f t="shared" si="32"/>
        <v>0</v>
      </c>
      <c r="M203" s="15">
        <f t="shared" si="33"/>
        <v>0</v>
      </c>
      <c r="N203" s="15">
        <f t="shared" si="34"/>
        <v>0</v>
      </c>
      <c r="O203" s="15">
        <f t="shared" si="35"/>
        <v>0</v>
      </c>
      <c r="P203" s="19"/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5">
        <v>0</v>
      </c>
      <c r="AH203" s="15">
        <v>0</v>
      </c>
      <c r="AI203" s="16">
        <v>0</v>
      </c>
      <c r="AJ203" s="16">
        <v>0</v>
      </c>
      <c r="AK203" s="15">
        <v>1E-4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5">
        <v>0</v>
      </c>
      <c r="AW203" s="16">
        <v>0</v>
      </c>
      <c r="AX203" s="16">
        <v>0</v>
      </c>
      <c r="AY203" s="16">
        <v>0</v>
      </c>
      <c r="AZ203" s="16">
        <v>0</v>
      </c>
      <c r="BA203" s="16">
        <v>0</v>
      </c>
      <c r="BB203" s="16">
        <v>0</v>
      </c>
      <c r="BC203" s="16">
        <v>0</v>
      </c>
      <c r="BD203" s="15">
        <v>0</v>
      </c>
      <c r="BE203" s="16">
        <v>0</v>
      </c>
      <c r="BF203" s="16">
        <v>0</v>
      </c>
      <c r="BG203" s="16">
        <v>0</v>
      </c>
      <c r="BH203" s="16">
        <v>0</v>
      </c>
      <c r="BI203" s="16">
        <v>0</v>
      </c>
      <c r="BJ203" s="16">
        <v>0</v>
      </c>
      <c r="BK203" s="15">
        <v>0</v>
      </c>
      <c r="BL203" s="16">
        <v>0</v>
      </c>
      <c r="BM203" s="16">
        <v>0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5">
        <v>0</v>
      </c>
      <c r="BU203" s="16">
        <v>0</v>
      </c>
      <c r="BV203" s="16">
        <v>0</v>
      </c>
      <c r="BW203" s="16">
        <v>0</v>
      </c>
      <c r="BX203" s="16">
        <v>0</v>
      </c>
      <c r="BY203" s="16">
        <v>0</v>
      </c>
      <c r="BZ203" s="16">
        <v>0</v>
      </c>
      <c r="CA203" s="16">
        <v>0</v>
      </c>
      <c r="CB203" s="16">
        <v>0</v>
      </c>
      <c r="CC203" s="16">
        <v>0</v>
      </c>
      <c r="CD203" s="15">
        <v>0</v>
      </c>
      <c r="CE203" s="16">
        <v>0</v>
      </c>
      <c r="CF203" s="16">
        <v>0</v>
      </c>
      <c r="CG203" s="16">
        <v>0</v>
      </c>
      <c r="CH203" s="16">
        <v>0</v>
      </c>
      <c r="CI203" s="16">
        <v>0</v>
      </c>
      <c r="CJ203" s="15">
        <f>VLOOKUP($A203,'4.Sep'!$Q$8:$S$1048576,3,0)</f>
        <v>0</v>
      </c>
      <c r="CK203" s="15">
        <f>VLOOKUP($A203,'5.Sep'!$Q$8:$S$1048576,3,0)</f>
        <v>0</v>
      </c>
      <c r="CL203" s="16">
        <v>0</v>
      </c>
      <c r="CM203" s="15">
        <f>VLOOKUP($A203,'7.Sep'!$Q$8:$S$1048576,3,0)</f>
        <v>0</v>
      </c>
      <c r="CN203" s="16">
        <v>0</v>
      </c>
      <c r="CO203" s="16">
        <v>0</v>
      </c>
      <c r="CP203" s="16">
        <v>0</v>
      </c>
      <c r="CQ203" s="16">
        <v>0</v>
      </c>
      <c r="CR203" s="16">
        <v>0</v>
      </c>
      <c r="CS203" s="15">
        <f>VLOOKUP($A203,'13.Sep'!$Q$8:$S$1048576,3,0)</f>
        <v>0</v>
      </c>
      <c r="CT203" s="16">
        <v>0</v>
      </c>
      <c r="CU203" s="16">
        <v>0</v>
      </c>
      <c r="CV203" s="16">
        <v>0</v>
      </c>
      <c r="CW203" s="16">
        <v>0</v>
      </c>
      <c r="CX203" s="16">
        <v>0</v>
      </c>
      <c r="CY203" s="16">
        <v>0</v>
      </c>
      <c r="CZ203" s="16">
        <v>0</v>
      </c>
      <c r="DA203" s="16">
        <v>0</v>
      </c>
      <c r="DB203" s="16">
        <v>0</v>
      </c>
      <c r="DC203" s="16">
        <v>0</v>
      </c>
      <c r="DD203" s="16">
        <v>0</v>
      </c>
      <c r="DE203" s="15">
        <f>VLOOKUP($A203,'25.Sep'!$Q$8:$S$1048576,3,0)</f>
        <v>0</v>
      </c>
      <c r="DF203" s="21"/>
      <c r="DG203" s="21"/>
      <c r="DH203" s="21"/>
      <c r="DI203" s="21"/>
      <c r="DJ203" s="21"/>
      <c r="DK203" s="21"/>
      <c r="DL203" s="21"/>
    </row>
    <row r="204" spans="1:116">
      <c r="A204" s="9" t="s">
        <v>102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f t="shared" si="32"/>
        <v>0</v>
      </c>
      <c r="M204" s="15">
        <f t="shared" si="33"/>
        <v>0</v>
      </c>
      <c r="N204" s="15">
        <f t="shared" si="34"/>
        <v>0</v>
      </c>
      <c r="O204" s="15">
        <f t="shared" si="35"/>
        <v>0</v>
      </c>
      <c r="P204" s="19"/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0</v>
      </c>
      <c r="BI204" s="16">
        <v>0</v>
      </c>
      <c r="BJ204" s="16">
        <v>0</v>
      </c>
      <c r="BK204" s="16">
        <v>0</v>
      </c>
      <c r="BL204" s="16">
        <v>0</v>
      </c>
      <c r="BM204" s="16">
        <v>0</v>
      </c>
      <c r="BN204" s="16">
        <v>0</v>
      </c>
      <c r="BO204" s="16">
        <v>0</v>
      </c>
      <c r="BP204" s="16">
        <v>0</v>
      </c>
      <c r="BQ204" s="16">
        <v>0</v>
      </c>
      <c r="BR204" s="16">
        <v>0</v>
      </c>
      <c r="BS204" s="16">
        <v>0</v>
      </c>
      <c r="BT204" s="16">
        <v>0</v>
      </c>
      <c r="BU204" s="16">
        <v>0</v>
      </c>
      <c r="BV204" s="16">
        <v>0</v>
      </c>
      <c r="BW204" s="16">
        <v>0</v>
      </c>
      <c r="BX204" s="16">
        <v>0</v>
      </c>
      <c r="BY204" s="16">
        <v>0</v>
      </c>
      <c r="BZ204" s="16">
        <v>0</v>
      </c>
      <c r="CA204" s="16">
        <v>0</v>
      </c>
      <c r="CB204" s="16">
        <v>0</v>
      </c>
      <c r="CC204" s="16">
        <v>0</v>
      </c>
      <c r="CD204" s="15">
        <v>0</v>
      </c>
      <c r="CE204" s="16">
        <v>0</v>
      </c>
      <c r="CF204" s="16">
        <v>0</v>
      </c>
      <c r="CG204" s="16">
        <v>0</v>
      </c>
      <c r="CH204" s="16">
        <v>0</v>
      </c>
      <c r="CI204" s="16">
        <v>0</v>
      </c>
      <c r="CJ204" s="16">
        <v>0</v>
      </c>
      <c r="CK204" s="16">
        <v>0</v>
      </c>
      <c r="CL204" s="16">
        <v>0</v>
      </c>
      <c r="CM204" s="16">
        <v>0</v>
      </c>
      <c r="CN204" s="16">
        <v>0</v>
      </c>
      <c r="CO204" s="16">
        <v>0</v>
      </c>
      <c r="CP204" s="16">
        <v>0</v>
      </c>
      <c r="CQ204" s="16">
        <v>0</v>
      </c>
      <c r="CR204" s="16">
        <v>0</v>
      </c>
      <c r="CS204" s="16">
        <v>0</v>
      </c>
      <c r="CT204" s="16">
        <v>0</v>
      </c>
      <c r="CU204" s="16">
        <v>0</v>
      </c>
      <c r="CV204" s="16">
        <v>0</v>
      </c>
      <c r="CW204" s="16">
        <v>0</v>
      </c>
      <c r="CX204" s="16">
        <v>0</v>
      </c>
      <c r="CY204" s="16">
        <v>0</v>
      </c>
      <c r="CZ204" s="16">
        <v>0</v>
      </c>
      <c r="DA204" s="16">
        <v>0</v>
      </c>
      <c r="DB204" s="16">
        <v>0</v>
      </c>
      <c r="DC204" s="16">
        <v>0</v>
      </c>
      <c r="DD204" s="16">
        <v>0</v>
      </c>
      <c r="DE204" s="16">
        <v>0</v>
      </c>
      <c r="DF204" s="23"/>
      <c r="DG204" s="23"/>
      <c r="DH204" s="23"/>
      <c r="DI204" s="23"/>
      <c r="DJ204" s="23"/>
      <c r="DK204" s="23"/>
      <c r="DL204" s="23"/>
    </row>
    <row r="205" spans="1:116">
      <c r="A205" s="9" t="s">
        <v>129</v>
      </c>
      <c r="B205" s="15">
        <v>0</v>
      </c>
      <c r="C205" s="15">
        <v>0</v>
      </c>
      <c r="D205" s="15">
        <v>0</v>
      </c>
      <c r="E205" s="15">
        <v>0</v>
      </c>
      <c r="F205" s="15">
        <v>1.4285714285714287E-5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f t="shared" si="32"/>
        <v>0</v>
      </c>
      <c r="M205" s="15">
        <f t="shared" si="33"/>
        <v>0</v>
      </c>
      <c r="N205" s="15">
        <f t="shared" si="34"/>
        <v>0</v>
      </c>
      <c r="O205" s="15">
        <f t="shared" si="35"/>
        <v>1.4285714285714287E-5</v>
      </c>
      <c r="P205" s="19"/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5">
        <v>0</v>
      </c>
      <c r="AL205" s="16">
        <v>0</v>
      </c>
      <c r="AM205" s="16">
        <v>0</v>
      </c>
      <c r="AN205" s="16">
        <v>0</v>
      </c>
      <c r="AO205" s="16">
        <v>0</v>
      </c>
      <c r="AP205" s="15">
        <v>1E-4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6">
        <v>0</v>
      </c>
      <c r="BB205" s="16">
        <v>0</v>
      </c>
      <c r="BC205" s="15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0</v>
      </c>
      <c r="BI205" s="16">
        <v>0</v>
      </c>
      <c r="BJ205" s="16">
        <v>0</v>
      </c>
      <c r="BK205" s="16">
        <v>0</v>
      </c>
      <c r="BL205" s="16">
        <v>0</v>
      </c>
      <c r="BM205" s="16">
        <v>0</v>
      </c>
      <c r="BN205" s="16">
        <v>0</v>
      </c>
      <c r="BO205" s="16">
        <v>0</v>
      </c>
      <c r="BP205" s="16">
        <v>0</v>
      </c>
      <c r="BQ205" s="16">
        <v>0</v>
      </c>
      <c r="BR205" s="15">
        <v>0</v>
      </c>
      <c r="BS205" s="15">
        <v>0</v>
      </c>
      <c r="BT205" s="16">
        <v>0</v>
      </c>
      <c r="BU205" s="16">
        <v>0</v>
      </c>
      <c r="BV205" s="16">
        <v>0</v>
      </c>
      <c r="BW205" s="16">
        <v>0</v>
      </c>
      <c r="BX205" s="15">
        <v>0</v>
      </c>
      <c r="BY205" s="16">
        <v>0</v>
      </c>
      <c r="BZ205" s="16">
        <v>0</v>
      </c>
      <c r="CA205" s="16">
        <v>0</v>
      </c>
      <c r="CB205" s="16">
        <v>0</v>
      </c>
      <c r="CC205" s="16">
        <v>0</v>
      </c>
      <c r="CD205" s="15">
        <v>0</v>
      </c>
      <c r="CE205" s="16">
        <v>0</v>
      </c>
      <c r="CF205" s="16">
        <v>0</v>
      </c>
      <c r="CG205" s="16">
        <v>0</v>
      </c>
      <c r="CH205" s="16">
        <v>0</v>
      </c>
      <c r="CI205" s="16">
        <v>0</v>
      </c>
      <c r="CJ205" s="16">
        <v>0</v>
      </c>
      <c r="CK205" s="16">
        <v>0</v>
      </c>
      <c r="CL205" s="16">
        <v>0</v>
      </c>
      <c r="CM205" s="16">
        <v>0</v>
      </c>
      <c r="CN205" s="16">
        <v>0</v>
      </c>
      <c r="CO205" s="16">
        <v>0</v>
      </c>
      <c r="CP205" s="16">
        <v>0</v>
      </c>
      <c r="CQ205" s="16">
        <v>0</v>
      </c>
      <c r="CR205" s="16">
        <v>0</v>
      </c>
      <c r="CS205" s="16">
        <v>0</v>
      </c>
      <c r="CT205" s="16">
        <v>0</v>
      </c>
      <c r="CU205" s="16">
        <v>0</v>
      </c>
      <c r="CV205" s="16">
        <v>0</v>
      </c>
      <c r="CW205" s="16">
        <v>0</v>
      </c>
      <c r="CX205" s="16">
        <v>0</v>
      </c>
      <c r="CY205" s="16">
        <v>0</v>
      </c>
      <c r="CZ205" s="16">
        <v>0</v>
      </c>
      <c r="DA205" s="16">
        <v>0</v>
      </c>
      <c r="DB205" s="15">
        <f>VLOOKUP($A205,'22.Sep'!$Q$8:$S$1048576,3,0)</f>
        <v>1E-4</v>
      </c>
      <c r="DC205" s="15">
        <f>VLOOKUP($A205,'23.Sep'!$Q$8:$S$1048576,3,0)</f>
        <v>0</v>
      </c>
      <c r="DD205" s="15">
        <f>VLOOKUP($A205,'24.Sep'!$Q$8:$S$1048576,3,0)</f>
        <v>0</v>
      </c>
      <c r="DE205" s="16">
        <v>0</v>
      </c>
      <c r="DF205" s="23"/>
      <c r="DG205" s="23"/>
      <c r="DH205" s="23"/>
      <c r="DI205" s="23"/>
      <c r="DJ205" s="23"/>
      <c r="DK205" s="23"/>
      <c r="DL205" s="23"/>
    </row>
    <row r="206" spans="1:116">
      <c r="A206" s="9" t="s">
        <v>65</v>
      </c>
      <c r="B206" s="15">
        <v>0</v>
      </c>
      <c r="C206" s="15">
        <v>0</v>
      </c>
      <c r="D206" s="15">
        <v>1.6666666666666667E-5</v>
      </c>
      <c r="E206" s="15">
        <v>0</v>
      </c>
      <c r="F206" s="15">
        <v>0</v>
      </c>
      <c r="G206" s="15">
        <v>7.1428571428571434E-5</v>
      </c>
      <c r="H206" s="15">
        <v>2.8571428571428574E-5</v>
      </c>
      <c r="I206" s="15">
        <v>1.4285714285714287E-5</v>
      </c>
      <c r="J206" s="15">
        <v>1.4285714285714287E-5</v>
      </c>
      <c r="K206" s="15">
        <v>1.4285714285714287E-5</v>
      </c>
      <c r="L206" s="15">
        <f t="shared" si="32"/>
        <v>1.4285714285714287E-5</v>
      </c>
      <c r="M206" s="15">
        <f t="shared" si="33"/>
        <v>0</v>
      </c>
      <c r="N206" s="15">
        <f t="shared" si="34"/>
        <v>4.2857142857142863E-5</v>
      </c>
      <c r="O206" s="15">
        <f t="shared" si="35"/>
        <v>1.4285714285714287E-5</v>
      </c>
      <c r="P206" s="19"/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5">
        <v>1E-4</v>
      </c>
      <c r="AG206" s="16">
        <v>0</v>
      </c>
      <c r="AH206" s="15">
        <v>0</v>
      </c>
      <c r="AI206" s="16">
        <v>0</v>
      </c>
      <c r="AJ206" s="33">
        <v>0</v>
      </c>
      <c r="AK206" s="16">
        <v>0</v>
      </c>
      <c r="AL206" s="15">
        <v>0</v>
      </c>
      <c r="AM206" s="16">
        <v>0</v>
      </c>
      <c r="AN206" s="16">
        <v>0</v>
      </c>
      <c r="AO206" s="16">
        <v>0</v>
      </c>
      <c r="AP206" s="16">
        <v>0</v>
      </c>
      <c r="AQ206" s="15">
        <v>0</v>
      </c>
      <c r="AR206" s="16">
        <v>0</v>
      </c>
      <c r="AS206" s="16">
        <v>0</v>
      </c>
      <c r="AT206" s="15">
        <v>0</v>
      </c>
      <c r="AU206" s="15">
        <v>1E-4</v>
      </c>
      <c r="AV206" s="15">
        <v>0</v>
      </c>
      <c r="AW206" s="16">
        <v>0</v>
      </c>
      <c r="AX206" s="16">
        <v>0</v>
      </c>
      <c r="AY206" s="15">
        <v>2.9999999999999997E-4</v>
      </c>
      <c r="AZ206" s="15">
        <v>0</v>
      </c>
      <c r="BA206" s="15">
        <v>1E-4</v>
      </c>
      <c r="BB206" s="15">
        <v>0</v>
      </c>
      <c r="BC206" s="16">
        <v>0</v>
      </c>
      <c r="BD206" s="15">
        <v>0</v>
      </c>
      <c r="BE206" s="15">
        <v>1E-4</v>
      </c>
      <c r="BF206" s="15">
        <v>1E-4</v>
      </c>
      <c r="BG206" s="16">
        <v>0</v>
      </c>
      <c r="BH206" s="16">
        <v>0</v>
      </c>
      <c r="BI206" s="15">
        <v>0</v>
      </c>
      <c r="BJ206" s="16">
        <v>0</v>
      </c>
      <c r="BK206" s="15">
        <v>0</v>
      </c>
      <c r="BL206" s="15">
        <v>0</v>
      </c>
      <c r="BM206" s="15">
        <v>0</v>
      </c>
      <c r="BN206" s="15">
        <v>1E-4</v>
      </c>
      <c r="BO206" s="15">
        <v>0</v>
      </c>
      <c r="BP206" s="16">
        <v>0</v>
      </c>
      <c r="BQ206" s="16">
        <v>0</v>
      </c>
      <c r="BR206" s="15">
        <v>1E-4</v>
      </c>
      <c r="BS206" s="15">
        <v>0</v>
      </c>
      <c r="BT206" s="16">
        <v>0</v>
      </c>
      <c r="BU206" s="16">
        <v>0</v>
      </c>
      <c r="BV206" s="15">
        <v>0</v>
      </c>
      <c r="BW206" s="15">
        <v>0</v>
      </c>
      <c r="BX206" s="16">
        <v>0</v>
      </c>
      <c r="BY206" s="16">
        <v>0</v>
      </c>
      <c r="BZ206" s="15">
        <v>0</v>
      </c>
      <c r="CA206" s="15">
        <v>0</v>
      </c>
      <c r="CB206" s="15">
        <v>1E-4</v>
      </c>
      <c r="CC206" s="16">
        <v>0</v>
      </c>
      <c r="CD206" s="15">
        <v>0</v>
      </c>
      <c r="CE206" s="16">
        <v>0</v>
      </c>
      <c r="CF206" s="16">
        <v>0</v>
      </c>
      <c r="CG206" s="15">
        <f>VLOOKUP($A206,'1.Sep'!$Q$8:$S$1048576,3,0)</f>
        <v>0</v>
      </c>
      <c r="CH206" s="15">
        <f>VLOOKUP($A206,'2.Sep'!$Q$8:$S$1048576,3,0)</f>
        <v>0</v>
      </c>
      <c r="CI206" s="15">
        <f>VLOOKUP($A206,'3.Sep'!$Q$8:$S$1048576,3,0)</f>
        <v>1E-4</v>
      </c>
      <c r="CJ206" s="15">
        <f>VLOOKUP($A206,'4.Sep'!$Q$8:$S$1048576,3,0)</f>
        <v>0</v>
      </c>
      <c r="CK206" s="15">
        <f>VLOOKUP($A206,'5.Sep'!$Q$8:$S$1048576,3,0)</f>
        <v>0</v>
      </c>
      <c r="CL206" s="16">
        <v>0</v>
      </c>
      <c r="CM206" s="16">
        <v>0</v>
      </c>
      <c r="CN206" s="16">
        <v>0</v>
      </c>
      <c r="CO206" s="16">
        <v>0</v>
      </c>
      <c r="CP206" s="16">
        <v>0</v>
      </c>
      <c r="CQ206" s="15">
        <f>VLOOKUP($A206,'11.Sep'!$Q$8:$S$1048576,3,0)</f>
        <v>0</v>
      </c>
      <c r="CR206" s="15">
        <f>VLOOKUP($A206,'12.Sep'!$Q$8:$S$1048576,3,0)</f>
        <v>0</v>
      </c>
      <c r="CS206" s="16">
        <v>0</v>
      </c>
      <c r="CT206" s="15">
        <f>VLOOKUP($A206,'14.Sep'!$Q$8:$S$1048576,3,0)</f>
        <v>1E-4</v>
      </c>
      <c r="CU206" s="15">
        <f>VLOOKUP($A206,'15.Sep'!$Q$8:$S$1048576,3,0)</f>
        <v>1E-4</v>
      </c>
      <c r="CV206" s="15">
        <f>VLOOKUP($A206,'16.Sep'!$Q$8:$S$1048576,3,0)</f>
        <v>0</v>
      </c>
      <c r="CW206" s="15">
        <f>VLOOKUP($A206,'17.Sep'!$Q$8:$S$1048576,3,0)</f>
        <v>1E-4</v>
      </c>
      <c r="CX206" s="15">
        <f>VLOOKUP($A206,'18.Sep'!$Q$8:$S$1048576,3,0)</f>
        <v>0</v>
      </c>
      <c r="CY206" s="15">
        <f>VLOOKUP($A206,'19.Sep'!$Q$8:$S$1048576,3,0)</f>
        <v>0</v>
      </c>
      <c r="CZ206" s="16">
        <v>0</v>
      </c>
      <c r="DA206" s="16">
        <v>0</v>
      </c>
      <c r="DB206" s="16">
        <v>0</v>
      </c>
      <c r="DC206" s="15">
        <f>VLOOKUP($A206,'23.Sep'!$Q$8:$S$1048576,3,0)</f>
        <v>1E-4</v>
      </c>
      <c r="DD206" s="15">
        <f>VLOOKUP($A206,'24.Sep'!$Q$8:$S$1048576,3,0)</f>
        <v>0</v>
      </c>
      <c r="DE206" s="15">
        <f>VLOOKUP($A206,'25.Sep'!$Q$8:$S$1048576,3,0)</f>
        <v>0</v>
      </c>
      <c r="DF206" s="21"/>
      <c r="DG206" s="21"/>
      <c r="DH206" s="21"/>
      <c r="DI206" s="21"/>
      <c r="DJ206" s="21"/>
      <c r="DK206" s="21"/>
      <c r="DL206" s="21"/>
    </row>
    <row r="207" spans="1:116">
      <c r="A207" s="9" t="s">
        <v>66</v>
      </c>
      <c r="B207" s="15">
        <v>0</v>
      </c>
      <c r="C207" s="15">
        <v>0</v>
      </c>
      <c r="D207" s="15">
        <v>1.6666666666666667E-5</v>
      </c>
      <c r="E207" s="15">
        <v>0</v>
      </c>
      <c r="F207" s="15">
        <v>0</v>
      </c>
      <c r="G207" s="15">
        <v>1.4285714285714287E-5</v>
      </c>
      <c r="H207" s="15">
        <v>0</v>
      </c>
      <c r="I207" s="15">
        <v>0</v>
      </c>
      <c r="J207" s="15">
        <v>0</v>
      </c>
      <c r="K207" s="15">
        <v>0</v>
      </c>
      <c r="L207" s="15">
        <f t="shared" si="32"/>
        <v>0</v>
      </c>
      <c r="M207" s="15">
        <f t="shared" si="33"/>
        <v>0</v>
      </c>
      <c r="N207" s="15">
        <f t="shared" si="34"/>
        <v>0</v>
      </c>
      <c r="O207" s="15">
        <f t="shared" si="35"/>
        <v>0</v>
      </c>
      <c r="P207" s="19"/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5">
        <v>1E-4</v>
      </c>
      <c r="AD207" s="16">
        <v>0</v>
      </c>
      <c r="AE207" s="15">
        <v>0</v>
      </c>
      <c r="AF207" s="16">
        <v>0</v>
      </c>
      <c r="AG207" s="16">
        <v>0</v>
      </c>
      <c r="AH207" s="15">
        <v>0</v>
      </c>
      <c r="AI207" s="16">
        <v>0</v>
      </c>
      <c r="AJ207" s="34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0</v>
      </c>
      <c r="AV207" s="16">
        <v>0</v>
      </c>
      <c r="AW207" s="16">
        <v>0</v>
      </c>
      <c r="AX207" s="16">
        <v>0</v>
      </c>
      <c r="AY207" s="15">
        <v>1E-4</v>
      </c>
      <c r="AZ207" s="16">
        <v>0</v>
      </c>
      <c r="BA207" s="16">
        <v>0</v>
      </c>
      <c r="BB207" s="16">
        <v>0</v>
      </c>
      <c r="BC207" s="15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0</v>
      </c>
      <c r="BI207" s="15">
        <v>0</v>
      </c>
      <c r="BJ207" s="16">
        <v>0</v>
      </c>
      <c r="BK207" s="15">
        <v>0</v>
      </c>
      <c r="BL207" s="16">
        <v>0</v>
      </c>
      <c r="BM207" s="16">
        <v>0</v>
      </c>
      <c r="BN207" s="16">
        <v>0</v>
      </c>
      <c r="BO207" s="15">
        <v>0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0</v>
      </c>
      <c r="BV207" s="16">
        <v>0</v>
      </c>
      <c r="BW207" s="16">
        <v>0</v>
      </c>
      <c r="BX207" s="15">
        <v>0</v>
      </c>
      <c r="BY207" s="16">
        <v>0</v>
      </c>
      <c r="BZ207" s="15">
        <v>0</v>
      </c>
      <c r="CA207" s="16">
        <v>0</v>
      </c>
      <c r="CB207" s="16">
        <v>0</v>
      </c>
      <c r="CC207" s="16">
        <v>0</v>
      </c>
      <c r="CD207" s="15">
        <v>0</v>
      </c>
      <c r="CE207" s="16">
        <v>0</v>
      </c>
      <c r="CF207" s="16">
        <v>0</v>
      </c>
      <c r="CG207" s="16">
        <v>0</v>
      </c>
      <c r="CH207" s="16">
        <v>0</v>
      </c>
      <c r="CI207" s="16">
        <v>0</v>
      </c>
      <c r="CJ207" s="16">
        <v>0</v>
      </c>
      <c r="CK207" s="15">
        <f>VLOOKUP($A207,'5.Sep'!$Q$8:$S$1048576,3,0)</f>
        <v>0</v>
      </c>
      <c r="CL207" s="16">
        <v>0</v>
      </c>
      <c r="CM207" s="16">
        <v>0</v>
      </c>
      <c r="CN207" s="16">
        <v>0</v>
      </c>
      <c r="CO207" s="16">
        <v>0</v>
      </c>
      <c r="CP207" s="16">
        <v>0</v>
      </c>
      <c r="CQ207" s="16">
        <v>0</v>
      </c>
      <c r="CR207" s="16">
        <v>0</v>
      </c>
      <c r="CS207" s="16">
        <v>0</v>
      </c>
      <c r="CT207" s="16">
        <v>0</v>
      </c>
      <c r="CU207" s="16">
        <v>0</v>
      </c>
      <c r="CV207" s="16">
        <v>0</v>
      </c>
      <c r="CW207" s="16">
        <v>0</v>
      </c>
      <c r="CX207" s="16">
        <v>0</v>
      </c>
      <c r="CY207" s="16">
        <v>0</v>
      </c>
      <c r="CZ207" s="16">
        <v>0</v>
      </c>
      <c r="DA207" s="16">
        <v>0</v>
      </c>
      <c r="DB207" s="16">
        <v>0</v>
      </c>
      <c r="DC207" s="16">
        <v>0</v>
      </c>
      <c r="DD207" s="16">
        <v>0</v>
      </c>
      <c r="DE207" s="16">
        <v>0</v>
      </c>
      <c r="DF207" s="23"/>
      <c r="DG207" s="23"/>
      <c r="DH207" s="23"/>
      <c r="DI207" s="23"/>
      <c r="DJ207" s="23"/>
      <c r="DK207" s="23"/>
      <c r="DL207" s="23"/>
    </row>
    <row r="208" spans="1:116">
      <c r="A208" s="9" t="s">
        <v>50</v>
      </c>
      <c r="B208" s="15">
        <v>0</v>
      </c>
      <c r="C208" s="15">
        <v>0</v>
      </c>
      <c r="D208" s="15">
        <v>4.9999999999999996E-5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f t="shared" si="32"/>
        <v>0</v>
      </c>
      <c r="M208" s="15">
        <f t="shared" si="33"/>
        <v>1.4285714285714287E-5</v>
      </c>
      <c r="N208" s="15">
        <f t="shared" si="34"/>
        <v>0</v>
      </c>
      <c r="O208" s="15">
        <f t="shared" si="35"/>
        <v>0</v>
      </c>
      <c r="P208" s="19"/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5">
        <v>2.9999999999999997E-4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5">
        <v>0</v>
      </c>
      <c r="AH208" s="16">
        <v>0</v>
      </c>
      <c r="AI208" s="16">
        <v>0</v>
      </c>
      <c r="AJ208" s="34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5">
        <v>0</v>
      </c>
      <c r="AT208" s="15">
        <v>0</v>
      </c>
      <c r="AU208" s="15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5">
        <v>0</v>
      </c>
      <c r="BH208" s="15">
        <v>0</v>
      </c>
      <c r="BI208" s="15">
        <v>0</v>
      </c>
      <c r="BJ208" s="16">
        <v>0</v>
      </c>
      <c r="BK208" s="16">
        <v>0</v>
      </c>
      <c r="BL208" s="16">
        <v>0</v>
      </c>
      <c r="BM208" s="15">
        <v>0</v>
      </c>
      <c r="BN208" s="16">
        <v>0</v>
      </c>
      <c r="BO208" s="16">
        <v>0</v>
      </c>
      <c r="BP208" s="16">
        <v>0</v>
      </c>
      <c r="BQ208" s="16">
        <v>0</v>
      </c>
      <c r="BR208" s="15">
        <v>0</v>
      </c>
      <c r="BS208" s="16">
        <v>0</v>
      </c>
      <c r="BT208" s="16">
        <v>0</v>
      </c>
      <c r="BU208" s="16">
        <v>0</v>
      </c>
      <c r="BV208" s="16">
        <v>0</v>
      </c>
      <c r="BW208" s="16">
        <v>0</v>
      </c>
      <c r="BX208" s="16">
        <v>0</v>
      </c>
      <c r="BY208" s="16">
        <v>0</v>
      </c>
      <c r="BZ208" s="16">
        <v>0</v>
      </c>
      <c r="CA208" s="16">
        <v>0</v>
      </c>
      <c r="CB208" s="16">
        <v>0</v>
      </c>
      <c r="CC208" s="15">
        <v>0</v>
      </c>
      <c r="CD208" s="15">
        <v>0</v>
      </c>
      <c r="CE208" s="16">
        <v>0</v>
      </c>
      <c r="CF208" s="16">
        <v>0</v>
      </c>
      <c r="CG208" s="16">
        <v>0</v>
      </c>
      <c r="CH208" s="16">
        <v>0</v>
      </c>
      <c r="CI208" s="15">
        <f>VLOOKUP($A208,'3.Sep'!$Q$8:$S$1048576,3,0)</f>
        <v>0</v>
      </c>
      <c r="CJ208" s="16">
        <v>0</v>
      </c>
      <c r="CK208" s="15">
        <f>VLOOKUP($A208,'5.Sep'!$Q$8:$S$1048576,3,0)</f>
        <v>0</v>
      </c>
      <c r="CL208" s="15">
        <f>VLOOKUP($A208,'6.Sep'!$Q$8:$S$1048576,3,0)</f>
        <v>0</v>
      </c>
      <c r="CM208" s="16">
        <v>0</v>
      </c>
      <c r="CN208" s="15">
        <f>VLOOKUP($A208,'8.Sep'!$Q$8:$S$1048576,3,0)</f>
        <v>1E-4</v>
      </c>
      <c r="CO208" s="15">
        <f>VLOOKUP($A208,'9.Sep'!$Q$8:$S$1048576,3,0)</f>
        <v>0</v>
      </c>
      <c r="CP208" s="16">
        <v>0</v>
      </c>
      <c r="CQ208" s="16">
        <v>0</v>
      </c>
      <c r="CR208" s="16">
        <v>0</v>
      </c>
      <c r="CS208" s="16">
        <v>0</v>
      </c>
      <c r="CT208" s="16">
        <v>0</v>
      </c>
      <c r="CU208" s="16">
        <v>0</v>
      </c>
      <c r="CV208" s="16">
        <v>0</v>
      </c>
      <c r="CW208" s="16">
        <v>0</v>
      </c>
      <c r="CX208" s="16">
        <v>0</v>
      </c>
      <c r="CY208" s="16">
        <v>0</v>
      </c>
      <c r="CZ208" s="16">
        <v>0</v>
      </c>
      <c r="DA208" s="16">
        <v>0</v>
      </c>
      <c r="DB208" s="16">
        <v>0</v>
      </c>
      <c r="DC208" s="16">
        <v>0</v>
      </c>
      <c r="DD208" s="16">
        <v>0</v>
      </c>
      <c r="DE208" s="16">
        <v>0</v>
      </c>
      <c r="DF208" s="23"/>
      <c r="DG208" s="23"/>
      <c r="DH208" s="23"/>
      <c r="DI208" s="23"/>
      <c r="DJ208" s="23"/>
      <c r="DK208" s="23"/>
      <c r="DL208" s="23"/>
    </row>
    <row r="209" spans="1:116">
      <c r="A209" s="9" t="s">
        <v>67</v>
      </c>
      <c r="B209" s="15">
        <v>0</v>
      </c>
      <c r="C209" s="15">
        <v>0</v>
      </c>
      <c r="D209" s="15">
        <v>1.6666666666666667E-5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f t="shared" si="32"/>
        <v>0</v>
      </c>
      <c r="M209" s="15">
        <f t="shared" si="33"/>
        <v>0</v>
      </c>
      <c r="N209" s="15">
        <f t="shared" si="34"/>
        <v>0</v>
      </c>
      <c r="O209" s="15">
        <f t="shared" si="35"/>
        <v>0</v>
      </c>
      <c r="P209" s="19"/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5">
        <v>1E-4</v>
      </c>
      <c r="AD209" s="16">
        <v>0</v>
      </c>
      <c r="AE209" s="15">
        <v>0</v>
      </c>
      <c r="AF209" s="16">
        <v>0</v>
      </c>
      <c r="AG209" s="16">
        <v>0</v>
      </c>
      <c r="AH209" s="16">
        <v>0</v>
      </c>
      <c r="AI209" s="16">
        <v>0</v>
      </c>
      <c r="AJ209" s="34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0</v>
      </c>
      <c r="BI209" s="16">
        <v>0</v>
      </c>
      <c r="BJ209" s="16">
        <v>0</v>
      </c>
      <c r="BK209" s="16">
        <v>0</v>
      </c>
      <c r="BL209" s="16">
        <v>0</v>
      </c>
      <c r="BM209" s="16">
        <v>0</v>
      </c>
      <c r="BN209" s="16">
        <v>0</v>
      </c>
      <c r="BO209" s="16">
        <v>0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0</v>
      </c>
      <c r="BV209" s="16">
        <v>0</v>
      </c>
      <c r="BW209" s="16">
        <v>0</v>
      </c>
      <c r="BX209" s="16">
        <v>0</v>
      </c>
      <c r="BY209" s="16">
        <v>0</v>
      </c>
      <c r="BZ209" s="16">
        <v>0</v>
      </c>
      <c r="CA209" s="16">
        <v>0</v>
      </c>
      <c r="CB209" s="16">
        <v>0</v>
      </c>
      <c r="CC209" s="16">
        <v>0</v>
      </c>
      <c r="CD209" s="15">
        <v>0</v>
      </c>
      <c r="CE209" s="16">
        <v>0</v>
      </c>
      <c r="CF209" s="16">
        <v>0</v>
      </c>
      <c r="CG209" s="16">
        <v>0</v>
      </c>
      <c r="CH209" s="16">
        <v>0</v>
      </c>
      <c r="CI209" s="16">
        <v>0</v>
      </c>
      <c r="CJ209" s="16">
        <v>0</v>
      </c>
      <c r="CK209" s="16">
        <v>0</v>
      </c>
      <c r="CL209" s="16">
        <v>0</v>
      </c>
      <c r="CM209" s="16">
        <v>0</v>
      </c>
      <c r="CN209" s="16">
        <v>0</v>
      </c>
      <c r="CO209" s="16">
        <v>0</v>
      </c>
      <c r="CP209" s="16">
        <v>0</v>
      </c>
      <c r="CQ209" s="16">
        <v>0</v>
      </c>
      <c r="CR209" s="16">
        <v>0</v>
      </c>
      <c r="CS209" s="16">
        <v>0</v>
      </c>
      <c r="CT209" s="16">
        <v>0</v>
      </c>
      <c r="CU209" s="16">
        <v>0</v>
      </c>
      <c r="CV209" s="16">
        <v>0</v>
      </c>
      <c r="CW209" s="16">
        <v>0</v>
      </c>
      <c r="CX209" s="16">
        <v>0</v>
      </c>
      <c r="CY209" s="16">
        <v>0</v>
      </c>
      <c r="CZ209" s="16">
        <v>0</v>
      </c>
      <c r="DA209" s="16">
        <v>0</v>
      </c>
      <c r="DB209" s="16">
        <v>0</v>
      </c>
      <c r="DC209" s="16">
        <v>0</v>
      </c>
      <c r="DD209" s="16">
        <v>0</v>
      </c>
      <c r="DE209" s="16">
        <v>0</v>
      </c>
      <c r="DF209" s="23"/>
      <c r="DG209" s="23"/>
      <c r="DH209" s="23"/>
      <c r="DI209" s="23"/>
      <c r="DJ209" s="23"/>
      <c r="DK209" s="23"/>
      <c r="DL209" s="23"/>
    </row>
    <row r="210" spans="1:116">
      <c r="A210" s="9" t="s">
        <v>90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f t="shared" si="32"/>
        <v>0</v>
      </c>
      <c r="M210" s="15">
        <f t="shared" si="33"/>
        <v>0</v>
      </c>
      <c r="N210" s="15">
        <f t="shared" si="34"/>
        <v>0</v>
      </c>
      <c r="O210" s="15">
        <f t="shared" si="35"/>
        <v>0</v>
      </c>
      <c r="P210" s="19"/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5">
        <v>0</v>
      </c>
      <c r="AF210" s="16">
        <v>0</v>
      </c>
      <c r="AG210" s="16">
        <v>0</v>
      </c>
      <c r="AH210" s="16">
        <v>0</v>
      </c>
      <c r="AI210" s="16">
        <v>0</v>
      </c>
      <c r="AJ210" s="34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0</v>
      </c>
      <c r="BI210" s="16">
        <v>0</v>
      </c>
      <c r="BJ210" s="15">
        <v>0</v>
      </c>
      <c r="BK210" s="16">
        <v>0</v>
      </c>
      <c r="BL210" s="16">
        <v>0</v>
      </c>
      <c r="BM210" s="16">
        <v>0</v>
      </c>
      <c r="BN210" s="16">
        <v>0</v>
      </c>
      <c r="BO210" s="16">
        <v>0</v>
      </c>
      <c r="BP210" s="16">
        <v>0</v>
      </c>
      <c r="BQ210" s="16">
        <v>0</v>
      </c>
      <c r="BR210" s="16">
        <v>0</v>
      </c>
      <c r="BS210" s="16">
        <v>0</v>
      </c>
      <c r="BT210" s="16">
        <v>0</v>
      </c>
      <c r="BU210" s="16">
        <v>0</v>
      </c>
      <c r="BV210" s="16">
        <v>0</v>
      </c>
      <c r="BW210" s="16">
        <v>0</v>
      </c>
      <c r="BX210" s="16">
        <v>0</v>
      </c>
      <c r="BY210" s="16">
        <v>0</v>
      </c>
      <c r="BZ210" s="16">
        <v>0</v>
      </c>
      <c r="CA210" s="16">
        <v>0</v>
      </c>
      <c r="CB210" s="16">
        <v>0</v>
      </c>
      <c r="CC210" s="16">
        <v>0</v>
      </c>
      <c r="CD210" s="15">
        <v>0</v>
      </c>
      <c r="CE210" s="16">
        <v>0</v>
      </c>
      <c r="CF210" s="16">
        <v>0</v>
      </c>
      <c r="CG210" s="16">
        <v>0</v>
      </c>
      <c r="CH210" s="16">
        <v>0</v>
      </c>
      <c r="CI210" s="16">
        <v>0</v>
      </c>
      <c r="CJ210" s="16">
        <v>0</v>
      </c>
      <c r="CK210" s="16">
        <v>0</v>
      </c>
      <c r="CL210" s="16">
        <v>0</v>
      </c>
      <c r="CM210" s="16">
        <v>0</v>
      </c>
      <c r="CN210" s="16">
        <v>0</v>
      </c>
      <c r="CO210" s="16">
        <v>0</v>
      </c>
      <c r="CP210" s="16">
        <v>0</v>
      </c>
      <c r="CQ210" s="16">
        <v>0</v>
      </c>
      <c r="CR210" s="16">
        <v>0</v>
      </c>
      <c r="CS210" s="16">
        <v>0</v>
      </c>
      <c r="CT210" s="16">
        <v>0</v>
      </c>
      <c r="CU210" s="16">
        <v>0</v>
      </c>
      <c r="CV210" s="16">
        <v>0</v>
      </c>
      <c r="CW210" s="16">
        <v>0</v>
      </c>
      <c r="CX210" s="16">
        <v>0</v>
      </c>
      <c r="CY210" s="16">
        <v>0</v>
      </c>
      <c r="CZ210" s="16">
        <v>0</v>
      </c>
      <c r="DA210" s="16">
        <v>0</v>
      </c>
      <c r="DB210" s="16">
        <v>0</v>
      </c>
      <c r="DC210" s="16">
        <v>0</v>
      </c>
      <c r="DD210" s="16">
        <v>0</v>
      </c>
      <c r="DE210" s="16">
        <v>0</v>
      </c>
      <c r="DF210" s="23"/>
      <c r="DG210" s="23"/>
      <c r="DH210" s="23"/>
      <c r="DI210" s="23"/>
      <c r="DJ210" s="23"/>
      <c r="DK210" s="23"/>
      <c r="DL210" s="23"/>
    </row>
    <row r="211" spans="1:116">
      <c r="A211" s="9" t="s">
        <v>89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f t="shared" si="32"/>
        <v>0</v>
      </c>
      <c r="M211" s="15">
        <f t="shared" si="33"/>
        <v>0</v>
      </c>
      <c r="N211" s="15">
        <f t="shared" si="34"/>
        <v>0</v>
      </c>
      <c r="O211" s="15">
        <f t="shared" si="35"/>
        <v>0</v>
      </c>
      <c r="P211" s="19"/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34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0</v>
      </c>
      <c r="BI211" s="16">
        <v>0</v>
      </c>
      <c r="BJ211" s="16">
        <v>0</v>
      </c>
      <c r="BK211" s="16">
        <v>0</v>
      </c>
      <c r="BL211" s="16">
        <v>0</v>
      </c>
      <c r="BM211" s="16">
        <v>0</v>
      </c>
      <c r="BN211" s="16">
        <v>0</v>
      </c>
      <c r="BO211" s="16">
        <v>0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>
        <v>0</v>
      </c>
      <c r="BW211" s="16">
        <v>0</v>
      </c>
      <c r="BX211" s="16">
        <v>0</v>
      </c>
      <c r="BY211" s="16">
        <v>0</v>
      </c>
      <c r="BZ211" s="16">
        <v>0</v>
      </c>
      <c r="CA211" s="16">
        <v>0</v>
      </c>
      <c r="CB211" s="16">
        <v>0</v>
      </c>
      <c r="CC211" s="16">
        <v>0</v>
      </c>
      <c r="CD211" s="15">
        <v>0</v>
      </c>
      <c r="CE211" s="16">
        <v>0</v>
      </c>
      <c r="CF211" s="16">
        <v>0</v>
      </c>
      <c r="CG211" s="16">
        <v>0</v>
      </c>
      <c r="CH211" s="16">
        <v>0</v>
      </c>
      <c r="CI211" s="16">
        <v>0</v>
      </c>
      <c r="CJ211" s="16">
        <v>0</v>
      </c>
      <c r="CK211" s="16">
        <v>0</v>
      </c>
      <c r="CL211" s="16">
        <v>0</v>
      </c>
      <c r="CM211" s="16">
        <v>0</v>
      </c>
      <c r="CN211" s="16">
        <v>0</v>
      </c>
      <c r="CO211" s="16">
        <v>0</v>
      </c>
      <c r="CP211" s="16">
        <v>0</v>
      </c>
      <c r="CQ211" s="16">
        <v>0</v>
      </c>
      <c r="CR211" s="16">
        <v>0</v>
      </c>
      <c r="CS211" s="16">
        <v>0</v>
      </c>
      <c r="CT211" s="16">
        <v>0</v>
      </c>
      <c r="CU211" s="16">
        <v>0</v>
      </c>
      <c r="CV211" s="16">
        <v>0</v>
      </c>
      <c r="CW211" s="16">
        <v>0</v>
      </c>
      <c r="CX211" s="16">
        <v>0</v>
      </c>
      <c r="CY211" s="16">
        <v>0</v>
      </c>
      <c r="CZ211" s="16">
        <v>0</v>
      </c>
      <c r="DA211" s="16">
        <v>0</v>
      </c>
      <c r="DB211" s="16">
        <v>0</v>
      </c>
      <c r="DC211" s="16">
        <v>0</v>
      </c>
      <c r="DD211" s="16">
        <v>0</v>
      </c>
      <c r="DE211" s="16">
        <v>0</v>
      </c>
      <c r="DF211" s="23"/>
      <c r="DG211" s="23"/>
      <c r="DH211" s="23"/>
      <c r="DI211" s="23"/>
      <c r="DJ211" s="23"/>
      <c r="DK211" s="23"/>
      <c r="DL211" s="23"/>
    </row>
    <row r="212" spans="1:116">
      <c r="A212" s="24" t="s">
        <v>94</v>
      </c>
      <c r="B212" s="16">
        <v>0</v>
      </c>
      <c r="C212" s="16">
        <v>0</v>
      </c>
      <c r="D212" s="16">
        <v>1.4833333333333326E-3</v>
      </c>
      <c r="E212" s="16">
        <v>6.2857142857142853E-4</v>
      </c>
      <c r="F212" s="16">
        <v>5.1428571428571441E-4</v>
      </c>
      <c r="G212" s="16">
        <v>2.2285714285714278E-3</v>
      </c>
      <c r="H212" s="16">
        <v>3.6999999999999993E-3</v>
      </c>
      <c r="I212" s="16">
        <v>2.2142857142857133E-3</v>
      </c>
      <c r="J212" s="16">
        <v>2.2142857142857133E-3</v>
      </c>
      <c r="K212" s="16">
        <v>1.0428571428571429E-3</v>
      </c>
      <c r="L212" s="16">
        <f t="shared" ref="L212:M212" si="36">SUM(L187:L211)</f>
        <v>1.2142857142857144E-3</v>
      </c>
      <c r="M212" s="16">
        <f t="shared" si="36"/>
        <v>1.585714285714286E-3</v>
      </c>
      <c r="N212" s="16">
        <f t="shared" ref="N212" si="37">SUM(N187:N211)</f>
        <v>1.4285714285714288E-3</v>
      </c>
      <c r="O212" s="16">
        <f t="shared" ref="O212" si="38">SUM(O187:O211)</f>
        <v>1.5000000000000002E-3</v>
      </c>
      <c r="P212" s="38"/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9.4000000000000004E-3</v>
      </c>
      <c r="AA212" s="16">
        <v>4.0999999999999995E-3</v>
      </c>
      <c r="AB212" s="16">
        <v>1.4000000000000002E-3</v>
      </c>
      <c r="AC212" s="16">
        <v>1.7000000000000003E-3</v>
      </c>
      <c r="AD212" s="16">
        <v>1.4000000000000002E-3</v>
      </c>
      <c r="AE212" s="16">
        <v>4.0000000000000002E-4</v>
      </c>
      <c r="AF212" s="16">
        <v>8.0000000000000004E-4</v>
      </c>
      <c r="AG212" s="16">
        <v>5.0000000000000001E-4</v>
      </c>
      <c r="AH212" s="16">
        <v>6.9999999999999999E-4</v>
      </c>
      <c r="AI212" s="16">
        <v>5.0000000000000001E-4</v>
      </c>
      <c r="AJ212" s="34">
        <v>5.9999999999999995E-4</v>
      </c>
      <c r="AK212" s="34">
        <v>1.1000000000000001E-3</v>
      </c>
      <c r="AL212" s="34">
        <v>2.0000000000000001E-4</v>
      </c>
      <c r="AM212" s="34">
        <v>8.0000000000000004E-4</v>
      </c>
      <c r="AN212" s="34">
        <v>3.9999999999999996E-4</v>
      </c>
      <c r="AO212" s="34">
        <v>5.0000000000000001E-4</v>
      </c>
      <c r="AP212" s="34">
        <v>3.0000000000000003E-4</v>
      </c>
      <c r="AQ212" s="34">
        <v>6.0000000000000006E-4</v>
      </c>
      <c r="AR212" s="34">
        <v>3.0000000000000003E-4</v>
      </c>
      <c r="AS212" s="34">
        <v>8.9999999999999998E-4</v>
      </c>
      <c r="AT212" s="34">
        <v>6.0000000000000006E-4</v>
      </c>
      <c r="AU212" s="34">
        <v>1.1000000000000001E-3</v>
      </c>
      <c r="AV212" s="34">
        <v>3.0000000000000003E-4</v>
      </c>
      <c r="AW212" s="34">
        <v>8.0000000000000004E-4</v>
      </c>
      <c r="AX212" s="34">
        <v>3.0000000000000003E-4</v>
      </c>
      <c r="AY212" s="34">
        <v>4.0999999999999995E-3</v>
      </c>
      <c r="AZ212" s="34">
        <v>4.1999999999999997E-3</v>
      </c>
      <c r="BA212" s="34">
        <v>4.8000000000000013E-3</v>
      </c>
      <c r="BB212" s="34">
        <v>4.7000000000000002E-3</v>
      </c>
      <c r="BC212" s="34">
        <v>3.7999999999999991E-3</v>
      </c>
      <c r="BD212" s="34">
        <v>3.6999999999999993E-3</v>
      </c>
      <c r="BE212" s="34">
        <v>3.8999999999999994E-3</v>
      </c>
      <c r="BF212" s="34">
        <v>3.4999999999999988E-3</v>
      </c>
      <c r="BG212" s="34">
        <v>3.1999999999999997E-3</v>
      </c>
      <c r="BH212" s="16">
        <v>3.099999999999999E-3</v>
      </c>
      <c r="BI212" s="16">
        <v>1.9000000000000002E-3</v>
      </c>
      <c r="BJ212" s="16">
        <v>2.1999999999999997E-3</v>
      </c>
      <c r="BK212" s="16">
        <v>2.1999999999999997E-3</v>
      </c>
      <c r="BL212" s="16">
        <v>2.0999999999999999E-3</v>
      </c>
      <c r="BM212" s="16">
        <v>2.1000000000000003E-3</v>
      </c>
      <c r="BN212" s="16">
        <v>2.3E-3</v>
      </c>
      <c r="BO212" s="16">
        <v>2.6999999999999997E-3</v>
      </c>
      <c r="BP212" s="16">
        <v>2.3999999999999998E-3</v>
      </c>
      <c r="BQ212" s="16">
        <v>2E-3</v>
      </c>
      <c r="BR212" s="16">
        <v>2.0999999999999999E-3</v>
      </c>
      <c r="BS212" s="16">
        <v>2.0999999999999999E-3</v>
      </c>
      <c r="BT212" s="16">
        <v>2.7999999999999995E-3</v>
      </c>
      <c r="BU212" s="16">
        <v>2.7000000000000001E-3</v>
      </c>
      <c r="BV212" s="16">
        <v>1.4E-3</v>
      </c>
      <c r="BW212" s="16">
        <v>9.0000000000000008E-4</v>
      </c>
      <c r="BX212" s="16">
        <v>1.2000000000000001E-3</v>
      </c>
      <c r="BY212" s="16">
        <v>1E-3</v>
      </c>
      <c r="BZ212" s="16">
        <v>1.3000000000000002E-3</v>
      </c>
      <c r="CA212" s="16">
        <v>1E-3</v>
      </c>
      <c r="CB212" s="16">
        <v>7.000000000000001E-4</v>
      </c>
      <c r="CC212" s="16">
        <v>1.2000000000000001E-3</v>
      </c>
      <c r="CD212" s="16">
        <v>2E-3</v>
      </c>
      <c r="CE212" s="16">
        <v>1.4E-3</v>
      </c>
      <c r="CF212" s="16">
        <v>1.1000000000000001E-3</v>
      </c>
      <c r="CG212" s="16">
        <f t="shared" ref="CG212:DE212" si="39">SUM(CG187:CG211)</f>
        <v>8.9999999999999998E-4</v>
      </c>
      <c r="CH212" s="16">
        <f t="shared" si="39"/>
        <v>9.0000000000000008E-4</v>
      </c>
      <c r="CI212" s="16">
        <f t="shared" si="39"/>
        <v>9.0000000000000019E-4</v>
      </c>
      <c r="CJ212" s="16">
        <f t="shared" si="39"/>
        <v>1.3000000000000002E-3</v>
      </c>
      <c r="CK212" s="16">
        <f t="shared" si="39"/>
        <v>8.0000000000000004E-4</v>
      </c>
      <c r="CL212" s="16">
        <f t="shared" si="39"/>
        <v>1.9000000000000002E-3</v>
      </c>
      <c r="CM212" s="16">
        <f t="shared" si="39"/>
        <v>1.7000000000000001E-3</v>
      </c>
      <c r="CN212" s="16">
        <f t="shared" si="39"/>
        <v>2E-3</v>
      </c>
      <c r="CO212" s="16">
        <f t="shared" si="39"/>
        <v>2.1000000000000003E-3</v>
      </c>
      <c r="CP212" s="16">
        <f t="shared" si="39"/>
        <v>1.4000000000000002E-3</v>
      </c>
      <c r="CQ212" s="16">
        <f t="shared" si="39"/>
        <v>1.2000000000000001E-3</v>
      </c>
      <c r="CR212" s="16">
        <f t="shared" si="39"/>
        <v>1.2000000000000001E-3</v>
      </c>
      <c r="CS212" s="16">
        <f t="shared" si="39"/>
        <v>1.2000000000000001E-3</v>
      </c>
      <c r="CT212" s="16">
        <f t="shared" si="39"/>
        <v>1.6000000000000001E-3</v>
      </c>
      <c r="CU212" s="16">
        <f t="shared" si="39"/>
        <v>2E-3</v>
      </c>
      <c r="CV212" s="16">
        <f t="shared" si="39"/>
        <v>1E-3</v>
      </c>
      <c r="CW212" s="16">
        <f t="shared" si="39"/>
        <v>1.4000000000000002E-3</v>
      </c>
      <c r="CX212" s="16">
        <f t="shared" si="39"/>
        <v>1.6000000000000003E-3</v>
      </c>
      <c r="CY212" s="16">
        <f t="shared" si="39"/>
        <v>1.2000000000000001E-3</v>
      </c>
      <c r="CZ212" s="16">
        <f t="shared" si="39"/>
        <v>1.2000000000000001E-3</v>
      </c>
      <c r="DA212" s="16">
        <f t="shared" si="39"/>
        <v>1.3000000000000002E-3</v>
      </c>
      <c r="DB212" s="16">
        <f t="shared" si="39"/>
        <v>1.9E-3</v>
      </c>
      <c r="DC212" s="16">
        <f t="shared" si="39"/>
        <v>1.6000000000000001E-3</v>
      </c>
      <c r="DD212" s="16">
        <f t="shared" si="39"/>
        <v>1.4000000000000002E-3</v>
      </c>
      <c r="DE212" s="16">
        <f t="shared" si="39"/>
        <v>1.9000000000000002E-3</v>
      </c>
      <c r="DF212" s="23"/>
      <c r="DG212" s="23"/>
      <c r="DH212" s="23"/>
      <c r="DI212" s="23"/>
      <c r="DJ212" s="23"/>
      <c r="DK212" s="23"/>
      <c r="DL212" s="23"/>
    </row>
    <row r="213" spans="1:116">
      <c r="A213" s="29" t="s">
        <v>115</v>
      </c>
      <c r="B213" s="30">
        <v>0</v>
      </c>
      <c r="C213" s="30">
        <v>0</v>
      </c>
      <c r="D213" s="30">
        <v>93714</v>
      </c>
      <c r="E213" s="30">
        <v>235473</v>
      </c>
      <c r="F213" s="30">
        <v>225818</v>
      </c>
      <c r="G213" s="30">
        <v>153035</v>
      </c>
      <c r="H213" s="30">
        <v>234007</v>
      </c>
      <c r="I213" s="30">
        <v>257208</v>
      </c>
      <c r="J213" s="30">
        <v>222340</v>
      </c>
      <c r="K213" s="30">
        <v>249839</v>
      </c>
      <c r="L213" s="30">
        <f>SUM(CD213:CJ213)</f>
        <v>241904</v>
      </c>
      <c r="M213" s="30">
        <f>SUM(CK213:CQ213)</f>
        <v>225734</v>
      </c>
      <c r="N213" s="30">
        <f>SUM(CR213:CX213)</f>
        <v>245417</v>
      </c>
      <c r="O213" s="30">
        <f>SUM(CY213:DE213)</f>
        <v>188018</v>
      </c>
      <c r="P213" s="19"/>
      <c r="Q213" s="30">
        <v>0</v>
      </c>
      <c r="R213" s="30">
        <v>0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215</v>
      </c>
      <c r="AA213" s="30">
        <v>3958</v>
      </c>
      <c r="AB213" s="30">
        <v>8174</v>
      </c>
      <c r="AC213" s="30">
        <v>12613</v>
      </c>
      <c r="AD213" s="30">
        <v>19268</v>
      </c>
      <c r="AE213" s="30">
        <v>26151</v>
      </c>
      <c r="AF213" s="30">
        <v>23335</v>
      </c>
      <c r="AG213" s="30">
        <v>28996</v>
      </c>
      <c r="AH213" s="30">
        <v>34592</v>
      </c>
      <c r="AI213" s="30">
        <v>34205</v>
      </c>
      <c r="AJ213" s="35">
        <v>32251</v>
      </c>
      <c r="AK213" s="35">
        <v>35952</v>
      </c>
      <c r="AL213" s="35">
        <v>37019</v>
      </c>
      <c r="AM213" s="35">
        <v>32458</v>
      </c>
      <c r="AN213" s="35">
        <v>30277</v>
      </c>
      <c r="AO213" s="35">
        <v>35191</v>
      </c>
      <c r="AP213" s="35">
        <v>33001</v>
      </c>
      <c r="AQ213" s="35">
        <v>31202</v>
      </c>
      <c r="AR213" s="35">
        <v>29294</v>
      </c>
      <c r="AS213" s="35">
        <v>28272</v>
      </c>
      <c r="AT213" s="35">
        <v>38581</v>
      </c>
      <c r="AU213" s="35">
        <v>35492</v>
      </c>
      <c r="AV213" s="35">
        <v>31377</v>
      </c>
      <c r="AW213" s="35">
        <v>26564</v>
      </c>
      <c r="AX213" s="35">
        <v>8858</v>
      </c>
      <c r="AY213" s="35">
        <v>7961</v>
      </c>
      <c r="AZ213" s="35">
        <v>25498</v>
      </c>
      <c r="BA213" s="35">
        <v>17285</v>
      </c>
      <c r="BB213" s="35">
        <v>37097</v>
      </c>
      <c r="BC213" s="35">
        <v>36385</v>
      </c>
      <c r="BD213" s="35">
        <v>29934</v>
      </c>
      <c r="BE213" s="35">
        <v>37517</v>
      </c>
      <c r="BF213" s="35">
        <v>37048</v>
      </c>
      <c r="BG213" s="35">
        <v>29377</v>
      </c>
      <c r="BH213" s="30">
        <v>26649</v>
      </c>
      <c r="BI213" s="30">
        <v>39074</v>
      </c>
      <c r="BJ213" s="30">
        <v>35416</v>
      </c>
      <c r="BK213" s="30">
        <v>42199</v>
      </c>
      <c r="BL213" s="30">
        <v>35427</v>
      </c>
      <c r="BM213" s="30">
        <v>33743</v>
      </c>
      <c r="BN213" s="30">
        <v>33428</v>
      </c>
      <c r="BO213" s="30">
        <v>37921</v>
      </c>
      <c r="BP213" s="30">
        <v>30337</v>
      </c>
      <c r="BQ213" s="30">
        <v>35581</v>
      </c>
      <c r="BR213" s="30">
        <v>23953</v>
      </c>
      <c r="BS213" s="30">
        <v>29763</v>
      </c>
      <c r="BT213" s="30">
        <v>30810</v>
      </c>
      <c r="BU213" s="30">
        <v>36230</v>
      </c>
      <c r="BV213" s="30">
        <v>35666</v>
      </c>
      <c r="BW213" s="30">
        <v>34168</v>
      </c>
      <c r="BX213" s="30">
        <v>38066</v>
      </c>
      <c r="BY213" s="30">
        <v>31339</v>
      </c>
      <c r="BZ213" s="30">
        <v>37303</v>
      </c>
      <c r="CA213" s="30">
        <v>34084</v>
      </c>
      <c r="CB213" s="30">
        <v>35806</v>
      </c>
      <c r="CC213" s="30">
        <v>39073</v>
      </c>
      <c r="CD213" s="30">
        <v>36128</v>
      </c>
      <c r="CE213" s="30">
        <v>32108</v>
      </c>
      <c r="CF213" s="30">
        <v>27158</v>
      </c>
      <c r="CG213" s="30">
        <f>'1.Sep'!$S$2</f>
        <v>41551</v>
      </c>
      <c r="CH213" s="30">
        <f>'2.Sep'!$S$2</f>
        <v>37067</v>
      </c>
      <c r="CI213" s="30">
        <f>'3.Sep'!$S$2</f>
        <v>31603</v>
      </c>
      <c r="CJ213" s="30">
        <f>'4.Sep'!$S$2</f>
        <v>36289</v>
      </c>
      <c r="CK213" s="30">
        <f>'5.Sep'!$S$2</f>
        <v>33176</v>
      </c>
      <c r="CL213" s="30">
        <f>'6.Sep'!$S$2</f>
        <v>34977</v>
      </c>
      <c r="CM213" s="30">
        <f>'7.Sep'!$S$2</f>
        <v>29453</v>
      </c>
      <c r="CN213" s="30">
        <f>'8.Sep'!$S$2</f>
        <v>30132</v>
      </c>
      <c r="CO213" s="30">
        <f>'9.Sep'!$S$2</f>
        <v>28000</v>
      </c>
      <c r="CP213" s="30">
        <f>'10.Sep'!$S$2</f>
        <v>30438</v>
      </c>
      <c r="CQ213" s="30">
        <f>'11.Sep'!$S$2</f>
        <v>39558</v>
      </c>
      <c r="CR213" s="30">
        <f>'12.Sep'!$S$2</f>
        <v>41533</v>
      </c>
      <c r="CS213" s="30">
        <f>'13.Sep'!$S$2</f>
        <v>29036</v>
      </c>
      <c r="CT213" s="30">
        <f>'14.Sep'!$S$2</f>
        <v>32306</v>
      </c>
      <c r="CU213" s="30">
        <f>'15.Sep'!$S$2</f>
        <v>37529</v>
      </c>
      <c r="CV213" s="30">
        <f>'16.Sep'!$S$2</f>
        <v>26480</v>
      </c>
      <c r="CW213" s="30">
        <f>'17.Sep'!$S$2</f>
        <v>48084</v>
      </c>
      <c r="CX213" s="30">
        <f>'18.Sep'!$S$2</f>
        <v>30449</v>
      </c>
      <c r="CY213" s="30">
        <f>'19.Sep'!$S$2</f>
        <v>31363</v>
      </c>
      <c r="CZ213" s="30">
        <f>'20.Sep'!$S$2</f>
        <v>18646</v>
      </c>
      <c r="DA213" s="30">
        <f>'21.Sep'!$S$2</f>
        <v>19993</v>
      </c>
      <c r="DB213" s="30">
        <f>'22.Sep'!$S$2</f>
        <v>11983</v>
      </c>
      <c r="DC213" s="30">
        <f>'23.Sep'!$S$2</f>
        <v>35558</v>
      </c>
      <c r="DD213" s="30">
        <f>'24.Sep'!$S$2</f>
        <v>35494</v>
      </c>
      <c r="DE213" s="30">
        <f>'25.Sep'!$S$2</f>
        <v>34981</v>
      </c>
      <c r="DF213" s="43"/>
      <c r="DG213" s="43"/>
      <c r="DH213" s="43"/>
      <c r="DI213" s="43"/>
      <c r="DJ213" s="43"/>
      <c r="DK213" s="43"/>
      <c r="DL213" s="43"/>
    </row>
    <row r="214" spans="1:116">
      <c r="A214" s="29" t="s">
        <v>116</v>
      </c>
      <c r="B214" s="30">
        <v>0</v>
      </c>
      <c r="C214" s="30">
        <v>0</v>
      </c>
      <c r="D214" s="30">
        <v>93621</v>
      </c>
      <c r="E214" s="30">
        <v>235313</v>
      </c>
      <c r="F214" s="30">
        <v>225680</v>
      </c>
      <c r="G214" s="30">
        <v>152733</v>
      </c>
      <c r="H214" s="30">
        <v>233118</v>
      </c>
      <c r="I214" s="30">
        <v>256610</v>
      </c>
      <c r="J214" s="30">
        <v>221820</v>
      </c>
      <c r="K214" s="30">
        <v>249585</v>
      </c>
      <c r="L214" s="30">
        <f>SUM(CD214:CJ214)</f>
        <v>241589</v>
      </c>
      <c r="M214" s="30">
        <f>SUM(CK214:CQ214)</f>
        <v>225363</v>
      </c>
      <c r="N214" s="30">
        <f>SUM(CR214:CX214)</f>
        <v>244942</v>
      </c>
      <c r="O214" s="30">
        <f>SUM(CY214:DE214)</f>
        <v>187702</v>
      </c>
      <c r="P214" s="19"/>
      <c r="Q214" s="30">
        <v>0</v>
      </c>
      <c r="R214" s="30">
        <v>0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213</v>
      </c>
      <c r="AA214" s="30">
        <v>3944</v>
      </c>
      <c r="AB214" s="30">
        <v>8163</v>
      </c>
      <c r="AC214" s="30">
        <v>12597</v>
      </c>
      <c r="AD214" s="30">
        <v>19244</v>
      </c>
      <c r="AE214" s="30">
        <v>26140</v>
      </c>
      <c r="AF214" s="30">
        <v>23320</v>
      </c>
      <c r="AG214" s="30">
        <v>28978</v>
      </c>
      <c r="AH214" s="30">
        <v>34567</v>
      </c>
      <c r="AI214" s="30">
        <v>34191</v>
      </c>
      <c r="AJ214" s="35">
        <v>32224</v>
      </c>
      <c r="AK214" s="35">
        <v>35916</v>
      </c>
      <c r="AL214" s="35">
        <v>37005</v>
      </c>
      <c r="AM214" s="35">
        <v>32432</v>
      </c>
      <c r="AN214" s="35">
        <v>30263</v>
      </c>
      <c r="AO214" s="35">
        <v>35173</v>
      </c>
      <c r="AP214" s="35">
        <v>32984</v>
      </c>
      <c r="AQ214" s="35">
        <v>31182</v>
      </c>
      <c r="AR214" s="35">
        <v>29281</v>
      </c>
      <c r="AS214" s="35">
        <v>28242</v>
      </c>
      <c r="AT214" s="35">
        <v>38555</v>
      </c>
      <c r="AU214" s="35">
        <v>35453</v>
      </c>
      <c r="AV214" s="35">
        <v>31362</v>
      </c>
      <c r="AW214" s="35">
        <v>26540</v>
      </c>
      <c r="AX214" s="35">
        <v>8854</v>
      </c>
      <c r="AY214" s="35">
        <v>7929</v>
      </c>
      <c r="AZ214" s="35">
        <v>25390</v>
      </c>
      <c r="BA214" s="35">
        <v>17205</v>
      </c>
      <c r="BB214" s="35">
        <v>36916</v>
      </c>
      <c r="BC214" s="35">
        <v>36243</v>
      </c>
      <c r="BD214" s="35">
        <v>29819</v>
      </c>
      <c r="BE214" s="35">
        <v>37369</v>
      </c>
      <c r="BF214" s="35">
        <v>36922</v>
      </c>
      <c r="BG214" s="35">
        <v>29281</v>
      </c>
      <c r="BH214" s="30">
        <v>26568</v>
      </c>
      <c r="BI214" s="30">
        <v>38993</v>
      </c>
      <c r="BJ214" s="30">
        <v>35337</v>
      </c>
      <c r="BK214" s="30">
        <v>42096</v>
      </c>
      <c r="BL214" s="30">
        <v>35349</v>
      </c>
      <c r="BM214" s="30">
        <v>33670</v>
      </c>
      <c r="BN214" s="30">
        <v>33353</v>
      </c>
      <c r="BO214" s="30">
        <v>37812</v>
      </c>
      <c r="BP214" s="30">
        <v>30259</v>
      </c>
      <c r="BQ214" s="30">
        <v>35508</v>
      </c>
      <c r="BR214" s="30">
        <v>23898</v>
      </c>
      <c r="BS214" s="30">
        <v>29694</v>
      </c>
      <c r="BT214" s="30">
        <v>30722</v>
      </c>
      <c r="BU214" s="30">
        <v>36125</v>
      </c>
      <c r="BV214" s="30">
        <v>35614</v>
      </c>
      <c r="BW214" s="30">
        <v>34137</v>
      </c>
      <c r="BX214" s="30">
        <v>38023</v>
      </c>
      <c r="BY214" s="30">
        <v>31310</v>
      </c>
      <c r="BZ214" s="30">
        <v>37258</v>
      </c>
      <c r="CA214" s="30">
        <v>34051</v>
      </c>
      <c r="CB214" s="30">
        <v>35780</v>
      </c>
      <c r="CC214" s="30">
        <v>39026</v>
      </c>
      <c r="CD214" s="30">
        <v>36052</v>
      </c>
      <c r="CE214" s="30">
        <v>32059</v>
      </c>
      <c r="CF214" s="30">
        <v>27125</v>
      </c>
      <c r="CG214" s="30">
        <f>'1.Sep'!$S$3</f>
        <v>41507</v>
      </c>
      <c r="CH214" s="30">
        <f>'2.Sep'!$S$3</f>
        <v>37033</v>
      </c>
      <c r="CI214" s="30">
        <f>'3.Sep'!$S$3</f>
        <v>31569</v>
      </c>
      <c r="CJ214" s="30">
        <f>'4.Sep'!$S$3</f>
        <v>36244</v>
      </c>
      <c r="CK214" s="30">
        <f>'5.Sep'!$S$3</f>
        <v>33141</v>
      </c>
      <c r="CL214" s="30">
        <f>'6.Sep'!$S$3</f>
        <v>34912</v>
      </c>
      <c r="CM214" s="30">
        <f>'7.Sep'!$S$3</f>
        <v>29402</v>
      </c>
      <c r="CN214" s="30">
        <f>'8.Sep'!$S$3</f>
        <v>30074</v>
      </c>
      <c r="CO214" s="30">
        <f>'9.Sep'!$S$3</f>
        <v>27935</v>
      </c>
      <c r="CP214" s="30">
        <f>'10.Sep'!$S$3</f>
        <v>30392</v>
      </c>
      <c r="CQ214" s="30">
        <f>'11.Sep'!$S$3</f>
        <v>39507</v>
      </c>
      <c r="CR214" s="30">
        <f>'12.Sep'!$S$3</f>
        <v>41469</v>
      </c>
      <c r="CS214" s="30">
        <f>'13.Sep'!$S$3</f>
        <v>29000</v>
      </c>
      <c r="CT214" s="30">
        <f>'14.Sep'!$S$3</f>
        <v>32248</v>
      </c>
      <c r="CU214" s="30">
        <f>'15.Sep'!$S$3</f>
        <v>37456</v>
      </c>
      <c r="CV214" s="30">
        <f>'16.Sep'!$S$3</f>
        <v>26449</v>
      </c>
      <c r="CW214" s="30">
        <f>'17.Sep'!$S$3</f>
        <v>47926</v>
      </c>
      <c r="CX214" s="30">
        <f>'18.Sep'!$S$3</f>
        <v>30394</v>
      </c>
      <c r="CY214" s="30">
        <f>'19.Sep'!$S$3</f>
        <v>31323</v>
      </c>
      <c r="CZ214" s="30">
        <f>'20.Sep'!$S$3</f>
        <v>18627</v>
      </c>
      <c r="DA214" s="30">
        <f>'21.Sep'!$S$3</f>
        <v>19972</v>
      </c>
      <c r="DB214" s="30">
        <f>'22.Sep'!$S$3</f>
        <v>11954</v>
      </c>
      <c r="DC214" s="30">
        <f>'23.Sep'!$S$3</f>
        <v>35477</v>
      </c>
      <c r="DD214" s="30">
        <f>'24.Sep'!$S$3</f>
        <v>35440</v>
      </c>
      <c r="DE214" s="30">
        <f>'25.Sep'!$S$3</f>
        <v>34909</v>
      </c>
      <c r="DF214" s="43"/>
      <c r="DG214" s="43"/>
      <c r="DH214" s="43"/>
      <c r="DI214" s="43"/>
      <c r="DJ214" s="43"/>
      <c r="DK214" s="43"/>
      <c r="DL214" s="43"/>
    </row>
    <row r="215" spans="1:116" ht="19.5">
      <c r="A215" s="25" t="s">
        <v>106</v>
      </c>
      <c r="B215" s="18" t="s">
        <v>92</v>
      </c>
      <c r="C215" s="18" t="s">
        <v>93</v>
      </c>
      <c r="D215" s="18" t="s">
        <v>95</v>
      </c>
      <c r="E215" s="18" t="s">
        <v>123</v>
      </c>
      <c r="F215" s="18" t="s">
        <v>130</v>
      </c>
      <c r="G215" s="18" t="s">
        <v>135</v>
      </c>
      <c r="H215" s="18" t="s">
        <v>138</v>
      </c>
      <c r="I215" s="18" t="s">
        <v>139</v>
      </c>
      <c r="J215" s="18" t="s">
        <v>140</v>
      </c>
      <c r="K215" s="18" t="s">
        <v>141</v>
      </c>
      <c r="L215" s="18" t="s">
        <v>142</v>
      </c>
      <c r="M215" s="18" t="s">
        <v>148</v>
      </c>
      <c r="N215" s="18" t="s">
        <v>158</v>
      </c>
      <c r="O215" s="18" t="s">
        <v>166</v>
      </c>
      <c r="P215" s="20"/>
      <c r="Q215" s="13">
        <v>44737</v>
      </c>
      <c r="R215" s="13">
        <v>44738</v>
      </c>
      <c r="S215" s="13">
        <v>44739</v>
      </c>
      <c r="T215" s="13">
        <v>44740</v>
      </c>
      <c r="U215" s="13">
        <v>44741</v>
      </c>
      <c r="V215" s="13">
        <v>44742</v>
      </c>
      <c r="W215" s="13">
        <v>44743</v>
      </c>
      <c r="X215" s="13">
        <v>44744</v>
      </c>
      <c r="Y215" s="13">
        <v>44745</v>
      </c>
      <c r="Z215" s="13">
        <v>44746</v>
      </c>
      <c r="AA215" s="13">
        <v>44747</v>
      </c>
      <c r="AB215" s="13">
        <v>44748</v>
      </c>
      <c r="AC215" s="13">
        <v>44749</v>
      </c>
      <c r="AD215" s="13">
        <v>44750</v>
      </c>
      <c r="AE215" s="13">
        <v>44751</v>
      </c>
      <c r="AF215" s="13">
        <v>44752</v>
      </c>
      <c r="AG215" s="13">
        <v>44753</v>
      </c>
      <c r="AH215" s="13">
        <v>44754</v>
      </c>
      <c r="AI215" s="13">
        <v>44755</v>
      </c>
      <c r="AJ215" s="36">
        <v>44756</v>
      </c>
      <c r="AK215" s="13">
        <v>44757</v>
      </c>
      <c r="AL215" s="13">
        <v>44758</v>
      </c>
      <c r="AM215" s="13">
        <v>44759</v>
      </c>
      <c r="AN215" s="36">
        <v>44760</v>
      </c>
      <c r="AO215" s="36">
        <v>44761</v>
      </c>
      <c r="AP215" s="36">
        <v>44762</v>
      </c>
      <c r="AQ215" s="36">
        <v>44763</v>
      </c>
      <c r="AR215" s="36">
        <v>44764</v>
      </c>
      <c r="AS215" s="13">
        <v>44765</v>
      </c>
      <c r="AT215" s="13">
        <v>44766</v>
      </c>
      <c r="AU215" s="13">
        <v>44767</v>
      </c>
      <c r="AV215" s="13">
        <v>44768</v>
      </c>
      <c r="AW215" s="13">
        <v>44769</v>
      </c>
      <c r="AX215" s="13">
        <v>44770</v>
      </c>
      <c r="AY215" s="13">
        <v>44771</v>
      </c>
      <c r="AZ215" s="13">
        <v>44772</v>
      </c>
      <c r="BA215" s="13">
        <v>44773</v>
      </c>
      <c r="BB215" s="13">
        <v>44774</v>
      </c>
      <c r="BC215" s="13">
        <v>44775</v>
      </c>
      <c r="BD215" s="13">
        <v>44776</v>
      </c>
      <c r="BE215" s="13">
        <v>44777</v>
      </c>
      <c r="BF215" s="13">
        <v>44778</v>
      </c>
      <c r="BG215" s="13">
        <v>44779</v>
      </c>
      <c r="BH215" s="13">
        <v>44780</v>
      </c>
      <c r="BI215" s="13">
        <v>44781</v>
      </c>
      <c r="BJ215" s="13">
        <v>44782</v>
      </c>
      <c r="BK215" s="13">
        <v>44783</v>
      </c>
      <c r="BL215" s="13">
        <v>44784</v>
      </c>
      <c r="BM215" s="13">
        <v>44785</v>
      </c>
      <c r="BN215" s="13">
        <v>44786</v>
      </c>
      <c r="BO215" s="13">
        <v>44787</v>
      </c>
      <c r="BP215" s="13">
        <v>44788</v>
      </c>
      <c r="BQ215" s="13">
        <v>44789</v>
      </c>
      <c r="BR215" s="13">
        <v>44790</v>
      </c>
      <c r="BS215" s="13">
        <v>44791</v>
      </c>
      <c r="BT215" s="13">
        <v>44792</v>
      </c>
      <c r="BU215" s="13">
        <v>44793</v>
      </c>
      <c r="BV215" s="13">
        <v>44794</v>
      </c>
      <c r="BW215" s="13">
        <v>44795</v>
      </c>
      <c r="BX215" s="13">
        <v>44796</v>
      </c>
      <c r="BY215" s="13">
        <v>44797</v>
      </c>
      <c r="BZ215" s="13">
        <v>44798</v>
      </c>
      <c r="CA215" s="13">
        <v>44799</v>
      </c>
      <c r="CB215" s="13">
        <v>44800</v>
      </c>
      <c r="CC215" s="13">
        <v>44801</v>
      </c>
      <c r="CD215" s="13">
        <v>44802</v>
      </c>
      <c r="CE215" s="13">
        <v>44803</v>
      </c>
      <c r="CF215" s="13">
        <v>44804</v>
      </c>
      <c r="CG215" s="13">
        <v>44805</v>
      </c>
      <c r="CH215" s="13">
        <v>44806</v>
      </c>
      <c r="CI215" s="13">
        <v>44807</v>
      </c>
      <c r="CJ215" s="13">
        <v>44808</v>
      </c>
      <c r="CK215" s="13">
        <v>44809</v>
      </c>
      <c r="CL215" s="13">
        <v>44810</v>
      </c>
      <c r="CM215" s="13">
        <v>44811</v>
      </c>
      <c r="CN215" s="13">
        <v>44812</v>
      </c>
      <c r="CO215" s="13">
        <v>44813</v>
      </c>
      <c r="CP215" s="13">
        <v>44814</v>
      </c>
      <c r="CQ215" s="13">
        <v>44815</v>
      </c>
      <c r="CR215" s="13">
        <v>44816</v>
      </c>
      <c r="CS215" s="13">
        <v>44817</v>
      </c>
      <c r="CT215" s="13">
        <v>44818</v>
      </c>
      <c r="CU215" s="13">
        <v>44819</v>
      </c>
      <c r="CV215" s="13">
        <v>44820</v>
      </c>
      <c r="CW215" s="13">
        <v>44821</v>
      </c>
      <c r="CX215" s="13">
        <v>44822</v>
      </c>
      <c r="CY215" s="13">
        <v>44823</v>
      </c>
      <c r="CZ215" s="13">
        <v>44824</v>
      </c>
      <c r="DA215" s="13">
        <v>44825</v>
      </c>
      <c r="DB215" s="13">
        <v>44826</v>
      </c>
      <c r="DC215" s="13">
        <v>44827</v>
      </c>
      <c r="DD215" s="13">
        <v>44828</v>
      </c>
      <c r="DE215" s="13">
        <v>44829</v>
      </c>
      <c r="DF215" s="44"/>
      <c r="DG215" s="44"/>
      <c r="DH215" s="44"/>
      <c r="DI215" s="44"/>
      <c r="DJ215" s="44"/>
      <c r="DK215" s="44"/>
      <c r="DL215" s="44"/>
    </row>
    <row r="216" spans="1:116">
      <c r="A216" s="9" t="s">
        <v>14</v>
      </c>
      <c r="B216" s="15">
        <v>0</v>
      </c>
      <c r="C216" s="15">
        <v>0</v>
      </c>
      <c r="D216" s="15">
        <v>2.2857142857142854E-4</v>
      </c>
      <c r="E216" s="15">
        <v>2.9999999999999997E-4</v>
      </c>
      <c r="F216" s="15">
        <v>2.7142857142857144E-4</v>
      </c>
      <c r="G216" s="15">
        <v>2.0000000000000004E-4</v>
      </c>
      <c r="H216" s="15">
        <v>2.4285714285714289E-4</v>
      </c>
      <c r="I216" s="15">
        <v>2.5714285714285715E-4</v>
      </c>
      <c r="J216" s="15">
        <v>2.4285714285714283E-4</v>
      </c>
      <c r="K216" s="15">
        <v>2.7142857142857144E-4</v>
      </c>
      <c r="L216" s="15">
        <f>AVERAGE(CD216:CJ216)</f>
        <v>2.4285714285714289E-4</v>
      </c>
      <c r="M216" s="15">
        <f>AVERAGE(CK216:CQ216)</f>
        <v>2.142857142857143E-4</v>
      </c>
      <c r="N216" s="15">
        <f>AVERAGE(CR216:CX216)</f>
        <v>2.8571428571428574E-4</v>
      </c>
      <c r="O216" s="15">
        <f>AVERAGE(CY216:DE216)</f>
        <v>2.2857142857142854E-4</v>
      </c>
      <c r="P216" s="19"/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5">
        <v>5.0000000000000001E-4</v>
      </c>
      <c r="AC216" s="15">
        <v>2.0000000000000001E-4</v>
      </c>
      <c r="AD216" s="15">
        <v>2.0000000000000001E-4</v>
      </c>
      <c r="AE216" s="15">
        <v>4.0000000000000002E-4</v>
      </c>
      <c r="AF216" s="15">
        <v>2.9999999999999997E-4</v>
      </c>
      <c r="AG216" s="15">
        <v>2.0000000000000001E-4</v>
      </c>
      <c r="AH216" s="15">
        <v>2.9999999999999997E-4</v>
      </c>
      <c r="AI216" s="15">
        <v>2.9999999999999997E-4</v>
      </c>
      <c r="AJ216" s="33">
        <v>2.9999999999999997E-4</v>
      </c>
      <c r="AK216" s="33">
        <v>4.0000000000000002E-4</v>
      </c>
      <c r="AL216" s="33">
        <v>2.9999999999999997E-4</v>
      </c>
      <c r="AM216" s="33">
        <v>2.0000000000000001E-4</v>
      </c>
      <c r="AN216" s="33">
        <v>5.0000000000000001E-4</v>
      </c>
      <c r="AO216" s="33">
        <v>2.0000000000000001E-4</v>
      </c>
      <c r="AP216" s="33">
        <v>2.9999999999999997E-4</v>
      </c>
      <c r="AQ216" s="33">
        <v>2.9999999999999997E-4</v>
      </c>
      <c r="AR216" s="33">
        <v>2.0000000000000001E-4</v>
      </c>
      <c r="AS216" s="33">
        <v>2.0000000000000001E-4</v>
      </c>
      <c r="AT216" s="33">
        <v>2.0000000000000001E-4</v>
      </c>
      <c r="AU216" s="33">
        <v>1E-4</v>
      </c>
      <c r="AV216" s="33">
        <v>1E-4</v>
      </c>
      <c r="AW216" s="33">
        <v>4.0000000000000002E-4</v>
      </c>
      <c r="AX216" s="33">
        <v>1E-4</v>
      </c>
      <c r="AY216" s="33">
        <v>2.0000000000000001E-4</v>
      </c>
      <c r="AZ216" s="33">
        <v>2.9999999999999997E-4</v>
      </c>
      <c r="BA216" s="33">
        <v>2.0000000000000001E-4</v>
      </c>
      <c r="BB216" s="33">
        <v>2.9999999999999997E-4</v>
      </c>
      <c r="BC216" s="33">
        <v>2.0000000000000001E-4</v>
      </c>
      <c r="BD216" s="33">
        <v>2.0000000000000001E-4</v>
      </c>
      <c r="BE216" s="33">
        <v>2.9999999999999997E-4</v>
      </c>
      <c r="BF216" s="33">
        <v>2.9999999999999997E-4</v>
      </c>
      <c r="BG216" s="33">
        <v>2.0000000000000001E-4</v>
      </c>
      <c r="BH216" s="15">
        <v>2.0000000000000001E-4</v>
      </c>
      <c r="BI216" s="15">
        <v>2.0000000000000001E-4</v>
      </c>
      <c r="BJ216" s="15">
        <v>2.9999999999999997E-4</v>
      </c>
      <c r="BK216" s="15">
        <v>2.9999999999999997E-4</v>
      </c>
      <c r="BL216" s="15">
        <v>2.0000000000000001E-4</v>
      </c>
      <c r="BM216" s="15">
        <v>2.9999999999999997E-4</v>
      </c>
      <c r="BN216" s="15">
        <v>4.0000000000000002E-4</v>
      </c>
      <c r="BO216" s="15">
        <v>1E-4</v>
      </c>
      <c r="BP216" s="15">
        <v>2.0000000000000001E-4</v>
      </c>
      <c r="BQ216" s="15">
        <v>2.0000000000000001E-4</v>
      </c>
      <c r="BR216" s="15">
        <v>2.9999999999999997E-4</v>
      </c>
      <c r="BS216" s="15">
        <v>2.9999999999999997E-4</v>
      </c>
      <c r="BT216" s="15">
        <v>4.0000000000000002E-4</v>
      </c>
      <c r="BU216" s="15">
        <v>2.9999999999999997E-4</v>
      </c>
      <c r="BV216" s="15">
        <v>0</v>
      </c>
      <c r="BW216" s="15">
        <v>2.9999999999999997E-4</v>
      </c>
      <c r="BX216" s="15">
        <v>2.9999999999999997E-4</v>
      </c>
      <c r="BY216" s="15">
        <v>2.9999999999999997E-4</v>
      </c>
      <c r="BZ216" s="15">
        <v>2.0000000000000001E-4</v>
      </c>
      <c r="CA216" s="15">
        <v>2.9999999999999997E-4</v>
      </c>
      <c r="CB216" s="15">
        <v>2.0000000000000001E-4</v>
      </c>
      <c r="CC216" s="15">
        <v>2.9999999999999997E-4</v>
      </c>
      <c r="CD216" s="15">
        <v>1E-4</v>
      </c>
      <c r="CE216" s="15">
        <v>2.0000000000000001E-4</v>
      </c>
      <c r="CF216" s="15">
        <v>4.0000000000000002E-4</v>
      </c>
      <c r="CG216" s="15">
        <f>VLOOKUP($A216,'1.Sep'!$U$8:$W$1048576,3,0)</f>
        <v>2.0000000000000001E-4</v>
      </c>
      <c r="CH216" s="15">
        <f>VLOOKUP($A216,'2.Sep'!$U$8:$W$1048576,3,0)</f>
        <v>2.9999999999999997E-4</v>
      </c>
      <c r="CI216" s="15">
        <f>VLOOKUP($A216,'3.Sep'!$U$8:$W$1048576,3,0)</f>
        <v>2.0000000000000001E-4</v>
      </c>
      <c r="CJ216" s="15">
        <f>VLOOKUP($A216,'4.Sep'!$U$8:$W$1048576,3,0)</f>
        <v>2.9999999999999997E-4</v>
      </c>
      <c r="CK216" s="15">
        <f>VLOOKUP($A216,'5.Sep'!$U$8:$W$1048576,3,0)</f>
        <v>2.0000000000000001E-4</v>
      </c>
      <c r="CL216" s="15">
        <f>VLOOKUP($A216,'6.Sep'!$U$8:$W$1048576,3,0)</f>
        <v>4.0000000000000002E-4</v>
      </c>
      <c r="CM216" s="15">
        <f>VLOOKUP($A216,'7.Sep'!$U$8:$W$1048576,3,0)</f>
        <v>1E-4</v>
      </c>
      <c r="CN216" s="15">
        <f>VLOOKUP($A216,'8.Sep'!$U$8:$W$1048576,3,0)</f>
        <v>2.0000000000000001E-4</v>
      </c>
      <c r="CO216" s="15">
        <f>VLOOKUP($A216,'9.Sep'!$U$8:$W$1048576,3,0)</f>
        <v>1E-4</v>
      </c>
      <c r="CP216" s="15">
        <f>VLOOKUP($A216,'10.Sep'!$U$8:$W$1048576,3,0)</f>
        <v>2.9999999999999997E-4</v>
      </c>
      <c r="CQ216" s="15">
        <f>VLOOKUP($A216,'11.Sep'!$U$8:$W$1048576,3,0)</f>
        <v>2.0000000000000001E-4</v>
      </c>
      <c r="CR216" s="15">
        <f>VLOOKUP($A216,'12.Sep'!$U$8:$W$1048576,3,0)</f>
        <v>2.9999999999999997E-4</v>
      </c>
      <c r="CS216" s="15">
        <f>VLOOKUP($A216,'13.Sep'!$U$8:$W$1048576,3,0)</f>
        <v>2.0000000000000001E-4</v>
      </c>
      <c r="CT216" s="15">
        <f>VLOOKUP($A216,'14.Sep'!$U$8:$W$1048576,3,0)</f>
        <v>4.0000000000000002E-4</v>
      </c>
      <c r="CU216" s="15">
        <f>VLOOKUP($A216,'15.Sep'!$U$8:$W$1048576,3,0)</f>
        <v>2.9999999999999997E-4</v>
      </c>
      <c r="CV216" s="15">
        <f>VLOOKUP($A216,'16.Sep'!$U$8:$W$1048576,3,0)</f>
        <v>2.9999999999999997E-4</v>
      </c>
      <c r="CW216" s="15">
        <f>VLOOKUP($A216,'17.Sep'!$U$8:$W$1048576,3,0)</f>
        <v>2.0000000000000001E-4</v>
      </c>
      <c r="CX216" s="15">
        <f>VLOOKUP($A216,'18.Sep'!$U$8:$W$1048576,3,0)</f>
        <v>2.9999999999999997E-4</v>
      </c>
      <c r="CY216" s="15">
        <f>VLOOKUP($A216,'19.Sep'!$U$8:$W$1048576,3,0)</f>
        <v>1E-4</v>
      </c>
      <c r="CZ216" s="15">
        <f>VLOOKUP($A216,'20.Sep'!$U$8:$W$1048576,3,0)</f>
        <v>2.9999999999999997E-4</v>
      </c>
      <c r="DA216" s="15">
        <f>VLOOKUP($A216,'21.Sep'!$U$8:$W$1048576,3,0)</f>
        <v>2.9999999999999997E-4</v>
      </c>
      <c r="DB216" s="15">
        <f>VLOOKUP($A216,'22.Sep'!$U$8:$W$1048576,3,0)</f>
        <v>2.0000000000000001E-4</v>
      </c>
      <c r="DC216" s="15">
        <f>VLOOKUP($A216,'23.Sep'!$U$8:$W$1048576,3,0)</f>
        <v>2.0000000000000001E-4</v>
      </c>
      <c r="DD216" s="15">
        <f>VLOOKUP($A216,'24.Sep'!$U$8:$W$1048576,3,0)</f>
        <v>4.0000000000000002E-4</v>
      </c>
      <c r="DE216" s="15">
        <f>VLOOKUP($A216,'25.Sep'!$U$8:$W$1048576,3,0)</f>
        <v>1E-4</v>
      </c>
      <c r="DF216" s="21"/>
      <c r="DG216" s="21"/>
      <c r="DH216" s="21"/>
      <c r="DI216" s="21"/>
      <c r="DJ216" s="21"/>
      <c r="DK216" s="21"/>
      <c r="DL216" s="21"/>
    </row>
    <row r="217" spans="1:116">
      <c r="A217" s="9" t="s">
        <v>29</v>
      </c>
      <c r="B217" s="15">
        <v>0</v>
      </c>
      <c r="C217" s="15">
        <v>0</v>
      </c>
      <c r="D217" s="15">
        <v>2.0000000000000001E-4</v>
      </c>
      <c r="E217" s="15">
        <v>2.0000000000000001E-4</v>
      </c>
      <c r="F217" s="15">
        <v>2.0000000000000001E-4</v>
      </c>
      <c r="G217" s="15">
        <v>2.2857142857142859E-4</v>
      </c>
      <c r="H217" s="15">
        <v>1.5714285714285716E-4</v>
      </c>
      <c r="I217" s="15">
        <v>2.2857142857142859E-4</v>
      </c>
      <c r="J217" s="15">
        <v>2.9999999999999997E-4</v>
      </c>
      <c r="K217" s="15">
        <v>3.2857142857142856E-4</v>
      </c>
      <c r="L217" s="15">
        <f t="shared" ref="L217:L222" si="40">AVERAGE(CD217:CJ217)</f>
        <v>4.1428571428571431E-4</v>
      </c>
      <c r="M217" s="15">
        <f t="shared" ref="M217:M222" si="41">AVERAGE(CK217:CQ217)</f>
        <v>3.7142857142857143E-4</v>
      </c>
      <c r="N217" s="15">
        <f t="shared" ref="N217:N222" si="42">AVERAGE(CR217:CX217)</f>
        <v>4.1428571428571431E-4</v>
      </c>
      <c r="O217" s="15">
        <f t="shared" ref="O217:O222" si="43">AVERAGE(CY217:DE217)</f>
        <v>4.7142857142857148E-4</v>
      </c>
      <c r="P217" s="19"/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5">
        <v>2.9999999999999997E-4</v>
      </c>
      <c r="AC217" s="15">
        <v>4.0000000000000002E-4</v>
      </c>
      <c r="AD217" s="15">
        <v>2.0000000000000001E-4</v>
      </c>
      <c r="AE217" s="15">
        <v>2.9999999999999997E-4</v>
      </c>
      <c r="AF217" s="15">
        <v>2.0000000000000001E-4</v>
      </c>
      <c r="AG217" s="16">
        <v>0</v>
      </c>
      <c r="AH217" s="15">
        <v>2.0000000000000001E-4</v>
      </c>
      <c r="AI217" s="15">
        <v>2.0000000000000001E-4</v>
      </c>
      <c r="AJ217" s="33">
        <v>4.0000000000000002E-4</v>
      </c>
      <c r="AK217" s="33">
        <v>2.0000000000000001E-4</v>
      </c>
      <c r="AL217" s="33">
        <v>2.0000000000000001E-4</v>
      </c>
      <c r="AM217" s="33">
        <v>1E-4</v>
      </c>
      <c r="AN217" s="33">
        <v>2.0000000000000001E-4</v>
      </c>
      <c r="AO217" s="33">
        <v>2.0000000000000001E-4</v>
      </c>
      <c r="AP217" s="33">
        <v>1E-4</v>
      </c>
      <c r="AQ217" s="33">
        <v>2.0000000000000001E-4</v>
      </c>
      <c r="AR217" s="33">
        <v>2.0000000000000001E-4</v>
      </c>
      <c r="AS217" s="33">
        <v>2.0000000000000001E-4</v>
      </c>
      <c r="AT217" s="33">
        <v>2.9999999999999997E-4</v>
      </c>
      <c r="AU217" s="33">
        <v>2.0000000000000001E-4</v>
      </c>
      <c r="AV217" s="33">
        <v>1E-4</v>
      </c>
      <c r="AW217" s="33">
        <v>1E-4</v>
      </c>
      <c r="AX217" s="33">
        <v>2.0000000000000001E-4</v>
      </c>
      <c r="AY217" s="33">
        <v>2.0000000000000001E-4</v>
      </c>
      <c r="AZ217" s="33">
        <v>2.9999999999999997E-4</v>
      </c>
      <c r="BA217" s="33">
        <v>5.0000000000000001E-4</v>
      </c>
      <c r="BB217" s="33">
        <v>2.0000000000000001E-4</v>
      </c>
      <c r="BC217" s="33">
        <v>4.0000000000000002E-4</v>
      </c>
      <c r="BD217" s="33">
        <v>2.0000000000000001E-4</v>
      </c>
      <c r="BE217" s="33">
        <v>1E-4</v>
      </c>
      <c r="BF217" s="33">
        <v>1E-4</v>
      </c>
      <c r="BG217" s="33">
        <v>1E-4</v>
      </c>
      <c r="BH217" s="15">
        <v>0</v>
      </c>
      <c r="BI217" s="15">
        <v>2.9999999999999997E-4</v>
      </c>
      <c r="BJ217" s="15">
        <v>2.0000000000000001E-4</v>
      </c>
      <c r="BK217" s="15">
        <v>1E-4</v>
      </c>
      <c r="BL217" s="15">
        <v>1E-4</v>
      </c>
      <c r="BM217" s="15">
        <v>2.9999999999999997E-4</v>
      </c>
      <c r="BN217" s="15">
        <v>2.0000000000000001E-4</v>
      </c>
      <c r="BO217" s="15">
        <v>4.0000000000000002E-4</v>
      </c>
      <c r="BP217" s="15">
        <v>2.9999999999999997E-4</v>
      </c>
      <c r="BQ217" s="15">
        <v>2.9999999999999997E-4</v>
      </c>
      <c r="BR217" s="15">
        <v>4.0000000000000002E-4</v>
      </c>
      <c r="BS217" s="15">
        <v>4.0000000000000002E-4</v>
      </c>
      <c r="BT217" s="15">
        <v>2.9999999999999997E-4</v>
      </c>
      <c r="BU217" s="15">
        <v>2.9999999999999997E-4</v>
      </c>
      <c r="BV217" s="15">
        <v>1E-4</v>
      </c>
      <c r="BW217" s="15">
        <v>2.0000000000000001E-4</v>
      </c>
      <c r="BX217" s="15">
        <v>2.9999999999999997E-4</v>
      </c>
      <c r="BY217" s="15">
        <v>2.9999999999999997E-4</v>
      </c>
      <c r="BZ217" s="15">
        <v>2.0000000000000001E-4</v>
      </c>
      <c r="CA217" s="15">
        <v>5.0000000000000001E-4</v>
      </c>
      <c r="CB217" s="15">
        <v>2.9999999999999997E-4</v>
      </c>
      <c r="CC217" s="15">
        <v>5.0000000000000001E-4</v>
      </c>
      <c r="CD217" s="15">
        <v>1E-4</v>
      </c>
      <c r="CE217" s="15">
        <v>5.9999999999999995E-4</v>
      </c>
      <c r="CF217" s="15">
        <v>4.0000000000000002E-4</v>
      </c>
      <c r="CG217" s="15">
        <f>VLOOKUP($A217,'1.Sep'!$U$8:$W$1048576,3,0)</f>
        <v>2.9999999999999997E-4</v>
      </c>
      <c r="CH217" s="15">
        <f>VLOOKUP($A217,'2.Sep'!$U$8:$W$1048576,3,0)</f>
        <v>1E-3</v>
      </c>
      <c r="CI217" s="15">
        <f>VLOOKUP($A217,'3.Sep'!$U$8:$W$1048576,3,0)</f>
        <v>2.9999999999999997E-4</v>
      </c>
      <c r="CJ217" s="15">
        <f>VLOOKUP($A217,'4.Sep'!$U$8:$W$1048576,3,0)</f>
        <v>2.0000000000000001E-4</v>
      </c>
      <c r="CK217" s="15">
        <f>VLOOKUP($A217,'5.Sep'!$U$8:$W$1048576,3,0)</f>
        <v>2.0000000000000001E-4</v>
      </c>
      <c r="CL217" s="15">
        <f>VLOOKUP($A217,'6.Sep'!$U$8:$W$1048576,3,0)</f>
        <v>2.9999999999999997E-4</v>
      </c>
      <c r="CM217" s="15">
        <f>VLOOKUP($A217,'7.Sep'!$U$8:$W$1048576,3,0)</f>
        <v>2.9999999999999997E-4</v>
      </c>
      <c r="CN217" s="15">
        <f>VLOOKUP($A217,'8.Sep'!$U$8:$W$1048576,3,0)</f>
        <v>5.9999999999999995E-4</v>
      </c>
      <c r="CO217" s="15">
        <f>VLOOKUP($A217,'9.Sep'!$U$8:$W$1048576,3,0)</f>
        <v>2.9999999999999997E-4</v>
      </c>
      <c r="CP217" s="15">
        <f>VLOOKUP($A217,'10.Sep'!$U$8:$W$1048576,3,0)</f>
        <v>6.9999999999999999E-4</v>
      </c>
      <c r="CQ217" s="15">
        <f>VLOOKUP($A217,'11.Sep'!$U$8:$W$1048576,3,0)</f>
        <v>2.0000000000000001E-4</v>
      </c>
      <c r="CR217" s="15">
        <f>VLOOKUP($A217,'12.Sep'!$U$8:$W$1048576,3,0)</f>
        <v>4.0000000000000002E-4</v>
      </c>
      <c r="CS217" s="15">
        <f>VLOOKUP($A217,'13.Sep'!$U$8:$W$1048576,3,0)</f>
        <v>2.9999999999999997E-4</v>
      </c>
      <c r="CT217" s="15">
        <f>VLOOKUP($A217,'14.Sep'!$U$8:$W$1048576,3,0)</f>
        <v>2.9999999999999997E-4</v>
      </c>
      <c r="CU217" s="15">
        <f>VLOOKUP($A217,'15.Sep'!$U$8:$W$1048576,3,0)</f>
        <v>4.0000000000000002E-4</v>
      </c>
      <c r="CV217" s="15">
        <f>VLOOKUP($A217,'16.Sep'!$U$8:$W$1048576,3,0)</f>
        <v>8.0000000000000004E-4</v>
      </c>
      <c r="CW217" s="15">
        <f>VLOOKUP($A217,'17.Sep'!$U$8:$W$1048576,3,0)</f>
        <v>4.0000000000000002E-4</v>
      </c>
      <c r="CX217" s="15">
        <f>VLOOKUP($A217,'18.Sep'!$U$8:$W$1048576,3,0)</f>
        <v>2.9999999999999997E-4</v>
      </c>
      <c r="CY217" s="15">
        <f>VLOOKUP($A217,'19.Sep'!$U$8:$W$1048576,3,0)</f>
        <v>4.0000000000000002E-4</v>
      </c>
      <c r="CZ217" s="15">
        <f>VLOOKUP($A217,'20.Sep'!$U$8:$W$1048576,3,0)</f>
        <v>2.0000000000000001E-4</v>
      </c>
      <c r="DA217" s="15">
        <f>VLOOKUP($A217,'21.Sep'!$U$8:$W$1048576,3,0)</f>
        <v>1.1000000000000001E-3</v>
      </c>
      <c r="DB217" s="15">
        <f>VLOOKUP($A217,'22.Sep'!$U$8:$W$1048576,3,0)</f>
        <v>4.0000000000000002E-4</v>
      </c>
      <c r="DC217" s="15">
        <f>VLOOKUP($A217,'23.Sep'!$U$8:$W$1048576,3,0)</f>
        <v>6.9999999999999999E-4</v>
      </c>
      <c r="DD217" s="15">
        <f>VLOOKUP($A217,'24.Sep'!$U$8:$W$1048576,3,0)</f>
        <v>4.0000000000000002E-4</v>
      </c>
      <c r="DE217" s="15">
        <f>VLOOKUP($A217,'25.Sep'!$U$8:$W$1048576,3,0)</f>
        <v>1E-4</v>
      </c>
      <c r="DF217" s="21"/>
      <c r="DG217" s="21"/>
      <c r="DH217" s="21"/>
      <c r="DI217" s="21"/>
      <c r="DJ217" s="21"/>
      <c r="DK217" s="21"/>
      <c r="DL217" s="21"/>
    </row>
    <row r="218" spans="1:116">
      <c r="A218" s="9" t="s">
        <v>30</v>
      </c>
      <c r="B218" s="15">
        <v>0</v>
      </c>
      <c r="C218" s="15">
        <v>0</v>
      </c>
      <c r="D218" s="15">
        <v>8.5714285714285726E-5</v>
      </c>
      <c r="E218" s="15">
        <v>1.6666666666666666E-4</v>
      </c>
      <c r="F218" s="15">
        <v>2.0000000000000001E-4</v>
      </c>
      <c r="G218" s="15">
        <v>2.142857142857143E-4</v>
      </c>
      <c r="H218" s="15">
        <v>2.0000000000000004E-4</v>
      </c>
      <c r="I218" s="15">
        <v>2.0000000000000004E-4</v>
      </c>
      <c r="J218" s="15">
        <v>1.5714285714285716E-4</v>
      </c>
      <c r="K218" s="15">
        <v>1.1428571428571431E-4</v>
      </c>
      <c r="L218" s="15">
        <f t="shared" si="40"/>
        <v>1.1428571428571431E-4</v>
      </c>
      <c r="M218" s="15">
        <f t="shared" si="41"/>
        <v>1.8571428571428574E-4</v>
      </c>
      <c r="N218" s="15">
        <f t="shared" si="42"/>
        <v>1.5714285714285719E-4</v>
      </c>
      <c r="O218" s="15">
        <f t="shared" si="43"/>
        <v>1.8571428571428574E-4</v>
      </c>
      <c r="P218" s="19"/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5">
        <v>2.0000000000000001E-4</v>
      </c>
      <c r="AD218" s="15">
        <v>1E-4</v>
      </c>
      <c r="AE218" s="15">
        <v>1E-4</v>
      </c>
      <c r="AF218" s="15">
        <v>2.0000000000000001E-4</v>
      </c>
      <c r="AG218" s="15">
        <v>1E-4</v>
      </c>
      <c r="AH218" s="15">
        <v>2.0000000000000001E-4</v>
      </c>
      <c r="AI218" s="15">
        <v>0</v>
      </c>
      <c r="AJ218" s="33">
        <v>2.0000000000000001E-4</v>
      </c>
      <c r="AK218" s="33">
        <v>2.9999999999999997E-4</v>
      </c>
      <c r="AL218" s="33">
        <v>2.0000000000000001E-4</v>
      </c>
      <c r="AM218" s="33">
        <v>1E-4</v>
      </c>
      <c r="AN218" s="33">
        <v>1E-4</v>
      </c>
      <c r="AO218" s="33">
        <v>2.0000000000000001E-4</v>
      </c>
      <c r="AP218" s="33">
        <v>1E-4</v>
      </c>
      <c r="AQ218" s="33">
        <v>2.9999999999999997E-4</v>
      </c>
      <c r="AR218" s="33">
        <v>2.9999999999999997E-4</v>
      </c>
      <c r="AS218" s="33">
        <v>1E-4</v>
      </c>
      <c r="AT218" s="33">
        <v>2.9999999999999997E-4</v>
      </c>
      <c r="AU218" s="33">
        <v>1E-4</v>
      </c>
      <c r="AV218" s="33">
        <v>2.0000000000000001E-4</v>
      </c>
      <c r="AW218" s="33">
        <v>2.9999999999999997E-4</v>
      </c>
      <c r="AX218" s="33">
        <v>2.0000000000000001E-4</v>
      </c>
      <c r="AY218" s="33">
        <v>2.0000000000000001E-4</v>
      </c>
      <c r="AZ218" s="33">
        <v>2.0000000000000001E-4</v>
      </c>
      <c r="BA218" s="33">
        <v>2.9999999999999997E-4</v>
      </c>
      <c r="BB218" s="33">
        <v>2.0000000000000001E-4</v>
      </c>
      <c r="BC218" s="33">
        <v>4.0000000000000002E-4</v>
      </c>
      <c r="BD218" s="33">
        <v>0</v>
      </c>
      <c r="BE218" s="33">
        <v>2.0000000000000001E-4</v>
      </c>
      <c r="BF218" s="33">
        <v>2.0000000000000001E-4</v>
      </c>
      <c r="BG218" s="33">
        <v>2.0000000000000001E-4</v>
      </c>
      <c r="BH218" s="15">
        <v>2.0000000000000001E-4</v>
      </c>
      <c r="BI218" s="15">
        <v>2.9999999999999997E-4</v>
      </c>
      <c r="BJ218" s="15">
        <v>2.0000000000000001E-4</v>
      </c>
      <c r="BK218" s="15">
        <v>2.0000000000000001E-4</v>
      </c>
      <c r="BL218" s="15">
        <v>2.0000000000000001E-4</v>
      </c>
      <c r="BM218" s="15">
        <v>1E-4</v>
      </c>
      <c r="BN218" s="15">
        <v>2.0000000000000001E-4</v>
      </c>
      <c r="BO218" s="15">
        <v>2.0000000000000001E-4</v>
      </c>
      <c r="BP218" s="15">
        <v>0</v>
      </c>
      <c r="BQ218" s="15">
        <v>1E-4</v>
      </c>
      <c r="BR218" s="15">
        <v>2.0000000000000001E-4</v>
      </c>
      <c r="BS218" s="15">
        <v>2.0000000000000001E-4</v>
      </c>
      <c r="BT218" s="15">
        <v>1E-4</v>
      </c>
      <c r="BU218" s="15">
        <v>2.9999999999999997E-4</v>
      </c>
      <c r="BV218" s="15">
        <v>2.0000000000000001E-4</v>
      </c>
      <c r="BW218" s="15">
        <v>1E-4</v>
      </c>
      <c r="BX218" s="15">
        <v>1E-4</v>
      </c>
      <c r="BY218" s="15">
        <v>2.0000000000000001E-4</v>
      </c>
      <c r="BZ218" s="15">
        <v>1E-4</v>
      </c>
      <c r="CA218" s="15">
        <v>1E-4</v>
      </c>
      <c r="CB218" s="15">
        <v>1E-4</v>
      </c>
      <c r="CC218" s="15">
        <v>1E-4</v>
      </c>
      <c r="CD218" s="15">
        <v>2.0000000000000001E-4</v>
      </c>
      <c r="CE218" s="15">
        <v>1E-4</v>
      </c>
      <c r="CF218" s="15">
        <v>1E-4</v>
      </c>
      <c r="CG218" s="15">
        <f>VLOOKUP($A218,'1.Sep'!$U$8:$W$1048576,3,0)</f>
        <v>1E-4</v>
      </c>
      <c r="CH218" s="15">
        <f>VLOOKUP($A218,'2.Sep'!$U$8:$W$1048576,3,0)</f>
        <v>1E-4</v>
      </c>
      <c r="CI218" s="15">
        <f>VLOOKUP($A218,'3.Sep'!$U$8:$W$1048576,3,0)</f>
        <v>1E-4</v>
      </c>
      <c r="CJ218" s="15">
        <f>VLOOKUP($A218,'4.Sep'!$U$8:$W$1048576,3,0)</f>
        <v>1E-4</v>
      </c>
      <c r="CK218" s="15">
        <v>0</v>
      </c>
      <c r="CL218" s="15">
        <f>VLOOKUP($A218,'6.Sep'!$U$8:$W$1048576,3,0)</f>
        <v>1E-4</v>
      </c>
      <c r="CM218" s="15">
        <f>VLOOKUP($A218,'7.Sep'!$U$8:$W$1048576,3,0)</f>
        <v>2.0000000000000001E-4</v>
      </c>
      <c r="CN218" s="15">
        <f>VLOOKUP($A218,'8.Sep'!$U$8:$W$1048576,3,0)</f>
        <v>2.0000000000000001E-4</v>
      </c>
      <c r="CO218" s="15">
        <f>VLOOKUP($A218,'9.Sep'!$U$8:$W$1048576,3,0)</f>
        <v>4.0000000000000002E-4</v>
      </c>
      <c r="CP218" s="15">
        <f>VLOOKUP($A218,'10.Sep'!$U$8:$W$1048576,3,0)</f>
        <v>2.0000000000000001E-4</v>
      </c>
      <c r="CQ218" s="15">
        <f>VLOOKUP($A218,'11.Sep'!$U$8:$W$1048576,3,0)</f>
        <v>2.0000000000000001E-4</v>
      </c>
      <c r="CR218" s="15">
        <f>VLOOKUP($A218,'12.Sep'!$U$8:$W$1048576,3,0)</f>
        <v>2.9999999999999997E-4</v>
      </c>
      <c r="CS218" s="15">
        <f>VLOOKUP($A218,'13.Sep'!$U$8:$W$1048576,3,0)</f>
        <v>2.0000000000000001E-4</v>
      </c>
      <c r="CT218" s="15">
        <f>VLOOKUP($A218,'14.Sep'!$U$8:$W$1048576,3,0)</f>
        <v>1E-4</v>
      </c>
      <c r="CU218" s="15">
        <f>VLOOKUP($A218,'15.Sep'!$U$8:$W$1048576,3,0)</f>
        <v>1E-4</v>
      </c>
      <c r="CV218" s="15">
        <f>VLOOKUP($A218,'16.Sep'!$U$8:$W$1048576,3,0)</f>
        <v>1E-4</v>
      </c>
      <c r="CW218" s="15">
        <f>VLOOKUP($A218,'17.Sep'!$U$8:$W$1048576,3,0)</f>
        <v>2.0000000000000001E-4</v>
      </c>
      <c r="CX218" s="15">
        <f>VLOOKUP($A218,'18.Sep'!$U$8:$W$1048576,3,0)</f>
        <v>1E-4</v>
      </c>
      <c r="CY218" s="15">
        <f>VLOOKUP($A218,'19.Sep'!$U$8:$W$1048576,3,0)</f>
        <v>2.0000000000000001E-4</v>
      </c>
      <c r="CZ218" s="15">
        <f>VLOOKUP($A218,'20.Sep'!$U$8:$W$1048576,3,0)</f>
        <v>2.9999999999999997E-4</v>
      </c>
      <c r="DA218" s="15">
        <f>VLOOKUP($A218,'21.Sep'!$U$8:$W$1048576,3,0)</f>
        <v>1E-4</v>
      </c>
      <c r="DB218" s="15">
        <f>VLOOKUP($A218,'22.Sep'!$U$8:$W$1048576,3,0)</f>
        <v>2.0000000000000001E-4</v>
      </c>
      <c r="DC218" s="15">
        <f>VLOOKUP($A218,'23.Sep'!$U$8:$W$1048576,3,0)</f>
        <v>1E-4</v>
      </c>
      <c r="DD218" s="15">
        <f>VLOOKUP($A218,'24.Sep'!$U$8:$W$1048576,3,0)</f>
        <v>2.9999999999999997E-4</v>
      </c>
      <c r="DE218" s="15">
        <f>VLOOKUP($A218,'25.Sep'!$U$8:$W$1048576,3,0)</f>
        <v>1E-4</v>
      </c>
      <c r="DF218" s="21"/>
      <c r="DG218" s="21"/>
      <c r="DH218" s="21"/>
      <c r="DI218" s="21"/>
      <c r="DJ218" s="21"/>
      <c r="DK218" s="21"/>
      <c r="DL218" s="21"/>
    </row>
    <row r="219" spans="1:116">
      <c r="A219" s="9" t="s">
        <v>78</v>
      </c>
      <c r="B219" s="15">
        <v>0</v>
      </c>
      <c r="C219" s="15">
        <v>0</v>
      </c>
      <c r="D219" s="15">
        <v>7.1428571428571439E-4</v>
      </c>
      <c r="E219" s="15">
        <v>0</v>
      </c>
      <c r="F219" s="15">
        <v>0</v>
      </c>
      <c r="G219" s="15">
        <v>2.8571428571428574E-5</v>
      </c>
      <c r="H219" s="15">
        <v>0</v>
      </c>
      <c r="I219" s="15">
        <v>0</v>
      </c>
      <c r="J219" s="15">
        <v>0</v>
      </c>
      <c r="K219" s="15">
        <v>0</v>
      </c>
      <c r="L219" s="15">
        <f t="shared" si="40"/>
        <v>0</v>
      </c>
      <c r="M219" s="15">
        <f t="shared" si="41"/>
        <v>0</v>
      </c>
      <c r="N219" s="15">
        <f t="shared" si="42"/>
        <v>0</v>
      </c>
      <c r="O219" s="15">
        <f t="shared" si="43"/>
        <v>2.8571428571428574E-5</v>
      </c>
      <c r="P219" s="19"/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5">
        <v>4.7000000000000002E-3</v>
      </c>
      <c r="AA219" s="16">
        <v>0</v>
      </c>
      <c r="AB219" s="15">
        <v>1E-4</v>
      </c>
      <c r="AC219" s="15">
        <v>1E-4</v>
      </c>
      <c r="AD219" s="15">
        <v>1E-4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33">
        <v>0</v>
      </c>
      <c r="AK219" s="33">
        <v>0</v>
      </c>
      <c r="AL219" s="33">
        <v>0</v>
      </c>
      <c r="AM219" s="33">
        <v>0</v>
      </c>
      <c r="AN219" s="33">
        <v>0</v>
      </c>
      <c r="AO219" s="33">
        <v>0</v>
      </c>
      <c r="AP219" s="33">
        <v>0</v>
      </c>
      <c r="AQ219" s="33">
        <v>0</v>
      </c>
      <c r="AR219" s="16">
        <v>0</v>
      </c>
      <c r="AS219" s="33">
        <v>0</v>
      </c>
      <c r="AT219" s="33">
        <v>0</v>
      </c>
      <c r="AU219" s="16">
        <v>0</v>
      </c>
      <c r="AV219" s="33">
        <v>0</v>
      </c>
      <c r="AW219" s="33">
        <v>0</v>
      </c>
      <c r="AX219" s="33">
        <v>1E-4</v>
      </c>
      <c r="AY219" s="33">
        <v>0</v>
      </c>
      <c r="AZ219" s="33">
        <v>0</v>
      </c>
      <c r="BA219" s="33">
        <v>1E-4</v>
      </c>
      <c r="BB219" s="33">
        <v>0</v>
      </c>
      <c r="BC219" s="33">
        <v>0</v>
      </c>
      <c r="BD219" s="33">
        <v>0</v>
      </c>
      <c r="BE219" s="33">
        <v>0</v>
      </c>
      <c r="BF219" s="33">
        <v>0</v>
      </c>
      <c r="BG219" s="33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15">
        <v>0</v>
      </c>
      <c r="BW219" s="15">
        <v>0</v>
      </c>
      <c r="BX219" s="15">
        <v>0</v>
      </c>
      <c r="BY219" s="15">
        <v>0</v>
      </c>
      <c r="BZ219" s="15">
        <v>0</v>
      </c>
      <c r="CA219" s="15">
        <v>0</v>
      </c>
      <c r="CB219" s="15">
        <v>0</v>
      </c>
      <c r="CC219" s="15">
        <v>0</v>
      </c>
      <c r="CD219" s="15">
        <v>0</v>
      </c>
      <c r="CE219" s="15">
        <v>0</v>
      </c>
      <c r="CF219" s="15">
        <v>0</v>
      </c>
      <c r="CG219" s="15">
        <f>VLOOKUP($A219,'1.Sep'!$U$8:$W$1048576,3,0)</f>
        <v>0</v>
      </c>
      <c r="CH219" s="15">
        <f>VLOOKUP($A219,'2.Sep'!$U$8:$W$1048576,3,0)</f>
        <v>0</v>
      </c>
      <c r="CI219" s="15">
        <f>VLOOKUP($A219,'3.Sep'!$U$8:$W$1048576,3,0)</f>
        <v>0</v>
      </c>
      <c r="CJ219" s="15">
        <f>VLOOKUP($A219,'4.Sep'!$U$8:$W$1048576,3,0)</f>
        <v>0</v>
      </c>
      <c r="CK219" s="15">
        <f>VLOOKUP($A219,'5.Sep'!$U$8:$W$1048576,3,0)</f>
        <v>0</v>
      </c>
      <c r="CL219" s="15">
        <f>VLOOKUP($A219,'6.Sep'!$U$8:$W$1048576,3,0)</f>
        <v>0</v>
      </c>
      <c r="CM219" s="15">
        <f>VLOOKUP($A219,'7.Sep'!$U$8:$W$1048576,3,0)</f>
        <v>0</v>
      </c>
      <c r="CN219" s="15">
        <f>VLOOKUP($A219,'8.Sep'!$U$8:$W$1048576,3,0)</f>
        <v>0</v>
      </c>
      <c r="CO219" s="15">
        <f>VLOOKUP($A219,'9.Sep'!$U$8:$W$1048576,3,0)</f>
        <v>0</v>
      </c>
      <c r="CP219" s="15">
        <f>VLOOKUP($A219,'10.Sep'!$U$8:$W$1048576,3,0)</f>
        <v>0</v>
      </c>
      <c r="CQ219" s="15">
        <v>0</v>
      </c>
      <c r="CR219" s="15">
        <f>VLOOKUP($A219,'12.Sep'!$U$8:$W$1048576,3,0)</f>
        <v>0</v>
      </c>
      <c r="CS219" s="15">
        <f>VLOOKUP($A219,'13.Sep'!$U$8:$W$1048576,3,0)</f>
        <v>0</v>
      </c>
      <c r="CT219" s="15">
        <f>VLOOKUP($A219,'14.Sep'!$U$8:$W$1048576,3,0)</f>
        <v>0</v>
      </c>
      <c r="CU219" s="15">
        <f>VLOOKUP($A219,'15.Sep'!$U$8:$W$1048576,3,0)</f>
        <v>0</v>
      </c>
      <c r="CV219" s="15">
        <f>VLOOKUP($A219,'16.Sep'!$U$8:$W$1048576,3,0)</f>
        <v>0</v>
      </c>
      <c r="CW219" s="15">
        <v>0</v>
      </c>
      <c r="CX219" s="15">
        <f>VLOOKUP($A219,'18.Sep'!$U$8:$W$1048576,3,0)</f>
        <v>0</v>
      </c>
      <c r="CY219" s="15">
        <f>VLOOKUP($A219,'19.Sep'!$U$8:$W$1048576,3,0)</f>
        <v>0</v>
      </c>
      <c r="CZ219" s="15">
        <f>VLOOKUP($A219,'20.Sep'!$U$8:$W$1048576,3,0)</f>
        <v>1E-4</v>
      </c>
      <c r="DA219" s="15">
        <f>VLOOKUP($A219,'21.Sep'!$U$8:$W$1048576,3,0)</f>
        <v>0</v>
      </c>
      <c r="DB219" s="15">
        <f>VLOOKUP($A219,'22.Sep'!$U$8:$W$1048576,3,0)</f>
        <v>1E-4</v>
      </c>
      <c r="DC219" s="15">
        <f>VLOOKUP($A219,'23.Sep'!$U$8:$W$1048576,3,0)</f>
        <v>0</v>
      </c>
      <c r="DD219" s="15">
        <f>VLOOKUP($A219,'24.Sep'!$U$8:$W$1048576,3,0)</f>
        <v>0</v>
      </c>
      <c r="DE219" s="15">
        <f>VLOOKUP($A219,'25.Sep'!$U$8:$W$1048576,3,0)</f>
        <v>0</v>
      </c>
      <c r="DF219" s="21"/>
      <c r="DG219" s="21"/>
      <c r="DH219" s="21"/>
      <c r="DI219" s="21"/>
      <c r="DJ219" s="21"/>
      <c r="DK219" s="21"/>
      <c r="DL219" s="21"/>
    </row>
    <row r="220" spans="1:116">
      <c r="A220" s="9" t="s">
        <v>56</v>
      </c>
      <c r="B220" s="15">
        <v>0</v>
      </c>
      <c r="C220" s="15">
        <v>0</v>
      </c>
      <c r="D220" s="15">
        <v>1.8571428571428574E-4</v>
      </c>
      <c r="E220" s="15">
        <v>1E-4</v>
      </c>
      <c r="F220" s="15">
        <v>1.1428571428571431E-4</v>
      </c>
      <c r="G220" s="15">
        <v>1.5714285714285716E-4</v>
      </c>
      <c r="H220" s="15">
        <v>1.4285714285714287E-4</v>
      </c>
      <c r="I220" s="15">
        <v>1.1428571428571431E-4</v>
      </c>
      <c r="J220" s="15">
        <v>1.0000000000000002E-4</v>
      </c>
      <c r="K220" s="15">
        <v>8.5714285714285726E-5</v>
      </c>
      <c r="L220" s="15">
        <f t="shared" si="40"/>
        <v>7.1428571428571434E-5</v>
      </c>
      <c r="M220" s="15">
        <f t="shared" si="41"/>
        <v>7.1428571428571434E-5</v>
      </c>
      <c r="N220" s="15">
        <f t="shared" si="42"/>
        <v>8.5714285714285726E-5</v>
      </c>
      <c r="O220" s="15">
        <f t="shared" si="43"/>
        <v>4.2857142857142863E-5</v>
      </c>
      <c r="P220" s="19"/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5">
        <v>2.9999999999999997E-4</v>
      </c>
      <c r="AB220" s="15">
        <v>2.9999999999999997E-4</v>
      </c>
      <c r="AC220" s="15">
        <v>2.0000000000000001E-4</v>
      </c>
      <c r="AD220" s="15">
        <v>2.0000000000000001E-4</v>
      </c>
      <c r="AE220" s="15">
        <v>2.0000000000000001E-4</v>
      </c>
      <c r="AF220" s="15">
        <v>1E-4</v>
      </c>
      <c r="AG220" s="15">
        <v>2.0000000000000001E-4</v>
      </c>
      <c r="AH220" s="15">
        <v>1E-4</v>
      </c>
      <c r="AI220" s="15">
        <v>1E-4</v>
      </c>
      <c r="AJ220" s="33">
        <v>0</v>
      </c>
      <c r="AK220" s="33">
        <v>1E-4</v>
      </c>
      <c r="AL220" s="33">
        <v>1E-4</v>
      </c>
      <c r="AM220" s="33">
        <v>1E-4</v>
      </c>
      <c r="AN220" s="33">
        <v>1E-4</v>
      </c>
      <c r="AO220" s="33">
        <v>2.0000000000000001E-4</v>
      </c>
      <c r="AP220" s="33">
        <v>1E-4</v>
      </c>
      <c r="AQ220" s="33">
        <v>1E-4</v>
      </c>
      <c r="AR220" s="33">
        <v>1E-4</v>
      </c>
      <c r="AS220" s="33">
        <v>1E-4</v>
      </c>
      <c r="AT220" s="33">
        <v>1E-4</v>
      </c>
      <c r="AU220" s="33">
        <v>1E-4</v>
      </c>
      <c r="AV220" s="33">
        <v>2.0000000000000001E-4</v>
      </c>
      <c r="AW220" s="33">
        <v>1E-4</v>
      </c>
      <c r="AX220" s="33">
        <v>2.0000000000000001E-4</v>
      </c>
      <c r="AY220" s="33">
        <v>2.0000000000000001E-4</v>
      </c>
      <c r="AZ220" s="33">
        <v>1E-4</v>
      </c>
      <c r="BA220" s="33">
        <v>2.0000000000000001E-4</v>
      </c>
      <c r="BB220" s="33">
        <v>1E-4</v>
      </c>
      <c r="BC220" s="33">
        <v>2.0000000000000001E-4</v>
      </c>
      <c r="BD220" s="33">
        <v>1E-4</v>
      </c>
      <c r="BE220" s="33">
        <v>1E-4</v>
      </c>
      <c r="BF220" s="33">
        <v>2.0000000000000001E-4</v>
      </c>
      <c r="BG220" s="33">
        <v>1E-4</v>
      </c>
      <c r="BH220" s="15">
        <v>2.0000000000000001E-4</v>
      </c>
      <c r="BI220" s="15">
        <v>1E-4</v>
      </c>
      <c r="BJ220" s="15">
        <v>1E-4</v>
      </c>
      <c r="BK220" s="15">
        <v>2.0000000000000001E-4</v>
      </c>
      <c r="BL220" s="15">
        <v>1E-4</v>
      </c>
      <c r="BM220" s="15">
        <v>1E-4</v>
      </c>
      <c r="BN220" s="15">
        <v>1E-4</v>
      </c>
      <c r="BO220" s="15">
        <v>1E-4</v>
      </c>
      <c r="BP220" s="15">
        <v>2.0000000000000001E-4</v>
      </c>
      <c r="BQ220" s="15">
        <v>1E-4</v>
      </c>
      <c r="BR220" s="15">
        <v>1E-4</v>
      </c>
      <c r="BS220" s="15">
        <v>0</v>
      </c>
      <c r="BT220" s="15">
        <v>1E-4</v>
      </c>
      <c r="BU220" s="15">
        <v>1E-4</v>
      </c>
      <c r="BV220" s="15">
        <v>1E-4</v>
      </c>
      <c r="BW220" s="15">
        <v>1E-4</v>
      </c>
      <c r="BX220" s="15">
        <v>1E-4</v>
      </c>
      <c r="BY220" s="15">
        <v>0</v>
      </c>
      <c r="BZ220" s="15">
        <v>1E-4</v>
      </c>
      <c r="CA220" s="15">
        <v>2.0000000000000001E-4</v>
      </c>
      <c r="CB220" s="15">
        <v>0</v>
      </c>
      <c r="CC220" s="15">
        <v>1E-4</v>
      </c>
      <c r="CD220" s="15">
        <v>1E-4</v>
      </c>
      <c r="CE220" s="15">
        <v>0</v>
      </c>
      <c r="CF220" s="15">
        <v>1E-4</v>
      </c>
      <c r="CG220" s="15">
        <f>VLOOKUP($A220,'1.Sep'!$U$8:$W$1048576,3,0)</f>
        <v>1E-4</v>
      </c>
      <c r="CH220" s="15">
        <f>VLOOKUP($A220,'2.Sep'!$U$8:$W$1048576,3,0)</f>
        <v>0</v>
      </c>
      <c r="CI220" s="15">
        <f>VLOOKUP($A220,'3.Sep'!$U$8:$W$1048576,3,0)</f>
        <v>2.0000000000000001E-4</v>
      </c>
      <c r="CJ220" s="15">
        <v>0</v>
      </c>
      <c r="CK220" s="15">
        <f>VLOOKUP($A220,'5.Sep'!$U$8:$W$1048576,3,0)</f>
        <v>1E-4</v>
      </c>
      <c r="CL220" s="15">
        <f>VLOOKUP($A220,'6.Sep'!$U$8:$W$1048576,3,0)</f>
        <v>1E-4</v>
      </c>
      <c r="CM220" s="15">
        <f>VLOOKUP($A220,'7.Sep'!$U$8:$W$1048576,3,0)</f>
        <v>1E-4</v>
      </c>
      <c r="CN220" s="15">
        <v>0</v>
      </c>
      <c r="CO220" s="15">
        <f>VLOOKUP($A220,'9.Sep'!$U$8:$W$1048576,3,0)</f>
        <v>0</v>
      </c>
      <c r="CP220" s="15">
        <f>VLOOKUP($A220,'10.Sep'!$U$8:$W$1048576,3,0)</f>
        <v>1E-4</v>
      </c>
      <c r="CQ220" s="15">
        <f>VLOOKUP($A220,'11.Sep'!$U$8:$W$1048576,3,0)</f>
        <v>1E-4</v>
      </c>
      <c r="CR220" s="15">
        <f>VLOOKUP($A220,'12.Sep'!$U$8:$W$1048576,3,0)</f>
        <v>1E-4</v>
      </c>
      <c r="CS220" s="15">
        <f>VLOOKUP($A220,'13.Sep'!$U$8:$W$1048576,3,0)</f>
        <v>2.0000000000000001E-4</v>
      </c>
      <c r="CT220" s="15">
        <f>VLOOKUP($A220,'14.Sep'!$U$8:$W$1048576,3,0)</f>
        <v>1E-4</v>
      </c>
      <c r="CU220" s="15">
        <f>VLOOKUP($A220,'15.Sep'!$U$8:$W$1048576,3,0)</f>
        <v>0</v>
      </c>
      <c r="CV220" s="15">
        <f>VLOOKUP($A220,'16.Sep'!$U$8:$W$1048576,3,0)</f>
        <v>1E-4</v>
      </c>
      <c r="CW220" s="15">
        <f>VLOOKUP($A220,'17.Sep'!$U$8:$W$1048576,3,0)</f>
        <v>1E-4</v>
      </c>
      <c r="CX220" s="15">
        <f>VLOOKUP($A220,'18.Sep'!$U$8:$W$1048576,3,0)</f>
        <v>0</v>
      </c>
      <c r="CY220" s="15">
        <f>VLOOKUP($A220,'19.Sep'!$U$8:$W$1048576,3,0)</f>
        <v>0</v>
      </c>
      <c r="CZ220" s="15">
        <v>0</v>
      </c>
      <c r="DA220" s="15">
        <f>VLOOKUP($A220,'21.Sep'!$U$8:$W$1048576,3,0)</f>
        <v>0</v>
      </c>
      <c r="DB220" s="15">
        <f>VLOOKUP($A220,'22.Sep'!$U$8:$W$1048576,3,0)</f>
        <v>1E-4</v>
      </c>
      <c r="DC220" s="15">
        <f>VLOOKUP($A220,'23.Sep'!$U$8:$W$1048576,3,0)</f>
        <v>0</v>
      </c>
      <c r="DD220" s="15">
        <f>VLOOKUP($A220,'24.Sep'!$U$8:$W$1048576,3,0)</f>
        <v>1E-4</v>
      </c>
      <c r="DE220" s="15">
        <f>VLOOKUP($A220,'25.Sep'!$U$8:$W$1048576,3,0)</f>
        <v>1E-4</v>
      </c>
      <c r="DF220" s="21"/>
      <c r="DG220" s="21"/>
      <c r="DH220" s="21"/>
      <c r="DI220" s="21"/>
      <c r="DJ220" s="21"/>
      <c r="DK220" s="21"/>
      <c r="DL220" s="21"/>
    </row>
    <row r="221" spans="1:116">
      <c r="A221" s="9" t="s">
        <v>55</v>
      </c>
      <c r="B221" s="15">
        <v>0</v>
      </c>
      <c r="C221" s="15">
        <v>0</v>
      </c>
      <c r="D221" s="15">
        <v>2.0000000000000004E-4</v>
      </c>
      <c r="E221" s="15">
        <v>1.3333333333333337E-4</v>
      </c>
      <c r="F221" s="15">
        <v>8.5714285714285726E-5</v>
      </c>
      <c r="G221" s="15">
        <v>2.8571428571428574E-4</v>
      </c>
      <c r="H221" s="15">
        <v>1.5714285714285719E-4</v>
      </c>
      <c r="I221" s="15">
        <v>1.0000000000000002E-4</v>
      </c>
      <c r="J221" s="15">
        <v>8.5714285714285726E-5</v>
      </c>
      <c r="K221" s="15">
        <v>1.285714285714286E-4</v>
      </c>
      <c r="L221" s="15">
        <f t="shared" si="40"/>
        <v>1.1428571428571431E-4</v>
      </c>
      <c r="M221" s="15">
        <f t="shared" si="41"/>
        <v>1.2857142857142858E-4</v>
      </c>
      <c r="N221" s="15">
        <f t="shared" si="42"/>
        <v>7.1428571428571434E-5</v>
      </c>
      <c r="O221" s="15">
        <f t="shared" si="43"/>
        <v>1.0000000000000002E-4</v>
      </c>
      <c r="P221" s="19"/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5">
        <v>5.0000000000000001E-4</v>
      </c>
      <c r="AB221" s="15">
        <v>2.9999999999999997E-4</v>
      </c>
      <c r="AC221" s="15">
        <v>2.0000000000000001E-4</v>
      </c>
      <c r="AD221" s="15">
        <v>2.0000000000000001E-4</v>
      </c>
      <c r="AE221" s="15">
        <v>1E-4</v>
      </c>
      <c r="AF221" s="15">
        <v>1E-4</v>
      </c>
      <c r="AG221" s="15">
        <v>1E-4</v>
      </c>
      <c r="AH221" s="15">
        <v>2.0000000000000001E-4</v>
      </c>
      <c r="AI221" s="15">
        <v>1E-4</v>
      </c>
      <c r="AJ221" s="33">
        <v>2.0000000000000001E-4</v>
      </c>
      <c r="AK221" s="33">
        <v>1E-4</v>
      </c>
      <c r="AL221" s="33">
        <v>1E-4</v>
      </c>
      <c r="AM221" s="33">
        <v>1E-4</v>
      </c>
      <c r="AN221" s="33">
        <v>0</v>
      </c>
      <c r="AO221" s="33">
        <v>1E-4</v>
      </c>
      <c r="AP221" s="33">
        <v>1E-4</v>
      </c>
      <c r="AQ221" s="33">
        <v>1E-4</v>
      </c>
      <c r="AR221" s="33">
        <v>1E-4</v>
      </c>
      <c r="AS221" s="33">
        <v>1E-4</v>
      </c>
      <c r="AT221" s="33">
        <v>1E-4</v>
      </c>
      <c r="AU221" s="33">
        <v>1E-4</v>
      </c>
      <c r="AV221" s="33">
        <v>1E-4</v>
      </c>
      <c r="AW221" s="33">
        <v>1E-4</v>
      </c>
      <c r="AX221" s="33">
        <v>4.0000000000000002E-4</v>
      </c>
      <c r="AY221" s="33">
        <v>5.9999999999999995E-4</v>
      </c>
      <c r="AZ221" s="33">
        <v>4.0000000000000002E-4</v>
      </c>
      <c r="BA221" s="33">
        <v>2.9999999999999997E-4</v>
      </c>
      <c r="BB221" s="33">
        <v>2.0000000000000001E-4</v>
      </c>
      <c r="BC221" s="33">
        <v>2.0000000000000001E-4</v>
      </c>
      <c r="BD221" s="33">
        <v>2.0000000000000001E-4</v>
      </c>
      <c r="BE221" s="33">
        <v>1E-4</v>
      </c>
      <c r="BF221" s="33">
        <v>1E-4</v>
      </c>
      <c r="BG221" s="33">
        <v>2.0000000000000001E-4</v>
      </c>
      <c r="BH221" s="15">
        <v>1E-4</v>
      </c>
      <c r="BI221" s="15">
        <v>1E-4</v>
      </c>
      <c r="BJ221" s="15">
        <v>1E-4</v>
      </c>
      <c r="BK221" s="15">
        <v>1E-4</v>
      </c>
      <c r="BL221" s="15">
        <v>1E-4</v>
      </c>
      <c r="BM221" s="15">
        <v>1E-4</v>
      </c>
      <c r="BN221" s="15">
        <v>1E-4</v>
      </c>
      <c r="BO221" s="15">
        <v>1E-4</v>
      </c>
      <c r="BP221" s="15">
        <v>2.0000000000000001E-4</v>
      </c>
      <c r="BQ221" s="15">
        <v>1E-4</v>
      </c>
      <c r="BR221" s="15">
        <v>0</v>
      </c>
      <c r="BS221" s="15">
        <v>0</v>
      </c>
      <c r="BT221" s="15">
        <v>1E-4</v>
      </c>
      <c r="BU221" s="15">
        <v>0</v>
      </c>
      <c r="BV221" s="15">
        <v>2.0000000000000001E-4</v>
      </c>
      <c r="BW221" s="15">
        <v>1E-4</v>
      </c>
      <c r="BX221" s="15">
        <v>2.0000000000000001E-4</v>
      </c>
      <c r="BY221" s="15">
        <v>2.0000000000000001E-4</v>
      </c>
      <c r="BZ221" s="15">
        <v>1E-4</v>
      </c>
      <c r="CA221" s="15">
        <v>1E-4</v>
      </c>
      <c r="CB221" s="15">
        <v>1E-4</v>
      </c>
      <c r="CC221" s="15">
        <v>1E-4</v>
      </c>
      <c r="CD221" s="15">
        <v>1E-4</v>
      </c>
      <c r="CE221" s="15">
        <v>1E-4</v>
      </c>
      <c r="CF221" s="15">
        <v>0</v>
      </c>
      <c r="CG221" s="15">
        <f>VLOOKUP($A221,'1.Sep'!$U$8:$W$1048576,3,0)</f>
        <v>2.0000000000000001E-4</v>
      </c>
      <c r="CH221" s="15">
        <f>VLOOKUP($A221,'2.Sep'!$U$8:$W$1048576,3,0)</f>
        <v>2.0000000000000001E-4</v>
      </c>
      <c r="CI221" s="15">
        <f>VLOOKUP($A221,'3.Sep'!$U$8:$W$1048576,3,0)</f>
        <v>1E-4</v>
      </c>
      <c r="CJ221" s="15">
        <f>VLOOKUP($A221,'4.Sep'!$U$8:$W$1048576,3,0)</f>
        <v>1E-4</v>
      </c>
      <c r="CK221" s="15">
        <f>VLOOKUP($A221,'5.Sep'!$U$8:$W$1048576,3,0)</f>
        <v>1E-4</v>
      </c>
      <c r="CL221" s="15">
        <f>VLOOKUP($A221,'6.Sep'!$U$8:$W$1048576,3,0)</f>
        <v>1E-4</v>
      </c>
      <c r="CM221" s="15">
        <f>VLOOKUP($A221,'7.Sep'!$U$8:$W$1048576,3,0)</f>
        <v>1E-4</v>
      </c>
      <c r="CN221" s="15">
        <f>VLOOKUP($A221,'8.Sep'!$U$8:$W$1048576,3,0)</f>
        <v>1E-4</v>
      </c>
      <c r="CO221" s="15">
        <f>VLOOKUP($A221,'9.Sep'!$U$8:$W$1048576,3,0)</f>
        <v>1E-4</v>
      </c>
      <c r="CP221" s="15">
        <f>VLOOKUP($A221,'10.Sep'!$U$8:$W$1048576,3,0)</f>
        <v>2.0000000000000001E-4</v>
      </c>
      <c r="CQ221" s="15">
        <f>VLOOKUP($A221,'11.Sep'!$U$8:$W$1048576,3,0)</f>
        <v>2.0000000000000001E-4</v>
      </c>
      <c r="CR221" s="15">
        <f>VLOOKUP($A221,'12.Sep'!$U$8:$W$1048576,3,0)</f>
        <v>1E-4</v>
      </c>
      <c r="CS221" s="15">
        <f>VLOOKUP($A221,'13.Sep'!$U$8:$W$1048576,3,0)</f>
        <v>1E-4</v>
      </c>
      <c r="CT221" s="15">
        <f>VLOOKUP($A221,'14.Sep'!$U$8:$W$1048576,3,0)</f>
        <v>1E-4</v>
      </c>
      <c r="CU221" s="15">
        <f>VLOOKUP($A221,'15.Sep'!$U$8:$W$1048576,3,0)</f>
        <v>1E-4</v>
      </c>
      <c r="CV221" s="15">
        <f>VLOOKUP($A221,'16.Sep'!$U$8:$W$1048576,3,0)</f>
        <v>0</v>
      </c>
      <c r="CW221" s="15">
        <f>VLOOKUP($A221,'17.Sep'!$U$8:$W$1048576,3,0)</f>
        <v>1E-4</v>
      </c>
      <c r="CX221" s="15">
        <f>VLOOKUP($A221,'18.Sep'!$U$8:$W$1048576,3,0)</f>
        <v>0</v>
      </c>
      <c r="CY221" s="15">
        <f>VLOOKUP($A221,'19.Sep'!$U$8:$W$1048576,3,0)</f>
        <v>1E-4</v>
      </c>
      <c r="CZ221" s="15">
        <f>VLOOKUP($A221,'20.Sep'!$U$8:$W$1048576,3,0)</f>
        <v>2.0000000000000001E-4</v>
      </c>
      <c r="DA221" s="15">
        <f>VLOOKUP($A221,'21.Sep'!$U$8:$W$1048576,3,0)</f>
        <v>1E-4</v>
      </c>
      <c r="DB221" s="15">
        <f>VLOOKUP($A221,'22.Sep'!$U$8:$W$1048576,3,0)</f>
        <v>1E-4</v>
      </c>
      <c r="DC221" s="15">
        <f>VLOOKUP($A221,'23.Sep'!$U$8:$W$1048576,3,0)</f>
        <v>1E-4</v>
      </c>
      <c r="DD221" s="15">
        <f>VLOOKUP($A221,'24.Sep'!$U$8:$W$1048576,3,0)</f>
        <v>1E-4</v>
      </c>
      <c r="DE221" s="15">
        <f>VLOOKUP($A221,'25.Sep'!$U$8:$W$1048576,3,0)</f>
        <v>0</v>
      </c>
      <c r="DF221" s="21"/>
      <c r="DG221" s="21"/>
      <c r="DH221" s="21"/>
      <c r="DI221" s="21"/>
      <c r="DJ221" s="21"/>
      <c r="DK221" s="21"/>
      <c r="DL221" s="21"/>
    </row>
    <row r="222" spans="1:116">
      <c r="A222" s="9" t="s">
        <v>91</v>
      </c>
      <c r="B222" s="15">
        <v>0</v>
      </c>
      <c r="C222" s="15">
        <v>0</v>
      </c>
      <c r="D222" s="15">
        <v>8.2857142857142862E-4</v>
      </c>
      <c r="E222" s="15">
        <v>6.666666666666667E-5</v>
      </c>
      <c r="F222" s="15">
        <v>2.8571428571428574E-5</v>
      </c>
      <c r="G222" s="15">
        <v>1.4285714285714287E-5</v>
      </c>
      <c r="H222" s="15">
        <v>2.4285714285714289E-4</v>
      </c>
      <c r="I222" s="15">
        <v>2.8571428571428574E-5</v>
      </c>
      <c r="J222" s="15">
        <v>5.7142857142857148E-5</v>
      </c>
      <c r="K222" s="15">
        <v>1.5714285714285716E-4</v>
      </c>
      <c r="L222" s="15">
        <f t="shared" si="40"/>
        <v>1.4285714285714287E-4</v>
      </c>
      <c r="M222" s="15">
        <f t="shared" si="41"/>
        <v>0</v>
      </c>
      <c r="N222" s="15">
        <f t="shared" si="42"/>
        <v>2.8571428571428574E-5</v>
      </c>
      <c r="O222" s="15">
        <f t="shared" si="43"/>
        <v>8.5714285714285726E-5</v>
      </c>
      <c r="P222" s="19"/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5">
        <v>4.7000000000000002E-3</v>
      </c>
      <c r="AA222" s="16">
        <v>0</v>
      </c>
      <c r="AB222" s="15">
        <v>8.0000000000000004E-4</v>
      </c>
      <c r="AC222" s="15">
        <v>2.9999999999999997E-4</v>
      </c>
      <c r="AD222" s="16">
        <v>0</v>
      </c>
      <c r="AE222" s="16">
        <v>0</v>
      </c>
      <c r="AF222" s="16">
        <v>0</v>
      </c>
      <c r="AG222" s="15">
        <v>0</v>
      </c>
      <c r="AH222" s="15">
        <v>0</v>
      </c>
      <c r="AI222" s="15">
        <v>1E-4</v>
      </c>
      <c r="AJ222" s="33">
        <v>1E-4</v>
      </c>
      <c r="AK222" s="33">
        <v>1E-4</v>
      </c>
      <c r="AL222" s="33">
        <v>1E-4</v>
      </c>
      <c r="AM222" s="33">
        <v>1E-4</v>
      </c>
      <c r="AN222" s="33">
        <v>0</v>
      </c>
      <c r="AO222" s="33">
        <v>0</v>
      </c>
      <c r="AP222" s="33">
        <v>0</v>
      </c>
      <c r="AQ222" s="33">
        <v>2.0000000000000001E-4</v>
      </c>
      <c r="AR222" s="16">
        <v>0</v>
      </c>
      <c r="AS222" s="33">
        <v>0</v>
      </c>
      <c r="AT222" s="33">
        <v>0</v>
      </c>
      <c r="AU222" s="33">
        <v>0</v>
      </c>
      <c r="AV222" s="33">
        <v>0</v>
      </c>
      <c r="AW222" s="16">
        <v>0</v>
      </c>
      <c r="AX222" s="16">
        <v>0</v>
      </c>
      <c r="AY222" s="33">
        <v>0</v>
      </c>
      <c r="AZ222" s="33">
        <v>0</v>
      </c>
      <c r="BA222" s="33">
        <v>1E-4</v>
      </c>
      <c r="BB222" s="33">
        <v>0</v>
      </c>
      <c r="BC222" s="33">
        <v>1E-4</v>
      </c>
      <c r="BD222" s="33">
        <v>5.9999999999999995E-4</v>
      </c>
      <c r="BE222" s="33">
        <v>4.0000000000000002E-4</v>
      </c>
      <c r="BF222" s="33">
        <v>0</v>
      </c>
      <c r="BG222" s="33">
        <v>5.9999999999999995E-4</v>
      </c>
      <c r="BH222" s="15">
        <v>0</v>
      </c>
      <c r="BI222" s="15">
        <v>0</v>
      </c>
      <c r="BJ222" s="15">
        <v>1E-4</v>
      </c>
      <c r="BK222" s="15">
        <v>0</v>
      </c>
      <c r="BL222" s="15">
        <v>0</v>
      </c>
      <c r="BM222" s="15">
        <v>0</v>
      </c>
      <c r="BN222" s="15">
        <v>0</v>
      </c>
      <c r="BO222" s="15">
        <v>1E-4</v>
      </c>
      <c r="BP222" s="15">
        <v>0</v>
      </c>
      <c r="BQ222" s="15">
        <v>0</v>
      </c>
      <c r="BR222" s="15">
        <v>1E-4</v>
      </c>
      <c r="BS222" s="15">
        <v>0</v>
      </c>
      <c r="BT222" s="15">
        <v>1E-4</v>
      </c>
      <c r="BU222" s="15">
        <v>0</v>
      </c>
      <c r="BV222" s="15">
        <v>2.0000000000000001E-4</v>
      </c>
      <c r="BW222" s="15">
        <v>0</v>
      </c>
      <c r="BX222" s="15">
        <v>0</v>
      </c>
      <c r="BY222" s="15">
        <v>2.0000000000000001E-4</v>
      </c>
      <c r="BZ222" s="15">
        <v>5.0000000000000001E-4</v>
      </c>
      <c r="CA222" s="15">
        <v>1E-4</v>
      </c>
      <c r="CB222" s="15">
        <v>0</v>
      </c>
      <c r="CC222" s="15">
        <v>2.9999999999999997E-4</v>
      </c>
      <c r="CD222" s="15">
        <v>1E-4</v>
      </c>
      <c r="CE222" s="15">
        <v>0</v>
      </c>
      <c r="CF222" s="15">
        <v>6.9999999999999999E-4</v>
      </c>
      <c r="CG222" s="15">
        <f>VLOOKUP($A222,'1.Sep'!$U$8:$W$1048576,3,0)</f>
        <v>1E-4</v>
      </c>
      <c r="CH222" s="15">
        <f>VLOOKUP($A222,'2.Sep'!$U$8:$W$1048576,3,0)</f>
        <v>1E-4</v>
      </c>
      <c r="CI222" s="15">
        <v>0</v>
      </c>
      <c r="CJ222" s="15">
        <v>0</v>
      </c>
      <c r="CK222" s="15">
        <v>0</v>
      </c>
      <c r="CL222" s="15">
        <f>VLOOKUP($A222,'6.Sep'!$U$8:$W$1048576,3,0)</f>
        <v>0</v>
      </c>
      <c r="CM222" s="15">
        <v>0</v>
      </c>
      <c r="CN222" s="15">
        <v>0</v>
      </c>
      <c r="CO222" s="15">
        <v>0</v>
      </c>
      <c r="CP222" s="15">
        <v>0</v>
      </c>
      <c r="CQ222" s="15">
        <v>0</v>
      </c>
      <c r="CR222" s="15">
        <f>VLOOKUP($A222,'12.Sep'!$U$8:$W$1048576,3,0)</f>
        <v>0</v>
      </c>
      <c r="CS222" s="15">
        <f>VLOOKUP($A222,'13.Sep'!$U$8:$W$1048576,3,0)</f>
        <v>0</v>
      </c>
      <c r="CT222" s="15">
        <f>VLOOKUP($A222,'14.Sep'!$U$8:$W$1048576,3,0)</f>
        <v>0</v>
      </c>
      <c r="CU222" s="15">
        <f>VLOOKUP($A222,'15.Sep'!$U$8:$W$1048576,3,0)</f>
        <v>0</v>
      </c>
      <c r="CV222" s="15">
        <f>VLOOKUP($A222,'16.Sep'!$U$8:$W$1048576,3,0)</f>
        <v>2.0000000000000001E-4</v>
      </c>
      <c r="CW222" s="15">
        <v>0</v>
      </c>
      <c r="CX222" s="15">
        <v>0</v>
      </c>
      <c r="CY222" s="15">
        <f>VLOOKUP($A222,'19.Sep'!$U$8:$W$1048576,3,0)</f>
        <v>1E-4</v>
      </c>
      <c r="CZ222" s="15">
        <f>VLOOKUP($A222,'20.Sep'!$U$8:$W$1048576,3,0)</f>
        <v>1E-4</v>
      </c>
      <c r="DA222" s="15">
        <f>VLOOKUP($A222,'21.Sep'!$U$8:$W$1048576,3,0)</f>
        <v>1E-4</v>
      </c>
      <c r="DB222" s="15">
        <f>VLOOKUP($A222,'22.Sep'!$U$8:$W$1048576,3,0)</f>
        <v>2.0000000000000001E-4</v>
      </c>
      <c r="DC222" s="15">
        <f>VLOOKUP($A222,'23.Sep'!$U$8:$W$1048576,3,0)</f>
        <v>0</v>
      </c>
      <c r="DD222" s="15">
        <v>0</v>
      </c>
      <c r="DE222" s="15">
        <f>VLOOKUP($A222,'25.Sep'!$U$8:$W$1048576,3,0)</f>
        <v>1E-4</v>
      </c>
      <c r="DF222" s="21"/>
      <c r="DG222" s="21"/>
      <c r="DH222" s="21"/>
      <c r="DI222" s="21"/>
      <c r="DJ222" s="21"/>
      <c r="DK222" s="21"/>
      <c r="DL222" s="21"/>
    </row>
    <row r="223" spans="1:116">
      <c r="A223" s="24" t="s">
        <v>94</v>
      </c>
      <c r="B223" s="16">
        <v>0</v>
      </c>
      <c r="C223" s="16">
        <v>0</v>
      </c>
      <c r="D223" s="16">
        <v>2.4428571428571433E-3</v>
      </c>
      <c r="E223" s="16">
        <v>9.6666666666666678E-4</v>
      </c>
      <c r="F223" s="16">
        <v>9.0000000000000008E-4</v>
      </c>
      <c r="G223" s="16">
        <v>1.1285714285714287E-3</v>
      </c>
      <c r="H223" s="16">
        <v>1.1428571428571432E-3</v>
      </c>
      <c r="I223" s="16">
        <v>9.2857142857142878E-4</v>
      </c>
      <c r="J223" s="16">
        <v>9.4285714285714285E-4</v>
      </c>
      <c r="K223" s="16">
        <v>1.085714285714286E-3</v>
      </c>
      <c r="L223" s="16">
        <f>SUM(L216:L222)</f>
        <v>1.1000000000000003E-3</v>
      </c>
      <c r="M223" s="16">
        <f>SUM(M216:M222)</f>
        <v>9.7142857142857165E-4</v>
      </c>
      <c r="N223" s="16">
        <f>SUM(N216:N222)</f>
        <v>1.0428571428571431E-3</v>
      </c>
      <c r="O223" s="16">
        <f>SUM(O216:O222)</f>
        <v>1.1428571428571429E-3</v>
      </c>
      <c r="P223" s="19"/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9.4000000000000004E-3</v>
      </c>
      <c r="AA223" s="16">
        <v>7.9999999999999993E-4</v>
      </c>
      <c r="AB223" s="16">
        <v>2.3E-3</v>
      </c>
      <c r="AC223" s="16">
        <v>1.6000000000000001E-3</v>
      </c>
      <c r="AD223" s="16">
        <v>1E-3</v>
      </c>
      <c r="AE223" s="16">
        <v>1.1000000000000001E-3</v>
      </c>
      <c r="AF223" s="16">
        <v>9.0000000000000008E-4</v>
      </c>
      <c r="AG223" s="16">
        <v>6.0000000000000006E-4</v>
      </c>
      <c r="AH223" s="16">
        <v>1E-3</v>
      </c>
      <c r="AI223" s="16">
        <v>8.0000000000000015E-4</v>
      </c>
      <c r="AJ223" s="34">
        <v>1.2000000000000001E-3</v>
      </c>
      <c r="AK223" s="34">
        <v>1.2000000000000001E-3</v>
      </c>
      <c r="AL223" s="34">
        <v>1E-3</v>
      </c>
      <c r="AM223" s="34">
        <v>7.000000000000001E-4</v>
      </c>
      <c r="AN223" s="34">
        <v>9.0000000000000008E-4</v>
      </c>
      <c r="AO223" s="34">
        <v>9.0000000000000008E-4</v>
      </c>
      <c r="AP223" s="34">
        <v>7.000000000000001E-4</v>
      </c>
      <c r="AQ223" s="34">
        <v>1.2000000000000001E-3</v>
      </c>
      <c r="AR223" s="34">
        <v>9.0000000000000008E-4</v>
      </c>
      <c r="AS223" s="34">
        <v>7.000000000000001E-4</v>
      </c>
      <c r="AT223" s="34">
        <v>1E-3</v>
      </c>
      <c r="AU223" s="34">
        <v>6.0000000000000006E-4</v>
      </c>
      <c r="AV223" s="34">
        <v>7.000000000000001E-4</v>
      </c>
      <c r="AW223" s="34">
        <v>1E-3</v>
      </c>
      <c r="AX223" s="34">
        <v>1.2000000000000001E-3</v>
      </c>
      <c r="AY223" s="34">
        <v>1.4E-3</v>
      </c>
      <c r="AZ223" s="34">
        <v>1.2999999999999999E-3</v>
      </c>
      <c r="BA223" s="34">
        <v>1.7000000000000001E-3</v>
      </c>
      <c r="BB223" s="34">
        <v>1E-3</v>
      </c>
      <c r="BC223" s="34">
        <v>1.5000000000000002E-3</v>
      </c>
      <c r="BD223" s="34">
        <v>1.2999999999999999E-3</v>
      </c>
      <c r="BE223" s="34">
        <v>1.2000000000000001E-3</v>
      </c>
      <c r="BF223" s="34">
        <v>8.9999999999999998E-4</v>
      </c>
      <c r="BG223" s="34">
        <v>1.4E-3</v>
      </c>
      <c r="BH223" s="16">
        <v>7.000000000000001E-4</v>
      </c>
      <c r="BI223" s="16">
        <v>1E-3</v>
      </c>
      <c r="BJ223" s="16">
        <v>1E-3</v>
      </c>
      <c r="BK223" s="16">
        <v>8.9999999999999998E-4</v>
      </c>
      <c r="BL223" s="16">
        <v>7.000000000000001E-4</v>
      </c>
      <c r="BM223" s="16">
        <v>9.0000000000000008E-4</v>
      </c>
      <c r="BN223" s="16">
        <v>1E-3</v>
      </c>
      <c r="BO223" s="16">
        <v>1E-3</v>
      </c>
      <c r="BP223" s="16">
        <v>8.9999999999999998E-4</v>
      </c>
      <c r="BQ223" s="16">
        <v>8.0000000000000015E-4</v>
      </c>
      <c r="BR223" s="16">
        <v>1.1000000000000001E-3</v>
      </c>
      <c r="BS223" s="16">
        <v>8.9999999999999998E-4</v>
      </c>
      <c r="BT223" s="16">
        <v>1.1000000000000001E-3</v>
      </c>
      <c r="BU223" s="16">
        <v>1E-3</v>
      </c>
      <c r="BV223" s="16">
        <v>8.0000000000000004E-4</v>
      </c>
      <c r="BW223" s="16">
        <v>8.0000000000000015E-4</v>
      </c>
      <c r="BX223" s="16">
        <v>1E-3</v>
      </c>
      <c r="BY223" s="16">
        <v>1.2000000000000001E-3</v>
      </c>
      <c r="BZ223" s="16">
        <v>1.2000000000000001E-3</v>
      </c>
      <c r="CA223" s="16">
        <v>1.3000000000000002E-3</v>
      </c>
      <c r="CB223" s="16">
        <v>7.000000000000001E-4</v>
      </c>
      <c r="CC223" s="16">
        <v>1.4E-3</v>
      </c>
      <c r="CD223" s="16">
        <v>7.000000000000001E-4</v>
      </c>
      <c r="CE223" s="16">
        <v>1E-3</v>
      </c>
      <c r="CF223" s="16">
        <v>1.7000000000000001E-3</v>
      </c>
      <c r="CG223" s="16">
        <f t="shared" ref="CG223:DE223" si="44">SUM(CG216:CG222)</f>
        <v>1E-3</v>
      </c>
      <c r="CH223" s="16">
        <f t="shared" si="44"/>
        <v>1.7000000000000001E-3</v>
      </c>
      <c r="CI223" s="16">
        <f t="shared" si="44"/>
        <v>9.0000000000000008E-4</v>
      </c>
      <c r="CJ223" s="16">
        <f t="shared" si="44"/>
        <v>7.000000000000001E-4</v>
      </c>
      <c r="CK223" s="16">
        <f t="shared" si="44"/>
        <v>6.0000000000000006E-4</v>
      </c>
      <c r="CL223" s="16">
        <f t="shared" si="44"/>
        <v>1E-3</v>
      </c>
      <c r="CM223" s="16">
        <f t="shared" si="44"/>
        <v>8.0000000000000004E-4</v>
      </c>
      <c r="CN223" s="16">
        <f t="shared" si="44"/>
        <v>1.1000000000000001E-3</v>
      </c>
      <c r="CO223" s="16">
        <f t="shared" si="44"/>
        <v>8.9999999999999998E-4</v>
      </c>
      <c r="CP223" s="16">
        <f t="shared" si="44"/>
        <v>1.5000000000000002E-3</v>
      </c>
      <c r="CQ223" s="16">
        <f t="shared" si="44"/>
        <v>9.0000000000000008E-4</v>
      </c>
      <c r="CR223" s="16">
        <f t="shared" si="44"/>
        <v>1.2000000000000001E-3</v>
      </c>
      <c r="CS223" s="16">
        <f t="shared" si="44"/>
        <v>1E-3</v>
      </c>
      <c r="CT223" s="16">
        <f t="shared" si="44"/>
        <v>1E-3</v>
      </c>
      <c r="CU223" s="16">
        <f t="shared" si="44"/>
        <v>9.0000000000000008E-4</v>
      </c>
      <c r="CV223" s="16">
        <f t="shared" si="44"/>
        <v>1.5000000000000002E-3</v>
      </c>
      <c r="CW223" s="16">
        <f t="shared" si="44"/>
        <v>1E-3</v>
      </c>
      <c r="CX223" s="16">
        <f t="shared" si="44"/>
        <v>6.9999999999999999E-4</v>
      </c>
      <c r="CY223" s="16">
        <f t="shared" si="44"/>
        <v>9.0000000000000008E-4</v>
      </c>
      <c r="CZ223" s="16">
        <f t="shared" si="44"/>
        <v>1.2000000000000001E-3</v>
      </c>
      <c r="DA223" s="16">
        <f t="shared" si="44"/>
        <v>1.7000000000000001E-3</v>
      </c>
      <c r="DB223" s="16">
        <f t="shared" si="44"/>
        <v>1.3000000000000002E-3</v>
      </c>
      <c r="DC223" s="16">
        <f t="shared" si="44"/>
        <v>1.1000000000000001E-3</v>
      </c>
      <c r="DD223" s="16">
        <f t="shared" si="44"/>
        <v>1.3000000000000002E-3</v>
      </c>
      <c r="DE223" s="16">
        <f t="shared" si="44"/>
        <v>5.0000000000000001E-4</v>
      </c>
      <c r="DF223" s="23"/>
      <c r="DG223" s="23"/>
      <c r="DH223" s="23"/>
      <c r="DI223" s="23"/>
      <c r="DJ223" s="23"/>
      <c r="DK223" s="23"/>
      <c r="DL223" s="23"/>
    </row>
    <row r="224" spans="1:116">
      <c r="A224" s="29" t="s">
        <v>115</v>
      </c>
      <c r="B224" s="30">
        <v>0</v>
      </c>
      <c r="C224" s="30">
        <v>0</v>
      </c>
      <c r="D224" s="30">
        <v>95089</v>
      </c>
      <c r="E224" s="30">
        <v>215928</v>
      </c>
      <c r="F224" s="30">
        <v>236740</v>
      </c>
      <c r="G224" s="30">
        <v>157702</v>
      </c>
      <c r="H224" s="30">
        <v>236225</v>
      </c>
      <c r="I224" s="30">
        <v>258720</v>
      </c>
      <c r="J224" s="30">
        <v>221970</v>
      </c>
      <c r="K224" s="30">
        <v>255070</v>
      </c>
      <c r="L224" s="30">
        <f>SUM(CD224:CJ224)</f>
        <v>243470</v>
      </c>
      <c r="M224" s="30">
        <f>SUM(CK224:CQ224)</f>
        <v>221880</v>
      </c>
      <c r="N224" s="30">
        <f>SUM(CR224:CX224)</f>
        <v>241474</v>
      </c>
      <c r="O224" s="30">
        <f>SUM(CY224:DE224)</f>
        <v>186989</v>
      </c>
      <c r="P224" s="19"/>
      <c r="Q224" s="30">
        <v>0</v>
      </c>
      <c r="R224" s="30">
        <v>0</v>
      </c>
      <c r="S224" s="30">
        <v>0</v>
      </c>
      <c r="T224" s="30">
        <v>0</v>
      </c>
      <c r="U224" s="30">
        <v>0</v>
      </c>
      <c r="V224" s="30">
        <v>0</v>
      </c>
      <c r="W224" s="30">
        <v>0</v>
      </c>
      <c r="X224" s="30">
        <v>0</v>
      </c>
      <c r="Y224" s="30">
        <v>0</v>
      </c>
      <c r="Z224" s="30">
        <v>215</v>
      </c>
      <c r="AA224" s="30">
        <v>3804</v>
      </c>
      <c r="AB224" s="30">
        <v>7407</v>
      </c>
      <c r="AC224" s="30">
        <v>11985</v>
      </c>
      <c r="AD224" s="30">
        <v>19874</v>
      </c>
      <c r="AE224" s="30">
        <v>23441</v>
      </c>
      <c r="AF224" s="30">
        <v>28363</v>
      </c>
      <c r="AG224" s="30">
        <v>31109</v>
      </c>
      <c r="AH224" s="30">
        <v>32004</v>
      </c>
      <c r="AI224" s="30">
        <v>39180</v>
      </c>
      <c r="AJ224" s="35">
        <v>38475</v>
      </c>
      <c r="AK224" s="35">
        <v>37918</v>
      </c>
      <c r="AL224" s="35">
        <v>37242</v>
      </c>
      <c r="AM224" s="35">
        <v>35017</v>
      </c>
      <c r="AN224" s="35">
        <v>32287</v>
      </c>
      <c r="AO224" s="35">
        <v>37895</v>
      </c>
      <c r="AP224" s="35">
        <v>34931</v>
      </c>
      <c r="AQ224" s="35">
        <v>32012</v>
      </c>
      <c r="AR224" s="35">
        <v>31072</v>
      </c>
      <c r="AS224" s="35">
        <v>28948</v>
      </c>
      <c r="AT224" s="35">
        <v>39595</v>
      </c>
      <c r="AU224" s="35">
        <v>36050</v>
      </c>
      <c r="AV224" s="35">
        <v>34426</v>
      </c>
      <c r="AW224" s="35">
        <v>28012</v>
      </c>
      <c r="AX224" s="35">
        <v>10048</v>
      </c>
      <c r="AY224" s="35">
        <v>6391</v>
      </c>
      <c r="AZ224" s="35">
        <v>25470</v>
      </c>
      <c r="BA224" s="35">
        <v>17305</v>
      </c>
      <c r="BB224" s="35">
        <v>37738</v>
      </c>
      <c r="BC224" s="35">
        <v>37096</v>
      </c>
      <c r="BD224" s="35">
        <v>28137</v>
      </c>
      <c r="BE224" s="35">
        <v>38352</v>
      </c>
      <c r="BF224" s="35">
        <v>36475</v>
      </c>
      <c r="BG224" s="35">
        <v>32626</v>
      </c>
      <c r="BH224" s="30">
        <v>25801</v>
      </c>
      <c r="BI224" s="30">
        <v>39436</v>
      </c>
      <c r="BJ224" s="30">
        <v>35291</v>
      </c>
      <c r="BK224" s="30">
        <v>43440</v>
      </c>
      <c r="BL224" s="30">
        <v>34714</v>
      </c>
      <c r="BM224" s="30">
        <v>32151</v>
      </c>
      <c r="BN224" s="30">
        <v>34962</v>
      </c>
      <c r="BO224" s="30">
        <v>38726</v>
      </c>
      <c r="BP224" s="30">
        <v>29969</v>
      </c>
      <c r="BQ224" s="30">
        <v>34097</v>
      </c>
      <c r="BR224" s="30">
        <v>27048</v>
      </c>
      <c r="BS224" s="30">
        <v>28970</v>
      </c>
      <c r="BT224" s="30">
        <v>32274</v>
      </c>
      <c r="BU224" s="30">
        <v>35516</v>
      </c>
      <c r="BV224" s="30">
        <v>34096</v>
      </c>
      <c r="BW224" s="30">
        <v>36268</v>
      </c>
      <c r="BX224" s="30">
        <v>41711</v>
      </c>
      <c r="BY224" s="30">
        <v>30243</v>
      </c>
      <c r="BZ224" s="30">
        <v>37350</v>
      </c>
      <c r="CA224" s="30">
        <v>36375</v>
      </c>
      <c r="CB224" s="30">
        <v>35400</v>
      </c>
      <c r="CC224" s="30">
        <v>37723</v>
      </c>
      <c r="CD224" s="30">
        <v>36855</v>
      </c>
      <c r="CE224" s="30">
        <v>31962</v>
      </c>
      <c r="CF224" s="30">
        <v>25551</v>
      </c>
      <c r="CG224" s="30">
        <f>'1.Sep'!$W$2</f>
        <v>39708</v>
      </c>
      <c r="CH224" s="30">
        <f>'2.Sep'!$W$2</f>
        <v>40000</v>
      </c>
      <c r="CI224" s="30">
        <f>'3.Sep'!$W$2</f>
        <v>31927</v>
      </c>
      <c r="CJ224" s="30">
        <f>'4.Sep'!$W$2</f>
        <v>37467</v>
      </c>
      <c r="CK224" s="30">
        <f>'5.Sep'!$W$2</f>
        <v>33332</v>
      </c>
      <c r="CL224" s="30">
        <f>'6.Sep'!$W$2</f>
        <v>33716</v>
      </c>
      <c r="CM224" s="30">
        <f>'7.Sep'!$W$2</f>
        <v>31509</v>
      </c>
      <c r="CN224" s="30">
        <f>'8.Sep'!$W$2</f>
        <v>28346</v>
      </c>
      <c r="CO224" s="30">
        <f>'9.Sep'!$W$2</f>
        <v>27188</v>
      </c>
      <c r="CP224" s="30">
        <f>'10.Sep'!$W$2</f>
        <v>30597</v>
      </c>
      <c r="CQ224" s="30">
        <f>'11.Sep'!$W$2</f>
        <v>37192</v>
      </c>
      <c r="CR224" s="30">
        <f>'12.Sep'!$W$2</f>
        <v>41042</v>
      </c>
      <c r="CS224" s="30">
        <f>'13.Sep'!$W$2</f>
        <v>27335</v>
      </c>
      <c r="CT224" s="30">
        <f>'14.Sep'!$W$2</f>
        <v>31876</v>
      </c>
      <c r="CU224" s="30">
        <f>'15.Sep'!$W$2</f>
        <v>37810</v>
      </c>
      <c r="CV224" s="30">
        <f>'16.Sep'!$W$2</f>
        <v>26270</v>
      </c>
      <c r="CW224" s="30">
        <f>'17.Sep'!$W$2</f>
        <v>47419</v>
      </c>
      <c r="CX224" s="30">
        <f>'18.Sep'!$W$2</f>
        <v>29722</v>
      </c>
      <c r="CY224" s="30">
        <f>'19.Sep'!$W$2</f>
        <v>30823</v>
      </c>
      <c r="CZ224" s="30">
        <f>'20.Sep'!$W$2</f>
        <v>18973</v>
      </c>
      <c r="DA224" s="30">
        <f>'21.Sep'!$W$2</f>
        <v>20689</v>
      </c>
      <c r="DB224" s="30">
        <f>'22.Sep'!$W$2</f>
        <v>11181</v>
      </c>
      <c r="DC224" s="30">
        <f>'23.Sep'!$W$2</f>
        <v>33789</v>
      </c>
      <c r="DD224" s="30">
        <f>'24.Sep'!$W$2</f>
        <v>35627</v>
      </c>
      <c r="DE224" s="30">
        <f>'25.Sep'!$W$2</f>
        <v>35907</v>
      </c>
      <c r="DF224" s="43"/>
      <c r="DG224" s="43"/>
      <c r="DH224" s="43"/>
      <c r="DI224" s="43"/>
      <c r="DJ224" s="43"/>
      <c r="DK224" s="43"/>
      <c r="DL224" s="43"/>
    </row>
    <row r="225" spans="1:118">
      <c r="A225" s="29" t="s">
        <v>116</v>
      </c>
      <c r="B225" s="30">
        <v>0</v>
      </c>
      <c r="C225" s="30">
        <v>0</v>
      </c>
      <c r="D225" s="30">
        <v>94978</v>
      </c>
      <c r="E225" s="30">
        <v>215711</v>
      </c>
      <c r="F225" s="30">
        <v>236530</v>
      </c>
      <c r="G225" s="30">
        <v>157534</v>
      </c>
      <c r="H225" s="30">
        <v>235942</v>
      </c>
      <c r="I225" s="30">
        <v>258482</v>
      </c>
      <c r="J225" s="30">
        <v>221750</v>
      </c>
      <c r="K225" s="30">
        <v>254789</v>
      </c>
      <c r="L225" s="30">
        <f>SUM(CD225:CJ225)</f>
        <v>243200</v>
      </c>
      <c r="M225" s="30">
        <f>SUM(CK225:CQ225)</f>
        <v>221650</v>
      </c>
      <c r="N225" s="30">
        <f>SUM(CR225:CX225)</f>
        <v>241208</v>
      </c>
      <c r="O225" s="30">
        <f>SUM(CY225:DE225)</f>
        <v>186779</v>
      </c>
      <c r="P225" s="19"/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30">
        <v>0</v>
      </c>
      <c r="X225" s="30">
        <v>0</v>
      </c>
      <c r="Y225" s="30">
        <v>0</v>
      </c>
      <c r="Z225" s="30">
        <v>213</v>
      </c>
      <c r="AA225" s="30">
        <v>3801</v>
      </c>
      <c r="AB225" s="30">
        <v>7390</v>
      </c>
      <c r="AC225" s="30">
        <v>11968</v>
      </c>
      <c r="AD225" s="30">
        <v>19854</v>
      </c>
      <c r="AE225" s="30">
        <v>23415</v>
      </c>
      <c r="AF225" s="30">
        <v>28337</v>
      </c>
      <c r="AG225" s="30">
        <v>31090</v>
      </c>
      <c r="AH225" s="30">
        <v>31969</v>
      </c>
      <c r="AI225" s="30">
        <v>39148</v>
      </c>
      <c r="AJ225" s="35">
        <v>38429</v>
      </c>
      <c r="AK225" s="35">
        <v>37872</v>
      </c>
      <c r="AL225" s="35">
        <v>37203</v>
      </c>
      <c r="AM225" s="35">
        <v>34989</v>
      </c>
      <c r="AN225" s="35">
        <v>32257</v>
      </c>
      <c r="AO225" s="35">
        <v>37864</v>
      </c>
      <c r="AP225" s="35">
        <v>34907</v>
      </c>
      <c r="AQ225" s="35">
        <v>31971</v>
      </c>
      <c r="AR225" s="35">
        <v>31046</v>
      </c>
      <c r="AS225" s="35">
        <v>28925</v>
      </c>
      <c r="AT225" s="35">
        <v>39560</v>
      </c>
      <c r="AU225" s="35">
        <v>36025</v>
      </c>
      <c r="AV225" s="35">
        <v>34399</v>
      </c>
      <c r="AW225" s="35">
        <v>27983</v>
      </c>
      <c r="AX225" s="35">
        <v>10036</v>
      </c>
      <c r="AY225" s="35">
        <v>6382</v>
      </c>
      <c r="AZ225" s="35">
        <v>25434</v>
      </c>
      <c r="BA225" s="35">
        <v>17275</v>
      </c>
      <c r="BB225" s="35">
        <v>37700</v>
      </c>
      <c r="BC225" s="35">
        <v>37039</v>
      </c>
      <c r="BD225" s="35">
        <v>28095</v>
      </c>
      <c r="BE225" s="35">
        <v>38302</v>
      </c>
      <c r="BF225" s="35">
        <v>36443</v>
      </c>
      <c r="BG225" s="35">
        <v>32582</v>
      </c>
      <c r="BH225" s="30">
        <v>25781</v>
      </c>
      <c r="BI225" s="30">
        <v>39401</v>
      </c>
      <c r="BJ225" s="30">
        <v>35256</v>
      </c>
      <c r="BK225" s="30">
        <v>43400</v>
      </c>
      <c r="BL225" s="30">
        <v>34686</v>
      </c>
      <c r="BM225" s="30">
        <v>32120</v>
      </c>
      <c r="BN225" s="30">
        <v>34928</v>
      </c>
      <c r="BO225" s="30">
        <v>38691</v>
      </c>
      <c r="BP225" s="30">
        <v>29941</v>
      </c>
      <c r="BQ225" s="30">
        <v>34067</v>
      </c>
      <c r="BR225" s="30">
        <v>27012</v>
      </c>
      <c r="BS225" s="30">
        <v>28940</v>
      </c>
      <c r="BT225" s="30">
        <v>32237</v>
      </c>
      <c r="BU225" s="30">
        <v>35481</v>
      </c>
      <c r="BV225" s="30">
        <v>34072</v>
      </c>
      <c r="BW225" s="30">
        <v>36238</v>
      </c>
      <c r="BX225" s="30">
        <v>41667</v>
      </c>
      <c r="BY225" s="30">
        <v>30204</v>
      </c>
      <c r="BZ225" s="30">
        <v>37305</v>
      </c>
      <c r="CA225" s="30">
        <v>36330</v>
      </c>
      <c r="CB225" s="30">
        <v>35374</v>
      </c>
      <c r="CC225" s="30">
        <v>37671</v>
      </c>
      <c r="CD225" s="30">
        <v>36828</v>
      </c>
      <c r="CE225" s="30">
        <v>31926</v>
      </c>
      <c r="CF225" s="30">
        <v>25506</v>
      </c>
      <c r="CG225" s="30">
        <f>'1.Sep'!$W$3</f>
        <v>39672</v>
      </c>
      <c r="CH225" s="30">
        <f>'2.Sep'!$W$3</f>
        <v>39932</v>
      </c>
      <c r="CI225" s="30">
        <f>'3.Sep'!$W$3</f>
        <v>31898</v>
      </c>
      <c r="CJ225" s="30">
        <f>'4.Sep'!$W$3</f>
        <v>37438</v>
      </c>
      <c r="CK225" s="30">
        <f>'5.Sep'!$W$3</f>
        <v>33313</v>
      </c>
      <c r="CL225" s="30">
        <f>'6.Sep'!$W$3</f>
        <v>33680</v>
      </c>
      <c r="CM225" s="30">
        <f>'7.Sep'!$W$3</f>
        <v>31481</v>
      </c>
      <c r="CN225" s="30">
        <f>'8.Sep'!$W$3</f>
        <v>28310</v>
      </c>
      <c r="CO225" s="30">
        <f>'9.Sep'!$W$3</f>
        <v>27160</v>
      </c>
      <c r="CP225" s="30">
        <f>'10.Sep'!$W$3</f>
        <v>30549</v>
      </c>
      <c r="CQ225" s="30">
        <f>'11.Sep'!$W$3</f>
        <v>37157</v>
      </c>
      <c r="CR225" s="30">
        <f>'12.Sep'!$W$3</f>
        <v>40992</v>
      </c>
      <c r="CS225" s="30">
        <f>'13.Sep'!$W$3</f>
        <v>27304</v>
      </c>
      <c r="CT225" s="30">
        <f>'14.Sep'!$W$3</f>
        <v>31843</v>
      </c>
      <c r="CU225" s="30">
        <f>'15.Sep'!$W$3</f>
        <v>37772</v>
      </c>
      <c r="CV225" s="30">
        <f>'16.Sep'!$W$3</f>
        <v>26228</v>
      </c>
      <c r="CW225" s="30">
        <f>'17.Sep'!$W$3</f>
        <v>47371</v>
      </c>
      <c r="CX225" s="30">
        <f>'18.Sep'!$W$3</f>
        <v>29698</v>
      </c>
      <c r="CY225" s="30">
        <f>'19.Sep'!$W$3</f>
        <v>30795</v>
      </c>
      <c r="CZ225" s="30">
        <f>'20.Sep'!$W$3</f>
        <v>18952</v>
      </c>
      <c r="DA225" s="30">
        <f>'21.Sep'!$W$3</f>
        <v>20651</v>
      </c>
      <c r="DB225" s="30">
        <f>'22.Sep'!$W$3</f>
        <v>11167</v>
      </c>
      <c r="DC225" s="30">
        <f>'23.Sep'!$W$3</f>
        <v>33751</v>
      </c>
      <c r="DD225" s="30">
        <f>'24.Sep'!$W$3</f>
        <v>35577</v>
      </c>
      <c r="DE225" s="30">
        <f>'25.Sep'!$W$3</f>
        <v>35886</v>
      </c>
      <c r="DF225" s="43"/>
      <c r="DG225" s="43"/>
      <c r="DH225" s="43"/>
      <c r="DI225" s="43"/>
      <c r="DJ225" s="43"/>
      <c r="DK225" s="43"/>
      <c r="DL225" s="43"/>
    </row>
    <row r="231" spans="1:118" ht="19.5">
      <c r="A231" s="25" t="s">
        <v>110</v>
      </c>
      <c r="B231" s="26" t="s">
        <v>92</v>
      </c>
      <c r="C231" s="26" t="s">
        <v>93</v>
      </c>
      <c r="D231" s="26" t="s">
        <v>95</v>
      </c>
      <c r="E231" s="26" t="s">
        <v>123</v>
      </c>
      <c r="F231" s="26" t="s">
        <v>130</v>
      </c>
      <c r="G231" s="26" t="s">
        <v>135</v>
      </c>
      <c r="H231" s="26" t="s">
        <v>138</v>
      </c>
      <c r="I231" s="26" t="s">
        <v>139</v>
      </c>
      <c r="J231" s="26" t="s">
        <v>140</v>
      </c>
      <c r="K231" s="26" t="s">
        <v>141</v>
      </c>
      <c r="L231" s="26" t="s">
        <v>142</v>
      </c>
      <c r="M231" s="26" t="s">
        <v>148</v>
      </c>
      <c r="N231" s="26" t="s">
        <v>158</v>
      </c>
      <c r="O231" s="26" t="s">
        <v>166</v>
      </c>
      <c r="P231" s="27"/>
      <c r="Q231" s="28">
        <v>44737</v>
      </c>
      <c r="R231" s="28">
        <v>44738</v>
      </c>
      <c r="S231" s="28">
        <v>44739</v>
      </c>
      <c r="T231" s="28">
        <v>44740</v>
      </c>
      <c r="U231" s="28">
        <v>44741</v>
      </c>
      <c r="V231" s="28">
        <v>44742</v>
      </c>
      <c r="W231" s="28">
        <v>44743</v>
      </c>
      <c r="X231" s="28">
        <v>44744</v>
      </c>
      <c r="Y231" s="28">
        <v>44745</v>
      </c>
      <c r="Z231" s="28">
        <v>44746</v>
      </c>
      <c r="AA231" s="28">
        <v>44747</v>
      </c>
      <c r="AB231" s="28">
        <v>44748</v>
      </c>
      <c r="AC231" s="28">
        <v>44749</v>
      </c>
      <c r="AD231" s="28">
        <v>44750</v>
      </c>
      <c r="AE231" s="28">
        <v>44751</v>
      </c>
      <c r="AF231" s="28">
        <v>44752</v>
      </c>
      <c r="AG231" s="28">
        <v>44753</v>
      </c>
      <c r="AH231" s="28">
        <v>44754</v>
      </c>
      <c r="AI231" s="28">
        <v>44755</v>
      </c>
      <c r="AJ231" s="32">
        <v>44756</v>
      </c>
      <c r="AK231" s="28">
        <v>44757</v>
      </c>
      <c r="AL231" s="28">
        <v>44758</v>
      </c>
      <c r="AM231" s="28">
        <v>44759</v>
      </c>
      <c r="AN231" s="32">
        <v>44760</v>
      </c>
      <c r="AO231" s="32">
        <v>44761</v>
      </c>
      <c r="AP231" s="32">
        <v>44762</v>
      </c>
      <c r="AQ231" s="32">
        <v>44763</v>
      </c>
      <c r="AR231" s="32">
        <v>44764</v>
      </c>
      <c r="AS231" s="28">
        <v>44765</v>
      </c>
      <c r="AT231" s="28">
        <v>44766</v>
      </c>
      <c r="AU231" s="28">
        <v>44767</v>
      </c>
      <c r="AV231" s="28">
        <v>44768</v>
      </c>
      <c r="AW231" s="28">
        <v>44769</v>
      </c>
      <c r="AX231" s="28">
        <v>44770</v>
      </c>
      <c r="AY231" s="28">
        <v>44771</v>
      </c>
      <c r="AZ231" s="28">
        <v>44772</v>
      </c>
      <c r="BA231" s="28">
        <v>44773</v>
      </c>
      <c r="BB231" s="28">
        <v>44774</v>
      </c>
      <c r="BC231" s="28">
        <v>44775</v>
      </c>
      <c r="BD231" s="28">
        <v>44776</v>
      </c>
      <c r="BE231" s="28">
        <v>44777</v>
      </c>
      <c r="BF231" s="28">
        <v>44778</v>
      </c>
      <c r="BG231" s="28">
        <v>44779</v>
      </c>
      <c r="BH231" s="32">
        <v>44780</v>
      </c>
      <c r="BI231" s="32">
        <v>44781</v>
      </c>
      <c r="BJ231" s="32">
        <v>44782</v>
      </c>
      <c r="BK231" s="32">
        <v>44783</v>
      </c>
      <c r="BL231" s="32">
        <v>44784</v>
      </c>
      <c r="BM231" s="32">
        <v>44785</v>
      </c>
      <c r="BN231" s="32">
        <v>44786</v>
      </c>
      <c r="BO231" s="28">
        <v>44787</v>
      </c>
      <c r="BP231" s="28">
        <v>44788</v>
      </c>
      <c r="BQ231" s="28">
        <v>44789</v>
      </c>
      <c r="BR231" s="28">
        <v>44790</v>
      </c>
      <c r="BS231" s="28">
        <v>44791</v>
      </c>
      <c r="BT231" s="28">
        <v>44792</v>
      </c>
      <c r="BU231" s="28">
        <v>44793</v>
      </c>
      <c r="BV231" s="28">
        <v>44794</v>
      </c>
      <c r="BW231" s="28">
        <v>44795</v>
      </c>
      <c r="BX231" s="28">
        <v>44796</v>
      </c>
      <c r="BY231" s="28">
        <v>44797</v>
      </c>
      <c r="BZ231" s="28">
        <v>44798</v>
      </c>
      <c r="CA231" s="28">
        <v>44799</v>
      </c>
      <c r="CB231" s="28">
        <v>44800</v>
      </c>
      <c r="CC231" s="28">
        <v>44801</v>
      </c>
      <c r="CD231" s="28">
        <v>44802</v>
      </c>
      <c r="CE231" s="28">
        <v>44803</v>
      </c>
      <c r="CF231" s="28">
        <v>44804</v>
      </c>
      <c r="CG231" s="28">
        <v>44805</v>
      </c>
      <c r="CH231" s="28">
        <v>44806</v>
      </c>
      <c r="CI231" s="28">
        <v>44807</v>
      </c>
      <c r="CJ231" s="28">
        <v>44808</v>
      </c>
      <c r="CK231" s="28">
        <v>44809</v>
      </c>
      <c r="CL231" s="28">
        <v>44810</v>
      </c>
      <c r="CM231" s="28">
        <v>44811</v>
      </c>
      <c r="CN231" s="28">
        <v>44812</v>
      </c>
      <c r="CO231" s="28">
        <v>44813</v>
      </c>
      <c r="CP231" s="28">
        <v>44814</v>
      </c>
      <c r="CQ231" s="28">
        <v>44815</v>
      </c>
      <c r="CR231" s="28">
        <v>44816</v>
      </c>
      <c r="CS231" s="28">
        <v>44817</v>
      </c>
      <c r="CT231" s="28">
        <v>44818</v>
      </c>
      <c r="CU231" s="28">
        <v>44819</v>
      </c>
      <c r="CV231" s="28">
        <v>44820</v>
      </c>
      <c r="CW231" s="28">
        <v>44821</v>
      </c>
      <c r="CX231" s="28">
        <v>44822</v>
      </c>
      <c r="CY231" s="28">
        <v>44823</v>
      </c>
      <c r="CZ231" s="28">
        <v>44824</v>
      </c>
      <c r="DA231" s="28">
        <v>44825</v>
      </c>
      <c r="DB231" s="28">
        <v>44826</v>
      </c>
      <c r="DC231" s="28">
        <v>44827</v>
      </c>
      <c r="DD231" s="28">
        <v>44828</v>
      </c>
      <c r="DE231" s="28">
        <v>44829</v>
      </c>
      <c r="DF231" s="42"/>
      <c r="DG231" s="42"/>
      <c r="DH231" s="42"/>
      <c r="DI231" s="42"/>
      <c r="DJ231" s="42"/>
      <c r="DK231" s="42"/>
      <c r="DL231" s="42"/>
    </row>
    <row r="232" spans="1:118">
      <c r="A232" s="9" t="s">
        <v>14</v>
      </c>
      <c r="B232" s="15">
        <v>7.6500000000000005E-3</v>
      </c>
      <c r="C232" s="15">
        <v>5.8571428571428568E-3</v>
      </c>
      <c r="D232" s="15">
        <v>6.1428571428571426E-3</v>
      </c>
      <c r="E232" s="15">
        <v>5.0428571428571432E-3</v>
      </c>
      <c r="F232" s="15">
        <v>4.5857142857142858E-3</v>
      </c>
      <c r="G232" s="15">
        <v>4.8999999999999998E-3</v>
      </c>
      <c r="H232" s="15">
        <v>5.942857142857143E-3</v>
      </c>
      <c r="I232" s="15">
        <v>6.0714285714285722E-3</v>
      </c>
      <c r="J232" s="15">
        <v>4.957142857142857E-3</v>
      </c>
      <c r="K232" s="15">
        <v>3.2571428571428573E-3</v>
      </c>
      <c r="L232" s="15">
        <f>AVERAGE(CD232:CJ232)</f>
        <v>3.6571428571428575E-3</v>
      </c>
      <c r="M232" s="15">
        <f>AVERAGE(CK232:CQ232)</f>
        <v>3.1857142857142856E-3</v>
      </c>
      <c r="N232" s="15">
        <f>AVERAGE(CR232:CX232)</f>
        <v>3.0999999999999999E-3</v>
      </c>
      <c r="O232" s="15">
        <f>AVERAGE(CY232:DE232)</f>
        <v>3.8857142857142853E-3</v>
      </c>
      <c r="P232" s="19"/>
      <c r="Q232" s="15">
        <v>7.6E-3</v>
      </c>
      <c r="R232" s="15">
        <v>7.7000000000000002E-3</v>
      </c>
      <c r="S232" s="15">
        <v>5.3E-3</v>
      </c>
      <c r="T232" s="15">
        <v>6.3E-3</v>
      </c>
      <c r="U232" s="15">
        <v>6.0000000000000001E-3</v>
      </c>
      <c r="V232" s="15">
        <v>5.7999999999999996E-3</v>
      </c>
      <c r="W232" s="15">
        <v>5.4999999999999997E-3</v>
      </c>
      <c r="X232" s="15">
        <v>6.4999999999999997E-3</v>
      </c>
      <c r="Y232" s="15">
        <v>5.5999999999999999E-3</v>
      </c>
      <c r="Z232" s="15">
        <v>6.0000000000000001E-3</v>
      </c>
      <c r="AA232" s="15">
        <v>5.5999999999999999E-3</v>
      </c>
      <c r="AB232" s="15">
        <v>6.4999999999999997E-3</v>
      </c>
      <c r="AC232" s="15">
        <v>6.8999999999999999E-3</v>
      </c>
      <c r="AD232" s="15">
        <v>7.1000000000000004E-3</v>
      </c>
      <c r="AE232" s="15">
        <v>5.5999999999999999E-3</v>
      </c>
      <c r="AF232" s="15">
        <v>5.3E-3</v>
      </c>
      <c r="AG232" s="15">
        <v>5.4000000000000003E-3</v>
      </c>
      <c r="AH232" s="15">
        <v>4.7000000000000002E-3</v>
      </c>
      <c r="AI232" s="15">
        <v>5.5999999999999999E-3</v>
      </c>
      <c r="AJ232" s="33">
        <v>5.4000000000000003E-3</v>
      </c>
      <c r="AK232" s="33">
        <v>4.4999999999999997E-3</v>
      </c>
      <c r="AL232" s="33">
        <v>4.4000000000000003E-3</v>
      </c>
      <c r="AM232" s="33">
        <v>5.3E-3</v>
      </c>
      <c r="AN232" s="33">
        <v>5.0000000000000001E-3</v>
      </c>
      <c r="AO232" s="33">
        <v>3.7000000000000002E-3</v>
      </c>
      <c r="AP232" s="33">
        <v>3.8999999999999998E-3</v>
      </c>
      <c r="AQ232" s="33">
        <v>5.3E-3</v>
      </c>
      <c r="AR232" s="33">
        <v>5.1000000000000004E-3</v>
      </c>
      <c r="AS232" s="33">
        <v>4.4999999999999997E-3</v>
      </c>
      <c r="AT232" s="33">
        <v>4.5999999999999999E-3</v>
      </c>
      <c r="AU232" s="33">
        <v>5.5999999999999999E-3</v>
      </c>
      <c r="AV232" s="33">
        <v>5.4000000000000003E-3</v>
      </c>
      <c r="AW232" s="33">
        <v>5.4000000000000003E-3</v>
      </c>
      <c r="AX232" s="33">
        <v>5.0000000000000001E-3</v>
      </c>
      <c r="AY232" s="33">
        <v>4.1000000000000003E-3</v>
      </c>
      <c r="AZ232" s="33">
        <v>4.8999999999999998E-3</v>
      </c>
      <c r="BA232" s="33">
        <v>3.8999999999999998E-3</v>
      </c>
      <c r="BB232" s="33">
        <v>5.0000000000000001E-3</v>
      </c>
      <c r="BC232" s="33">
        <v>5.4999999999999997E-3</v>
      </c>
      <c r="BD232" s="33">
        <v>6.1999999999999998E-3</v>
      </c>
      <c r="BE232" s="33">
        <v>7.0000000000000001E-3</v>
      </c>
      <c r="BF232" s="33">
        <v>6.4999999999999997E-3</v>
      </c>
      <c r="BG232" s="33">
        <v>5.4999999999999997E-3</v>
      </c>
      <c r="BH232" s="33">
        <v>5.8999999999999999E-3</v>
      </c>
      <c r="BI232" s="33">
        <v>5.4999999999999997E-3</v>
      </c>
      <c r="BJ232" s="33">
        <v>5.7000000000000002E-3</v>
      </c>
      <c r="BK232" s="33">
        <v>5.1999999999999998E-3</v>
      </c>
      <c r="BL232" s="33">
        <v>5.7000000000000002E-3</v>
      </c>
      <c r="BM232" s="33">
        <v>6.1999999999999998E-3</v>
      </c>
      <c r="BN232" s="33">
        <v>7.6E-3</v>
      </c>
      <c r="BO232" s="15">
        <v>6.6E-3</v>
      </c>
      <c r="BP232" s="15">
        <v>5.3E-3</v>
      </c>
      <c r="BQ232" s="15">
        <v>4.7999999999999996E-3</v>
      </c>
      <c r="BR232" s="15">
        <v>5.4999999999999997E-3</v>
      </c>
      <c r="BS232" s="15">
        <v>4.5999999999999999E-3</v>
      </c>
      <c r="BT232" s="15">
        <v>4.4999999999999997E-3</v>
      </c>
      <c r="BU232" s="15">
        <v>5.5999999999999999E-3</v>
      </c>
      <c r="BV232" s="15">
        <v>4.4000000000000003E-3</v>
      </c>
      <c r="BW232" s="15">
        <v>3.8999999999999998E-3</v>
      </c>
      <c r="BX232" s="15">
        <v>3.0999999999999999E-3</v>
      </c>
      <c r="BY232" s="15">
        <v>3.0999999999999999E-3</v>
      </c>
      <c r="BZ232" s="15">
        <v>3.3E-3</v>
      </c>
      <c r="CA232" s="15">
        <v>3.2000000000000002E-3</v>
      </c>
      <c r="CB232" s="15">
        <v>2.8E-3</v>
      </c>
      <c r="CC232" s="15">
        <v>3.3999999999999998E-3</v>
      </c>
      <c r="CD232" s="15">
        <v>3.3999999999999998E-3</v>
      </c>
      <c r="CE232" s="15">
        <v>4.0000000000000001E-3</v>
      </c>
      <c r="CF232" s="15">
        <v>3.0999999999999999E-3</v>
      </c>
      <c r="CG232" s="15">
        <f>VLOOKUP($A232,'1.Sep'!$Y$8:$AA$1048576,3,0)</f>
        <v>3.8E-3</v>
      </c>
      <c r="CH232" s="15">
        <f>VLOOKUP($A232,'2.Sep'!$Y$8:$AA$1048576,3,0)</f>
        <v>4.4999999999999997E-3</v>
      </c>
      <c r="CI232" s="15">
        <f>VLOOKUP($A232,'3.Sep'!$Y$8:$AA$1048576,3,0)</f>
        <v>3.5999999999999999E-3</v>
      </c>
      <c r="CJ232" s="15">
        <f>VLOOKUP($A232,'4.Sep'!$Y$8:$AA$1048576,3,0)</f>
        <v>3.2000000000000002E-3</v>
      </c>
      <c r="CK232" s="15">
        <f>VLOOKUP($A232,'5.Sep'!$Y$8:$AA$1048576,3,0)</f>
        <v>3.0000000000000001E-3</v>
      </c>
      <c r="CL232" s="15">
        <f>VLOOKUP($A232,'6.Sep'!$Y$8:$AA$1048576,3,0)</f>
        <v>3.3E-3</v>
      </c>
      <c r="CM232" s="15">
        <f>VLOOKUP($A232,'7.Sep'!$Y$8:$AA$1048576,3,0)</f>
        <v>3.2000000000000002E-3</v>
      </c>
      <c r="CN232" s="15">
        <f>VLOOKUP($A232,'8.Sep'!$Y$8:$AA$1048576,3,0)</f>
        <v>3.0999999999999999E-3</v>
      </c>
      <c r="CO232" s="15">
        <f>VLOOKUP($A232,'9.Sep'!$Y$8:$AA$1048576,3,0)</f>
        <v>3.5000000000000001E-3</v>
      </c>
      <c r="CP232" s="15">
        <f>VLOOKUP($A232,'10.Sep'!$Y$8:$AA$1048576,3,0)</f>
        <v>3.3E-3</v>
      </c>
      <c r="CQ232" s="15">
        <f>VLOOKUP($A232,'11.Sep'!$Y$8:$AA$1048576,3,0)</f>
        <v>2.8999999999999998E-3</v>
      </c>
      <c r="CR232" s="15">
        <f>VLOOKUP($A232,'12.Sep'!$Y$8:$AA$1048576,3,0)</f>
        <v>3.3999999999999998E-3</v>
      </c>
      <c r="CS232" s="15">
        <f>VLOOKUP($A232,'13.Sep'!$Y$8:$AA$1048576,3,0)</f>
        <v>2.5999999999999999E-3</v>
      </c>
      <c r="CT232" s="15">
        <f>VLOOKUP($A232,'14.Sep'!$Y$8:$AA$1048576,3,0)</f>
        <v>2.5999999999999999E-3</v>
      </c>
      <c r="CU232" s="15">
        <f>VLOOKUP($A232,'15.Sep'!$Y$8:$AA$1048576,3,0)</f>
        <v>2.8999999999999998E-3</v>
      </c>
      <c r="CV232" s="15">
        <f>VLOOKUP($A232,'16.Sep'!$Y$8:$AA$1048576,3,0)</f>
        <v>3.0999999999999999E-3</v>
      </c>
      <c r="CW232" s="15">
        <f>VLOOKUP($A232,'17.Sep'!$Y$8:$AA$1048576,3,0)</f>
        <v>4.1000000000000003E-3</v>
      </c>
      <c r="CX232" s="15">
        <f>VLOOKUP($A232,'18.Sep'!$Y$8:$AA$1048576,3,0)</f>
        <v>3.0000000000000001E-3</v>
      </c>
      <c r="CY232" s="15">
        <f>VLOOKUP($A232,'19.Sep'!$Y$8:$AA$1048576,3,0)</f>
        <v>3.0000000000000001E-3</v>
      </c>
      <c r="CZ232" s="15">
        <f>VLOOKUP($A232,'20.Sep'!$Y$8:$AA$1048576,3,0)</f>
        <v>3.3E-3</v>
      </c>
      <c r="DA232" s="15">
        <f>VLOOKUP($A232,'21.Sep'!$Y$8:$AA$1048576,3,0)</f>
        <v>2.3999999999999998E-3</v>
      </c>
      <c r="DB232" s="15">
        <f>VLOOKUP($A232,'22.Sep'!$Y$8:$AA$1048576,3,0)</f>
        <v>3.3999999999999998E-3</v>
      </c>
      <c r="DC232" s="15">
        <f>VLOOKUP($A232,'23.Sep'!$Y$8:$AA$1048576,3,0)</f>
        <v>5.0000000000000001E-3</v>
      </c>
      <c r="DD232" s="15">
        <f>VLOOKUP($A232,'24.Sep'!$Y$8:$AA$1048576,3,0)</f>
        <v>5.8999999999999999E-3</v>
      </c>
      <c r="DE232" s="15">
        <f>VLOOKUP($A232,'25.Sep'!$Y$8:$AA$1048576,3,0)</f>
        <v>4.1999999999999997E-3</v>
      </c>
      <c r="DF232" s="21"/>
      <c r="DG232" s="21"/>
      <c r="DH232" s="21"/>
      <c r="DI232" s="21"/>
      <c r="DJ232" s="21"/>
      <c r="DK232" s="21"/>
      <c r="DL232" s="21"/>
    </row>
    <row r="233" spans="1:118">
      <c r="A233" s="9" t="s">
        <v>9</v>
      </c>
      <c r="B233" s="15">
        <v>4.9499999999999995E-3</v>
      </c>
      <c r="C233" s="15">
        <v>4.4857142857142856E-3</v>
      </c>
      <c r="D233" s="15">
        <v>4.1000000000000003E-3</v>
      </c>
      <c r="E233" s="15">
        <v>2.8857142857142857E-3</v>
      </c>
      <c r="F233" s="15">
        <v>2.3571428571428571E-3</v>
      </c>
      <c r="G233" s="15">
        <v>1.7571428571428571E-3</v>
      </c>
      <c r="H233" s="15">
        <v>1.9285714285714286E-3</v>
      </c>
      <c r="I233" s="15">
        <v>1.985714285714286E-3</v>
      </c>
      <c r="J233" s="15">
        <v>2.1999999999999997E-3</v>
      </c>
      <c r="K233" s="15">
        <v>1.7857142857142859E-3</v>
      </c>
      <c r="L233" s="15">
        <f t="shared" ref="L233:L296" si="45">AVERAGE(CD233:CJ233)</f>
        <v>1.9000000000000002E-3</v>
      </c>
      <c r="M233" s="15">
        <f t="shared" ref="M233:M296" si="46">AVERAGE(CK233:CQ233)</f>
        <v>1.4428571428571429E-3</v>
      </c>
      <c r="N233" s="15">
        <f t="shared" ref="N233:N296" si="47">AVERAGE(CR233:CX233)</f>
        <v>1.9142857142857143E-3</v>
      </c>
      <c r="O233" s="15">
        <f t="shared" ref="O233:O296" si="48">AVERAGE(CY233:DE233)</f>
        <v>1.8857142857142855E-3</v>
      </c>
      <c r="P233" s="19"/>
      <c r="Q233" s="15">
        <v>5.0000000000000001E-3</v>
      </c>
      <c r="R233" s="15">
        <v>4.8999999999999998E-3</v>
      </c>
      <c r="S233" s="15">
        <v>4.4000000000000003E-3</v>
      </c>
      <c r="T233" s="15">
        <v>5.5999999999999999E-3</v>
      </c>
      <c r="U233" s="15">
        <v>3.8999999999999998E-3</v>
      </c>
      <c r="V233" s="15">
        <v>4.7000000000000002E-3</v>
      </c>
      <c r="W233" s="15">
        <v>4.1000000000000003E-3</v>
      </c>
      <c r="X233" s="15">
        <v>4.7000000000000002E-3</v>
      </c>
      <c r="Y233" s="15">
        <v>4.0000000000000001E-3</v>
      </c>
      <c r="Z233" s="15">
        <v>4.5999999999999999E-3</v>
      </c>
      <c r="AA233" s="15">
        <v>5.1000000000000004E-3</v>
      </c>
      <c r="AB233" s="15">
        <v>4.7000000000000002E-3</v>
      </c>
      <c r="AC233" s="15">
        <v>4.4000000000000003E-3</v>
      </c>
      <c r="AD233" s="15">
        <v>3.8E-3</v>
      </c>
      <c r="AE233" s="15">
        <v>3.5000000000000001E-3</v>
      </c>
      <c r="AF233" s="15">
        <v>2.5999999999999999E-3</v>
      </c>
      <c r="AG233" s="15">
        <v>2.5000000000000001E-3</v>
      </c>
      <c r="AH233" s="15">
        <v>2.5999999999999999E-3</v>
      </c>
      <c r="AI233" s="15">
        <v>3.2000000000000002E-3</v>
      </c>
      <c r="AJ233" s="33">
        <v>3.5000000000000001E-3</v>
      </c>
      <c r="AK233" s="33">
        <v>3.0000000000000001E-3</v>
      </c>
      <c r="AL233" s="33">
        <v>2.8999999999999998E-3</v>
      </c>
      <c r="AM233" s="33">
        <v>2.5000000000000001E-3</v>
      </c>
      <c r="AN233" s="33">
        <v>2.2000000000000001E-3</v>
      </c>
      <c r="AO233" s="33">
        <v>3.3999999999999998E-3</v>
      </c>
      <c r="AP233" s="33">
        <v>2.5999999999999999E-3</v>
      </c>
      <c r="AQ233" s="33">
        <v>2.8E-3</v>
      </c>
      <c r="AR233" s="33">
        <v>2.5000000000000001E-3</v>
      </c>
      <c r="AS233" s="33">
        <v>1.6000000000000001E-3</v>
      </c>
      <c r="AT233" s="33">
        <v>1.4E-3</v>
      </c>
      <c r="AU233" s="33">
        <v>1.4E-3</v>
      </c>
      <c r="AV233" s="33">
        <v>1.4E-3</v>
      </c>
      <c r="AW233" s="33">
        <v>1.6999999999999999E-3</v>
      </c>
      <c r="AX233" s="33">
        <v>1.4E-3</v>
      </c>
      <c r="AY233" s="33">
        <v>1.9E-3</v>
      </c>
      <c r="AZ233" s="33">
        <v>2.3E-3</v>
      </c>
      <c r="BA233" s="33">
        <v>2.2000000000000001E-3</v>
      </c>
      <c r="BB233" s="33">
        <v>1.6000000000000001E-3</v>
      </c>
      <c r="BC233" s="33">
        <v>2.2000000000000001E-3</v>
      </c>
      <c r="BD233" s="33">
        <v>2.3E-3</v>
      </c>
      <c r="BE233" s="33">
        <v>2.2000000000000001E-3</v>
      </c>
      <c r="BF233" s="33">
        <v>1.8E-3</v>
      </c>
      <c r="BG233" s="33">
        <v>1.6000000000000001E-3</v>
      </c>
      <c r="BH233" s="33">
        <v>1.8E-3</v>
      </c>
      <c r="BI233" s="33">
        <v>1.6999999999999999E-3</v>
      </c>
      <c r="BJ233" s="33">
        <v>1.8E-3</v>
      </c>
      <c r="BK233" s="33">
        <v>1.6999999999999999E-3</v>
      </c>
      <c r="BL233" s="33">
        <v>1.6000000000000001E-3</v>
      </c>
      <c r="BM233" s="33">
        <v>2.0999999999999999E-3</v>
      </c>
      <c r="BN233" s="33">
        <v>2.5000000000000001E-3</v>
      </c>
      <c r="BO233" s="15">
        <v>2.5000000000000001E-3</v>
      </c>
      <c r="BP233" s="15">
        <v>2E-3</v>
      </c>
      <c r="BQ233" s="15">
        <v>1.8E-3</v>
      </c>
      <c r="BR233" s="15">
        <v>2.3999999999999998E-3</v>
      </c>
      <c r="BS233" s="15">
        <v>2E-3</v>
      </c>
      <c r="BT233" s="15">
        <v>2E-3</v>
      </c>
      <c r="BU233" s="15">
        <v>3.3E-3</v>
      </c>
      <c r="BV233" s="15">
        <v>1.9E-3</v>
      </c>
      <c r="BW233" s="15">
        <v>2E-3</v>
      </c>
      <c r="BX233" s="15">
        <v>2.0999999999999999E-3</v>
      </c>
      <c r="BY233" s="15">
        <v>2.2000000000000001E-3</v>
      </c>
      <c r="BZ233" s="15">
        <v>1.5E-3</v>
      </c>
      <c r="CA233" s="15">
        <v>1.6000000000000001E-3</v>
      </c>
      <c r="CB233" s="15">
        <v>1.6000000000000001E-3</v>
      </c>
      <c r="CC233" s="15">
        <v>1.5E-3</v>
      </c>
      <c r="CD233" s="15">
        <v>1.9E-3</v>
      </c>
      <c r="CE233" s="15">
        <v>2.0999999999999999E-3</v>
      </c>
      <c r="CF233" s="15">
        <v>2.2000000000000001E-3</v>
      </c>
      <c r="CG233" s="15">
        <f>VLOOKUP($A233,'1.Sep'!$Y$8:$AA$1048576,3,0)</f>
        <v>1.8E-3</v>
      </c>
      <c r="CH233" s="15">
        <f>VLOOKUP($A233,'2.Sep'!$Y$8:$AA$1048576,3,0)</f>
        <v>2E-3</v>
      </c>
      <c r="CI233" s="15">
        <f>VLOOKUP($A233,'3.Sep'!$Y$8:$AA$1048576,3,0)</f>
        <v>1.6999999999999999E-3</v>
      </c>
      <c r="CJ233" s="15">
        <f>VLOOKUP($A233,'4.Sep'!$Y$8:$AA$1048576,3,0)</f>
        <v>1.6000000000000001E-3</v>
      </c>
      <c r="CK233" s="15">
        <f>VLOOKUP($A233,'5.Sep'!$Y$8:$AA$1048576,3,0)</f>
        <v>1.9E-3</v>
      </c>
      <c r="CL233" s="15">
        <f>VLOOKUP($A233,'6.Sep'!$Y$8:$AA$1048576,3,0)</f>
        <v>1.2999999999999999E-3</v>
      </c>
      <c r="CM233" s="15">
        <f>VLOOKUP($A233,'7.Sep'!$Y$8:$AA$1048576,3,0)</f>
        <v>1.4E-3</v>
      </c>
      <c r="CN233" s="15">
        <f>VLOOKUP($A233,'8.Sep'!$Y$8:$AA$1048576,3,0)</f>
        <v>1.1000000000000001E-3</v>
      </c>
      <c r="CO233" s="15">
        <f>VLOOKUP($A233,'9.Sep'!$Y$8:$AA$1048576,3,0)</f>
        <v>1.1000000000000001E-3</v>
      </c>
      <c r="CP233" s="15">
        <f>VLOOKUP($A233,'10.Sep'!$Y$8:$AA$1048576,3,0)</f>
        <v>1.5E-3</v>
      </c>
      <c r="CQ233" s="15">
        <f>VLOOKUP($A233,'11.Sep'!$Y$8:$AA$1048576,3,0)</f>
        <v>1.8E-3</v>
      </c>
      <c r="CR233" s="15">
        <f>VLOOKUP($A233,'12.Sep'!$Y$8:$AA$1048576,3,0)</f>
        <v>2.3E-3</v>
      </c>
      <c r="CS233" s="15">
        <f>VLOOKUP($A233,'13.Sep'!$Y$8:$AA$1048576,3,0)</f>
        <v>1.6000000000000001E-3</v>
      </c>
      <c r="CT233" s="15">
        <f>VLOOKUP($A233,'14.Sep'!$Y$8:$AA$1048576,3,0)</f>
        <v>1.5E-3</v>
      </c>
      <c r="CU233" s="15">
        <f>VLOOKUP($A233,'15.Sep'!$Y$8:$AA$1048576,3,0)</f>
        <v>1.9E-3</v>
      </c>
      <c r="CV233" s="15">
        <f>VLOOKUP($A233,'16.Sep'!$Y$8:$AA$1048576,3,0)</f>
        <v>1.9E-3</v>
      </c>
      <c r="CW233" s="15">
        <f>VLOOKUP($A233,'17.Sep'!$Y$8:$AA$1048576,3,0)</f>
        <v>2.2000000000000001E-3</v>
      </c>
      <c r="CX233" s="15">
        <f>VLOOKUP($A233,'18.Sep'!$Y$8:$AA$1048576,3,0)</f>
        <v>2E-3</v>
      </c>
      <c r="CY233" s="15">
        <f>VLOOKUP($A233,'19.Sep'!$Y$8:$AA$1048576,3,0)</f>
        <v>1.6999999999999999E-3</v>
      </c>
      <c r="CZ233" s="15">
        <f>VLOOKUP($A233,'20.Sep'!$Y$8:$AA$1048576,3,0)</f>
        <v>1.9E-3</v>
      </c>
      <c r="DA233" s="15">
        <f>VLOOKUP($A233,'21.Sep'!$Y$8:$AA$1048576,3,0)</f>
        <v>2E-3</v>
      </c>
      <c r="DB233" s="15">
        <f>VLOOKUP($A233,'22.Sep'!$Y$8:$AA$1048576,3,0)</f>
        <v>1.9E-3</v>
      </c>
      <c r="DC233" s="15">
        <f>VLOOKUP($A233,'23.Sep'!$Y$8:$AA$1048576,3,0)</f>
        <v>1.8E-3</v>
      </c>
      <c r="DD233" s="15">
        <f>VLOOKUP($A233,'24.Sep'!$Y$8:$AA$1048576,3,0)</f>
        <v>1.8E-3</v>
      </c>
      <c r="DE233" s="15">
        <f>VLOOKUP($A233,'25.Sep'!$Y$8:$AA$1048576,3,0)</f>
        <v>2.0999999999999999E-3</v>
      </c>
      <c r="DF233" s="21"/>
      <c r="DG233" s="21"/>
      <c r="DH233" s="21"/>
      <c r="DI233" s="21"/>
      <c r="DJ233" s="21"/>
      <c r="DK233" s="21"/>
      <c r="DL233" s="21"/>
    </row>
    <row r="234" spans="1:118">
      <c r="A234" s="9" t="s">
        <v>11</v>
      </c>
      <c r="B234" s="15">
        <v>1.4E-3</v>
      </c>
      <c r="C234" s="15">
        <v>6.7142857142857141E-4</v>
      </c>
      <c r="D234" s="15">
        <v>1.2142857142857144E-3</v>
      </c>
      <c r="E234" s="15">
        <v>1.6000000000000003E-3</v>
      </c>
      <c r="F234" s="15">
        <v>1.9571428571428574E-3</v>
      </c>
      <c r="G234" s="15">
        <v>1.2714285714285714E-3</v>
      </c>
      <c r="H234" s="15">
        <v>1.3142857142857142E-3</v>
      </c>
      <c r="I234" s="15">
        <v>2.0428571428571427E-3</v>
      </c>
      <c r="J234" s="15">
        <v>1.2857142857142856E-3</v>
      </c>
      <c r="K234" s="15">
        <v>1.157142857142857E-3</v>
      </c>
      <c r="L234" s="15">
        <f t="shared" si="45"/>
        <v>1.0428571428571429E-3</v>
      </c>
      <c r="M234" s="15">
        <f t="shared" si="46"/>
        <v>1.8142857142857142E-3</v>
      </c>
      <c r="N234" s="15">
        <f t="shared" si="47"/>
        <v>7.2857142857142858E-4</v>
      </c>
      <c r="O234" s="15">
        <f t="shared" si="48"/>
        <v>7.1428571428571429E-4</v>
      </c>
      <c r="P234" s="19"/>
      <c r="Q234" s="15">
        <v>2.2000000000000001E-3</v>
      </c>
      <c r="R234" s="15">
        <v>5.9999999999999995E-4</v>
      </c>
      <c r="S234" s="15">
        <v>8.0000000000000004E-4</v>
      </c>
      <c r="T234" s="15">
        <v>2.9999999999999997E-4</v>
      </c>
      <c r="U234" s="15">
        <v>8.9999999999999998E-4</v>
      </c>
      <c r="V234" s="15">
        <v>2.0000000000000001E-4</v>
      </c>
      <c r="W234" s="15">
        <v>1E-3</v>
      </c>
      <c r="X234" s="15">
        <v>6.9999999999999999E-4</v>
      </c>
      <c r="Y234" s="15">
        <v>8.0000000000000004E-4</v>
      </c>
      <c r="Z234" s="15">
        <v>1.2999999999999999E-3</v>
      </c>
      <c r="AA234" s="15">
        <v>5.9999999999999995E-4</v>
      </c>
      <c r="AB234" s="15">
        <v>6.9999999999999999E-4</v>
      </c>
      <c r="AC234" s="15">
        <v>3.0000000000000001E-3</v>
      </c>
      <c r="AD234" s="15">
        <v>5.0000000000000001E-4</v>
      </c>
      <c r="AE234" s="15">
        <v>8.0000000000000004E-4</v>
      </c>
      <c r="AF234" s="15">
        <v>1.6000000000000001E-3</v>
      </c>
      <c r="AG234" s="15">
        <v>2.5000000000000001E-3</v>
      </c>
      <c r="AH234" s="15">
        <v>1.8E-3</v>
      </c>
      <c r="AI234" s="15">
        <v>1.1999999999999999E-3</v>
      </c>
      <c r="AJ234" s="33">
        <v>1.4E-3</v>
      </c>
      <c r="AK234" s="33">
        <v>1E-3</v>
      </c>
      <c r="AL234" s="33">
        <v>1E-3</v>
      </c>
      <c r="AM234" s="33">
        <v>2.3E-3</v>
      </c>
      <c r="AN234" s="33">
        <v>1E-3</v>
      </c>
      <c r="AO234" s="33">
        <v>6.9999999999999999E-4</v>
      </c>
      <c r="AP234" s="33">
        <v>3.5999999999999999E-3</v>
      </c>
      <c r="AQ234" s="33">
        <v>4.7000000000000002E-3</v>
      </c>
      <c r="AR234" s="33">
        <v>1.5E-3</v>
      </c>
      <c r="AS234" s="33">
        <v>1.4E-3</v>
      </c>
      <c r="AT234" s="33">
        <v>8.0000000000000004E-4</v>
      </c>
      <c r="AU234" s="33">
        <v>8.0000000000000004E-4</v>
      </c>
      <c r="AV234" s="33">
        <v>5.9999999999999995E-4</v>
      </c>
      <c r="AW234" s="33">
        <v>8.0000000000000004E-4</v>
      </c>
      <c r="AX234" s="33">
        <v>1.2999999999999999E-3</v>
      </c>
      <c r="AY234" s="33">
        <v>2.0999999999999999E-3</v>
      </c>
      <c r="AZ234" s="33">
        <v>1.1999999999999999E-3</v>
      </c>
      <c r="BA234" s="33">
        <v>2.0999999999999999E-3</v>
      </c>
      <c r="BB234" s="33">
        <v>1.6999999999999999E-3</v>
      </c>
      <c r="BC234" s="33">
        <v>1.6000000000000001E-3</v>
      </c>
      <c r="BD234" s="33">
        <v>1.5E-3</v>
      </c>
      <c r="BE234" s="33">
        <v>6.9999999999999999E-4</v>
      </c>
      <c r="BF234" s="33">
        <v>1.6000000000000001E-3</v>
      </c>
      <c r="BG234" s="33">
        <v>8.9999999999999998E-4</v>
      </c>
      <c r="BH234" s="33">
        <v>1.1999999999999999E-3</v>
      </c>
      <c r="BI234" s="33">
        <v>2.2000000000000001E-3</v>
      </c>
      <c r="BJ234" s="33">
        <v>3.3E-3</v>
      </c>
      <c r="BK234" s="33">
        <v>2.8E-3</v>
      </c>
      <c r="BL234" s="33">
        <v>1.5E-3</v>
      </c>
      <c r="BM234" s="33">
        <v>2.2000000000000001E-3</v>
      </c>
      <c r="BN234" s="33">
        <v>1.2999999999999999E-3</v>
      </c>
      <c r="BO234" s="15">
        <v>1E-3</v>
      </c>
      <c r="BP234" s="15">
        <v>1.5E-3</v>
      </c>
      <c r="BQ234" s="15">
        <v>1.1000000000000001E-3</v>
      </c>
      <c r="BR234" s="15">
        <v>1E-3</v>
      </c>
      <c r="BS234" s="15">
        <v>1.2999999999999999E-3</v>
      </c>
      <c r="BT234" s="15">
        <v>1.6000000000000001E-3</v>
      </c>
      <c r="BU234" s="15">
        <v>1.2999999999999999E-3</v>
      </c>
      <c r="BV234" s="15">
        <v>1.1999999999999999E-3</v>
      </c>
      <c r="BW234" s="15">
        <v>1.5E-3</v>
      </c>
      <c r="BX234" s="15">
        <v>2.0999999999999999E-3</v>
      </c>
      <c r="BY234" s="15">
        <v>1.5E-3</v>
      </c>
      <c r="BZ234" s="15">
        <v>6.9999999999999999E-4</v>
      </c>
      <c r="CA234" s="15">
        <v>8.9999999999999998E-4</v>
      </c>
      <c r="CB234" s="15">
        <v>1E-3</v>
      </c>
      <c r="CC234" s="15">
        <v>4.0000000000000002E-4</v>
      </c>
      <c r="CD234" s="15">
        <v>1.2999999999999999E-3</v>
      </c>
      <c r="CE234" s="15">
        <v>8.9999999999999998E-4</v>
      </c>
      <c r="CF234" s="15">
        <v>1.5E-3</v>
      </c>
      <c r="CG234" s="15">
        <f>VLOOKUP($A234,'1.Sep'!$Y$8:$AA$1048576,3,0)</f>
        <v>6.9999999999999999E-4</v>
      </c>
      <c r="CH234" s="15">
        <f>VLOOKUP($A234,'2.Sep'!$Y$8:$AA$1048576,3,0)</f>
        <v>8.0000000000000004E-4</v>
      </c>
      <c r="CI234" s="15">
        <f>VLOOKUP($A234,'3.Sep'!$Y$8:$AA$1048576,3,0)</f>
        <v>1.1000000000000001E-3</v>
      </c>
      <c r="CJ234" s="15">
        <f>VLOOKUP($A234,'4.Sep'!$Y$8:$AA$1048576,3,0)</f>
        <v>1E-3</v>
      </c>
      <c r="CK234" s="15">
        <f>VLOOKUP($A234,'5.Sep'!$Y$8:$AA$1048576,3,0)</f>
        <v>1.6999999999999999E-3</v>
      </c>
      <c r="CL234" s="15">
        <f>VLOOKUP($A234,'6.Sep'!$Y$8:$AA$1048576,3,0)</f>
        <v>1.8E-3</v>
      </c>
      <c r="CM234" s="15">
        <f>VLOOKUP($A234,'7.Sep'!$Y$8:$AA$1048576,3,0)</f>
        <v>1.6000000000000001E-3</v>
      </c>
      <c r="CN234" s="15">
        <f>VLOOKUP($A234,'8.Sep'!$Y$8:$AA$1048576,3,0)</f>
        <v>1.1999999999999999E-3</v>
      </c>
      <c r="CO234" s="15">
        <f>VLOOKUP($A234,'9.Sep'!$Y$8:$AA$1048576,3,0)</f>
        <v>1.8E-3</v>
      </c>
      <c r="CP234" s="15">
        <f>VLOOKUP($A234,'10.Sep'!$Y$8:$AA$1048576,3,0)</f>
        <v>3.0000000000000001E-3</v>
      </c>
      <c r="CQ234" s="15">
        <f>VLOOKUP($A234,'11.Sep'!$Y$8:$AA$1048576,3,0)</f>
        <v>1.6000000000000001E-3</v>
      </c>
      <c r="CR234" s="15">
        <f>VLOOKUP($A234,'12.Sep'!$Y$8:$AA$1048576,3,0)</f>
        <v>6.9999999999999999E-4</v>
      </c>
      <c r="CS234" s="15">
        <f>VLOOKUP($A234,'13.Sep'!$Y$8:$AA$1048576,3,0)</f>
        <v>1E-3</v>
      </c>
      <c r="CT234" s="15">
        <f>VLOOKUP($A234,'14.Sep'!$Y$8:$AA$1048576,3,0)</f>
        <v>8.0000000000000004E-4</v>
      </c>
      <c r="CU234" s="15">
        <f>VLOOKUP($A234,'15.Sep'!$Y$8:$AA$1048576,3,0)</f>
        <v>6.9999999999999999E-4</v>
      </c>
      <c r="CV234" s="15">
        <f>VLOOKUP($A234,'16.Sep'!$Y$8:$AA$1048576,3,0)</f>
        <v>5.0000000000000001E-4</v>
      </c>
      <c r="CW234" s="15">
        <f>VLOOKUP($A234,'17.Sep'!$Y$8:$AA$1048576,3,0)</f>
        <v>4.0000000000000002E-4</v>
      </c>
      <c r="CX234" s="15">
        <f>VLOOKUP($A234,'18.Sep'!$Y$8:$AA$1048576,3,0)</f>
        <v>1E-3</v>
      </c>
      <c r="CY234" s="15">
        <f>VLOOKUP($A234,'19.Sep'!$Y$8:$AA$1048576,3,0)</f>
        <v>5.0000000000000001E-4</v>
      </c>
      <c r="CZ234" s="15">
        <f>VLOOKUP($A234,'20.Sep'!$Y$8:$AA$1048576,3,0)</f>
        <v>6.9999999999999999E-4</v>
      </c>
      <c r="DA234" s="15">
        <f>VLOOKUP($A234,'21.Sep'!$Y$8:$AA$1048576,3,0)</f>
        <v>5.9999999999999995E-4</v>
      </c>
      <c r="DB234" s="15">
        <f>VLOOKUP($A234,'22.Sep'!$Y$8:$AA$1048576,3,0)</f>
        <v>6.9999999999999999E-4</v>
      </c>
      <c r="DC234" s="15">
        <f>VLOOKUP($A234,'23.Sep'!$Y$8:$AA$1048576,3,0)</f>
        <v>1E-3</v>
      </c>
      <c r="DD234" s="15">
        <f>VLOOKUP($A234,'24.Sep'!$Y$8:$AA$1048576,3,0)</f>
        <v>5.0000000000000001E-4</v>
      </c>
      <c r="DE234" s="15">
        <f>VLOOKUP($A234,'25.Sep'!$Y$8:$AA$1048576,3,0)</f>
        <v>1E-3</v>
      </c>
      <c r="DF234" s="21"/>
      <c r="DG234" s="21"/>
      <c r="DH234" s="21"/>
      <c r="DI234" s="21"/>
      <c r="DJ234" s="21"/>
      <c r="DK234" s="21"/>
      <c r="DL234" s="21"/>
    </row>
    <row r="235" spans="1:118">
      <c r="A235" s="9" t="s">
        <v>13</v>
      </c>
      <c r="B235" s="15">
        <v>8.9999999999999998E-4</v>
      </c>
      <c r="C235" s="15">
        <v>9.7142857142857154E-4</v>
      </c>
      <c r="D235" s="15">
        <v>1.0142857142857143E-3</v>
      </c>
      <c r="E235" s="15">
        <v>9.2857142857142856E-4</v>
      </c>
      <c r="F235" s="15">
        <v>7.7142857142857145E-4</v>
      </c>
      <c r="G235" s="15">
        <v>6.5714285714285712E-4</v>
      </c>
      <c r="H235" s="15">
        <v>9.7142857142857154E-4</v>
      </c>
      <c r="I235" s="15">
        <v>8.1428571428571422E-4</v>
      </c>
      <c r="J235" s="15">
        <v>7.5714285714285716E-4</v>
      </c>
      <c r="K235" s="15">
        <v>5.4285714285714289E-4</v>
      </c>
      <c r="L235" s="15">
        <f t="shared" si="45"/>
        <v>5.7142857142857147E-4</v>
      </c>
      <c r="M235" s="15">
        <f t="shared" si="46"/>
        <v>4.5714285714285724E-4</v>
      </c>
      <c r="N235" s="15">
        <f t="shared" si="47"/>
        <v>5.7142857142857147E-4</v>
      </c>
      <c r="O235" s="15">
        <f t="shared" si="48"/>
        <v>6.2857142857142853E-4</v>
      </c>
      <c r="P235" s="19"/>
      <c r="Q235" s="15">
        <v>1E-3</v>
      </c>
      <c r="R235" s="15">
        <v>8.0000000000000004E-4</v>
      </c>
      <c r="S235" s="15">
        <v>1E-3</v>
      </c>
      <c r="T235" s="15">
        <v>8.0000000000000004E-4</v>
      </c>
      <c r="U235" s="15">
        <v>5.9999999999999995E-4</v>
      </c>
      <c r="V235" s="15">
        <v>1.2999999999999999E-3</v>
      </c>
      <c r="W235" s="15">
        <v>8.9999999999999998E-4</v>
      </c>
      <c r="X235" s="15">
        <v>1.1000000000000001E-3</v>
      </c>
      <c r="Y235" s="15">
        <v>1.1000000000000001E-3</v>
      </c>
      <c r="Z235" s="15">
        <v>1.2999999999999999E-3</v>
      </c>
      <c r="AA235" s="15">
        <v>1.1999999999999999E-3</v>
      </c>
      <c r="AB235" s="15">
        <v>5.9999999999999995E-4</v>
      </c>
      <c r="AC235" s="15">
        <v>1.2999999999999999E-3</v>
      </c>
      <c r="AD235" s="15">
        <v>1.1000000000000001E-3</v>
      </c>
      <c r="AE235" s="15">
        <v>8.0000000000000004E-4</v>
      </c>
      <c r="AF235" s="15">
        <v>8.0000000000000004E-4</v>
      </c>
      <c r="AG235" s="15">
        <v>1.1999999999999999E-3</v>
      </c>
      <c r="AH235" s="15">
        <v>1E-3</v>
      </c>
      <c r="AI235" s="15">
        <v>5.9999999999999995E-4</v>
      </c>
      <c r="AJ235" s="33">
        <v>8.9999999999999998E-4</v>
      </c>
      <c r="AK235" s="33">
        <v>1.4E-3</v>
      </c>
      <c r="AL235" s="33">
        <v>6.9999999999999999E-4</v>
      </c>
      <c r="AM235" s="33">
        <v>6.9999999999999999E-4</v>
      </c>
      <c r="AN235" s="33">
        <v>5.9999999999999995E-4</v>
      </c>
      <c r="AO235" s="33">
        <v>8.9999999999999998E-4</v>
      </c>
      <c r="AP235" s="33">
        <v>5.9999999999999995E-4</v>
      </c>
      <c r="AQ235" s="33">
        <v>8.9999999999999998E-4</v>
      </c>
      <c r="AR235" s="33">
        <v>8.0000000000000004E-4</v>
      </c>
      <c r="AS235" s="33">
        <v>5.0000000000000001E-4</v>
      </c>
      <c r="AT235" s="33">
        <v>1.1000000000000001E-3</v>
      </c>
      <c r="AU235" s="33">
        <v>8.0000000000000004E-4</v>
      </c>
      <c r="AV235" s="33">
        <v>5.9999999999999995E-4</v>
      </c>
      <c r="AW235" s="33">
        <v>8.9999999999999998E-4</v>
      </c>
      <c r="AX235" s="33">
        <v>6.9999999999999999E-4</v>
      </c>
      <c r="AY235" s="33">
        <v>5.9999999999999995E-4</v>
      </c>
      <c r="AZ235" s="33">
        <v>5.9999999999999995E-4</v>
      </c>
      <c r="BA235" s="33">
        <v>4.0000000000000002E-4</v>
      </c>
      <c r="BB235" s="33">
        <v>8.9999999999999998E-4</v>
      </c>
      <c r="BC235" s="33">
        <v>1E-3</v>
      </c>
      <c r="BD235" s="33">
        <v>1.1999999999999999E-3</v>
      </c>
      <c r="BE235" s="33">
        <v>8.9999999999999998E-4</v>
      </c>
      <c r="BF235" s="33">
        <v>8.0000000000000004E-4</v>
      </c>
      <c r="BG235" s="33">
        <v>1.1000000000000001E-3</v>
      </c>
      <c r="BH235" s="33">
        <v>8.9999999999999998E-4</v>
      </c>
      <c r="BI235" s="33">
        <v>5.9999999999999995E-4</v>
      </c>
      <c r="BJ235" s="33">
        <v>8.0000000000000004E-4</v>
      </c>
      <c r="BK235" s="33">
        <v>6.9999999999999999E-4</v>
      </c>
      <c r="BL235" s="33">
        <v>5.0000000000000001E-4</v>
      </c>
      <c r="BM235" s="33">
        <v>8.9999999999999998E-4</v>
      </c>
      <c r="BN235" s="33">
        <v>1.1999999999999999E-3</v>
      </c>
      <c r="BO235" s="15">
        <v>1E-3</v>
      </c>
      <c r="BP235" s="15">
        <v>8.0000000000000004E-4</v>
      </c>
      <c r="BQ235" s="15">
        <v>6.9999999999999999E-4</v>
      </c>
      <c r="BR235" s="15">
        <v>8.9999999999999998E-4</v>
      </c>
      <c r="BS235" s="15">
        <v>5.9999999999999995E-4</v>
      </c>
      <c r="BT235" s="15">
        <v>8.9999999999999998E-4</v>
      </c>
      <c r="BU235" s="15">
        <v>6.9999999999999999E-4</v>
      </c>
      <c r="BV235" s="15">
        <v>6.9999999999999999E-4</v>
      </c>
      <c r="BW235" s="15">
        <v>2.9999999999999997E-4</v>
      </c>
      <c r="BX235" s="15">
        <v>5.0000000000000001E-4</v>
      </c>
      <c r="BY235" s="15">
        <v>6.9999999999999999E-4</v>
      </c>
      <c r="BZ235" s="15">
        <v>5.9999999999999995E-4</v>
      </c>
      <c r="CA235" s="15">
        <v>5.0000000000000001E-4</v>
      </c>
      <c r="CB235" s="15">
        <v>6.9999999999999999E-4</v>
      </c>
      <c r="CC235" s="15">
        <v>5.0000000000000001E-4</v>
      </c>
      <c r="CD235" s="15">
        <v>5.0000000000000001E-4</v>
      </c>
      <c r="CE235" s="15">
        <v>4.0000000000000002E-4</v>
      </c>
      <c r="CF235" s="15">
        <v>6.9999999999999999E-4</v>
      </c>
      <c r="CG235" s="15">
        <f>VLOOKUP($A235,'1.Sep'!$Y$8:$AA$1048576,3,0)</f>
        <v>6.9999999999999999E-4</v>
      </c>
      <c r="CH235" s="15">
        <f>VLOOKUP($A235,'2.Sep'!$Y$8:$AA$1048576,3,0)</f>
        <v>6.9999999999999999E-4</v>
      </c>
      <c r="CI235" s="15">
        <f>VLOOKUP($A235,'3.Sep'!$Y$8:$AA$1048576,3,0)</f>
        <v>4.0000000000000002E-4</v>
      </c>
      <c r="CJ235" s="15">
        <f>VLOOKUP($A235,'4.Sep'!$Y$8:$AA$1048576,3,0)</f>
        <v>5.9999999999999995E-4</v>
      </c>
      <c r="CK235" s="15">
        <f>VLOOKUP($A235,'5.Sep'!$Y$8:$AA$1048576,3,0)</f>
        <v>6.9999999999999999E-4</v>
      </c>
      <c r="CL235" s="15">
        <f>VLOOKUP($A235,'6.Sep'!$Y$8:$AA$1048576,3,0)</f>
        <v>4.0000000000000002E-4</v>
      </c>
      <c r="CM235" s="15">
        <f>VLOOKUP($A235,'7.Sep'!$Y$8:$AA$1048576,3,0)</f>
        <v>5.0000000000000001E-4</v>
      </c>
      <c r="CN235" s="15">
        <f>VLOOKUP($A235,'8.Sep'!$Y$8:$AA$1048576,3,0)</f>
        <v>5.0000000000000001E-4</v>
      </c>
      <c r="CO235" s="15">
        <f>VLOOKUP($A235,'9.Sep'!$Y$8:$AA$1048576,3,0)</f>
        <v>2.9999999999999997E-4</v>
      </c>
      <c r="CP235" s="15">
        <f>VLOOKUP($A235,'10.Sep'!$Y$8:$AA$1048576,3,0)</f>
        <v>4.0000000000000002E-4</v>
      </c>
      <c r="CQ235" s="15">
        <f>VLOOKUP($A235,'11.Sep'!$Y$8:$AA$1048576,3,0)</f>
        <v>4.0000000000000002E-4</v>
      </c>
      <c r="CR235" s="15">
        <f>VLOOKUP($A235,'12.Sep'!$Y$8:$AA$1048576,3,0)</f>
        <v>6.9999999999999999E-4</v>
      </c>
      <c r="CS235" s="15">
        <f>VLOOKUP($A235,'13.Sep'!$Y$8:$AA$1048576,3,0)</f>
        <v>5.0000000000000001E-4</v>
      </c>
      <c r="CT235" s="15">
        <f>VLOOKUP($A235,'14.Sep'!$Y$8:$AA$1048576,3,0)</f>
        <v>6.9999999999999999E-4</v>
      </c>
      <c r="CU235" s="15">
        <f>VLOOKUP($A235,'15.Sep'!$Y$8:$AA$1048576,3,0)</f>
        <v>5.0000000000000001E-4</v>
      </c>
      <c r="CV235" s="15">
        <f>VLOOKUP($A235,'16.Sep'!$Y$8:$AA$1048576,3,0)</f>
        <v>2.9999999999999997E-4</v>
      </c>
      <c r="CW235" s="15">
        <f>VLOOKUP($A235,'17.Sep'!$Y$8:$AA$1048576,3,0)</f>
        <v>6.9999999999999999E-4</v>
      </c>
      <c r="CX235" s="15">
        <f>VLOOKUP($A235,'18.Sep'!$Y$8:$AA$1048576,3,0)</f>
        <v>5.9999999999999995E-4</v>
      </c>
      <c r="CY235" s="15">
        <f>VLOOKUP($A235,'19.Sep'!$Y$8:$AA$1048576,3,0)</f>
        <v>5.9999999999999995E-4</v>
      </c>
      <c r="CZ235" s="15">
        <f>VLOOKUP($A235,'20.Sep'!$Y$8:$AA$1048576,3,0)</f>
        <v>5.0000000000000001E-4</v>
      </c>
      <c r="DA235" s="15">
        <f>VLOOKUP($A235,'21.Sep'!$Y$8:$AA$1048576,3,0)</f>
        <v>5.0000000000000001E-4</v>
      </c>
      <c r="DB235" s="15">
        <f>VLOOKUP($A235,'22.Sep'!$Y$8:$AA$1048576,3,0)</f>
        <v>8.0000000000000004E-4</v>
      </c>
      <c r="DC235" s="15">
        <f>VLOOKUP($A235,'23.Sep'!$Y$8:$AA$1048576,3,0)</f>
        <v>5.9999999999999995E-4</v>
      </c>
      <c r="DD235" s="15">
        <f>VLOOKUP($A235,'24.Sep'!$Y$8:$AA$1048576,3,0)</f>
        <v>8.0000000000000004E-4</v>
      </c>
      <c r="DE235" s="15">
        <f>VLOOKUP($A235,'25.Sep'!$Y$8:$AA$1048576,3,0)</f>
        <v>5.9999999999999995E-4</v>
      </c>
      <c r="DF235" s="21"/>
      <c r="DG235" s="21"/>
      <c r="DH235" s="21"/>
      <c r="DI235" s="21"/>
      <c r="DJ235" s="21"/>
      <c r="DK235" s="21"/>
      <c r="DL235" s="21"/>
      <c r="DN235" s="31"/>
    </row>
    <row r="236" spans="1:118">
      <c r="A236" s="9" t="s">
        <v>12</v>
      </c>
      <c r="B236" s="15">
        <v>5.0000000000000001E-4</v>
      </c>
      <c r="C236" s="15">
        <v>1.3999999999999998E-3</v>
      </c>
      <c r="D236" s="15">
        <v>1.4285714285714286E-3</v>
      </c>
      <c r="E236" s="15">
        <v>1.8E-3</v>
      </c>
      <c r="F236" s="15">
        <v>1.3857142857142857E-3</v>
      </c>
      <c r="G236" s="15">
        <v>1.0428571428571429E-3</v>
      </c>
      <c r="H236" s="15">
        <v>1.3428571428571428E-3</v>
      </c>
      <c r="I236" s="15">
        <v>1.7571428571428569E-3</v>
      </c>
      <c r="J236" s="15">
        <v>1.6428571428571427E-3</v>
      </c>
      <c r="K236" s="15">
        <v>3.6714285714285716E-3</v>
      </c>
      <c r="L236" s="15">
        <f t="shared" si="45"/>
        <v>2.0714285714285717E-3</v>
      </c>
      <c r="M236" s="15">
        <f t="shared" si="46"/>
        <v>1.1857142857142858E-3</v>
      </c>
      <c r="N236" s="15">
        <f t="shared" si="47"/>
        <v>2.3571428571428571E-3</v>
      </c>
      <c r="O236" s="15">
        <f t="shared" si="48"/>
        <v>2.3714285714285716E-3</v>
      </c>
      <c r="P236" s="19"/>
      <c r="Q236" s="15">
        <v>5.9999999999999995E-4</v>
      </c>
      <c r="R236" s="15">
        <v>4.0000000000000002E-4</v>
      </c>
      <c r="S236" s="15">
        <v>1.5E-3</v>
      </c>
      <c r="T236" s="15">
        <v>1.4E-3</v>
      </c>
      <c r="U236" s="15">
        <v>8.0000000000000004E-4</v>
      </c>
      <c r="V236" s="15">
        <v>3.0999999999999999E-3</v>
      </c>
      <c r="W236" s="15">
        <v>2E-3</v>
      </c>
      <c r="X236" s="15">
        <v>4.0000000000000002E-4</v>
      </c>
      <c r="Y236" s="15">
        <v>5.9999999999999995E-4</v>
      </c>
      <c r="Z236" s="15">
        <v>1.1000000000000001E-3</v>
      </c>
      <c r="AA236" s="15">
        <v>5.9999999999999995E-4</v>
      </c>
      <c r="AB236" s="15">
        <v>1.4E-3</v>
      </c>
      <c r="AC236" s="15">
        <v>1.2999999999999999E-3</v>
      </c>
      <c r="AD236" s="15">
        <v>1.6000000000000001E-3</v>
      </c>
      <c r="AE236" s="15">
        <v>1.8E-3</v>
      </c>
      <c r="AF236" s="15">
        <v>2.2000000000000001E-3</v>
      </c>
      <c r="AG236" s="15">
        <v>2.5999999999999999E-3</v>
      </c>
      <c r="AH236" s="15">
        <v>1.1000000000000001E-3</v>
      </c>
      <c r="AI236" s="15">
        <v>8.9999999999999998E-4</v>
      </c>
      <c r="AJ236" s="33">
        <v>2.2000000000000001E-3</v>
      </c>
      <c r="AK236" s="33">
        <v>1.6999999999999999E-3</v>
      </c>
      <c r="AL236" s="33">
        <v>1.4E-3</v>
      </c>
      <c r="AM236" s="33">
        <v>2.7000000000000001E-3</v>
      </c>
      <c r="AN236" s="33">
        <v>2.7000000000000001E-3</v>
      </c>
      <c r="AO236" s="33">
        <v>1.2999999999999999E-3</v>
      </c>
      <c r="AP236" s="33">
        <v>1.4E-3</v>
      </c>
      <c r="AQ236" s="33">
        <v>1.1999999999999999E-3</v>
      </c>
      <c r="AR236" s="33">
        <v>1.5E-3</v>
      </c>
      <c r="AS236" s="33">
        <v>1E-3</v>
      </c>
      <c r="AT236" s="33">
        <v>5.9999999999999995E-4</v>
      </c>
      <c r="AU236" s="33">
        <v>6.9999999999999999E-4</v>
      </c>
      <c r="AV236" s="33">
        <v>8.0000000000000004E-4</v>
      </c>
      <c r="AW236" s="33">
        <v>1E-3</v>
      </c>
      <c r="AX236" s="33">
        <v>1.1000000000000001E-3</v>
      </c>
      <c r="AY236" s="33">
        <v>1.8E-3</v>
      </c>
      <c r="AZ236" s="33">
        <v>1.1000000000000001E-3</v>
      </c>
      <c r="BA236" s="33">
        <v>8.0000000000000004E-4</v>
      </c>
      <c r="BB236" s="33">
        <v>1.5E-3</v>
      </c>
      <c r="BC236" s="33">
        <v>1E-3</v>
      </c>
      <c r="BD236" s="33">
        <v>1.1000000000000001E-3</v>
      </c>
      <c r="BE236" s="33">
        <v>1.6999999999999999E-3</v>
      </c>
      <c r="BF236" s="33">
        <v>1E-3</v>
      </c>
      <c r="BG236" s="33">
        <v>1.6000000000000001E-3</v>
      </c>
      <c r="BH236" s="33">
        <v>1.5E-3</v>
      </c>
      <c r="BI236" s="33">
        <v>2.5999999999999999E-3</v>
      </c>
      <c r="BJ236" s="33">
        <v>8.9999999999999998E-4</v>
      </c>
      <c r="BK236" s="33">
        <v>8.0000000000000004E-4</v>
      </c>
      <c r="BL236" s="33">
        <v>1.9E-3</v>
      </c>
      <c r="BM236" s="33">
        <v>1.6999999999999999E-3</v>
      </c>
      <c r="BN236" s="33">
        <v>2.3E-3</v>
      </c>
      <c r="BO236" s="15">
        <v>2.0999999999999999E-3</v>
      </c>
      <c r="BP236" s="15">
        <v>1.8E-3</v>
      </c>
      <c r="BQ236" s="15">
        <v>1.4E-3</v>
      </c>
      <c r="BR236" s="15">
        <v>1.2999999999999999E-3</v>
      </c>
      <c r="BS236" s="15">
        <v>2.3999999999999998E-3</v>
      </c>
      <c r="BT236" s="15">
        <v>1.5E-3</v>
      </c>
      <c r="BU236" s="15">
        <v>1.5E-3</v>
      </c>
      <c r="BV236" s="15">
        <v>1.6000000000000001E-3</v>
      </c>
      <c r="BW236" s="15">
        <v>2.3E-3</v>
      </c>
      <c r="BX236" s="15">
        <v>1.6999999999999999E-3</v>
      </c>
      <c r="BY236" s="15">
        <v>1.4E-3</v>
      </c>
      <c r="BZ236" s="15">
        <v>2.5000000000000001E-3</v>
      </c>
      <c r="CA236" s="15">
        <v>8.0000000000000004E-4</v>
      </c>
      <c r="CB236" s="15">
        <v>6.7000000000000002E-3</v>
      </c>
      <c r="CC236" s="15">
        <v>1.03E-2</v>
      </c>
      <c r="CD236" s="15">
        <v>4.3E-3</v>
      </c>
      <c r="CE236" s="15">
        <v>2.8E-3</v>
      </c>
      <c r="CF236" s="15">
        <v>1.9E-3</v>
      </c>
      <c r="CG236" s="15">
        <f>VLOOKUP($A236,'1.Sep'!$Y$8:$AA$1048576,3,0)</f>
        <v>1.6000000000000001E-3</v>
      </c>
      <c r="CH236" s="15">
        <f>VLOOKUP($A236,'2.Sep'!$Y$8:$AA$1048576,3,0)</f>
        <v>1.6000000000000001E-3</v>
      </c>
      <c r="CI236" s="15">
        <f>VLOOKUP($A236,'3.Sep'!$Y$8:$AA$1048576,3,0)</f>
        <v>1.4E-3</v>
      </c>
      <c r="CJ236" s="15">
        <f>VLOOKUP($A236,'4.Sep'!$Y$8:$AA$1048576,3,0)</f>
        <v>8.9999999999999998E-4</v>
      </c>
      <c r="CK236" s="15">
        <f>VLOOKUP($A236,'5.Sep'!$Y$8:$AA$1048576,3,0)</f>
        <v>1.1999999999999999E-3</v>
      </c>
      <c r="CL236" s="15">
        <f>VLOOKUP($A236,'6.Sep'!$Y$8:$AA$1048576,3,0)</f>
        <v>1.9E-3</v>
      </c>
      <c r="CM236" s="15">
        <f>VLOOKUP($A236,'7.Sep'!$Y$8:$AA$1048576,3,0)</f>
        <v>1.1999999999999999E-3</v>
      </c>
      <c r="CN236" s="15">
        <f>VLOOKUP($A236,'8.Sep'!$Y$8:$AA$1048576,3,0)</f>
        <v>8.0000000000000004E-4</v>
      </c>
      <c r="CO236" s="15">
        <f>VLOOKUP($A236,'9.Sep'!$Y$8:$AA$1048576,3,0)</f>
        <v>2.9999999999999997E-4</v>
      </c>
      <c r="CP236" s="15">
        <f>VLOOKUP($A236,'10.Sep'!$Y$8:$AA$1048576,3,0)</f>
        <v>1E-3</v>
      </c>
      <c r="CQ236" s="15">
        <f>VLOOKUP($A236,'11.Sep'!$Y$8:$AA$1048576,3,0)</f>
        <v>1.9E-3</v>
      </c>
      <c r="CR236" s="15">
        <f>VLOOKUP($A236,'12.Sep'!$Y$8:$AA$1048576,3,0)</f>
        <v>2.2000000000000001E-3</v>
      </c>
      <c r="CS236" s="15">
        <f>VLOOKUP($A236,'13.Sep'!$Y$8:$AA$1048576,3,0)</f>
        <v>2E-3</v>
      </c>
      <c r="CT236" s="15">
        <f>VLOOKUP($A236,'14.Sep'!$Y$8:$AA$1048576,3,0)</f>
        <v>2.2000000000000001E-3</v>
      </c>
      <c r="CU236" s="15">
        <f>VLOOKUP($A236,'15.Sep'!$Y$8:$AA$1048576,3,0)</f>
        <v>1.1999999999999999E-3</v>
      </c>
      <c r="CV236" s="15">
        <f>VLOOKUP($A236,'16.Sep'!$Y$8:$AA$1048576,3,0)</f>
        <v>2.3999999999999998E-3</v>
      </c>
      <c r="CW236" s="15">
        <f>VLOOKUP($A236,'17.Sep'!$Y$8:$AA$1048576,3,0)</f>
        <v>3.5999999999999999E-3</v>
      </c>
      <c r="CX236" s="15">
        <f>VLOOKUP($A236,'18.Sep'!$Y$8:$AA$1048576,3,0)</f>
        <v>2.8999999999999998E-3</v>
      </c>
      <c r="CY236" s="15">
        <f>VLOOKUP($A236,'19.Sep'!$Y$8:$AA$1048576,3,0)</f>
        <v>2.3999999999999998E-3</v>
      </c>
      <c r="CZ236" s="15">
        <f>VLOOKUP($A236,'20.Sep'!$Y$8:$AA$1048576,3,0)</f>
        <v>1.9E-3</v>
      </c>
      <c r="DA236" s="15">
        <f>VLOOKUP($A236,'21.Sep'!$Y$8:$AA$1048576,3,0)</f>
        <v>2.0999999999999999E-3</v>
      </c>
      <c r="DB236" s="15">
        <f>VLOOKUP($A236,'22.Sep'!$Y$8:$AA$1048576,3,0)</f>
        <v>3.5999999999999999E-3</v>
      </c>
      <c r="DC236" s="15">
        <f>VLOOKUP($A236,'23.Sep'!$Y$8:$AA$1048576,3,0)</f>
        <v>3.3E-3</v>
      </c>
      <c r="DD236" s="15">
        <f>VLOOKUP($A236,'24.Sep'!$Y$8:$AA$1048576,3,0)</f>
        <v>1.9E-3</v>
      </c>
      <c r="DE236" s="15">
        <f>VLOOKUP($A236,'25.Sep'!$Y$8:$AA$1048576,3,0)</f>
        <v>1.4E-3</v>
      </c>
      <c r="DF236" s="21"/>
      <c r="DG236" s="21"/>
      <c r="DH236" s="21"/>
      <c r="DI236" s="21"/>
      <c r="DJ236" s="21"/>
      <c r="DK236" s="21"/>
      <c r="DL236" s="21"/>
      <c r="DN236" s="31"/>
    </row>
    <row r="237" spans="1:118">
      <c r="A237" s="9" t="s">
        <v>21</v>
      </c>
      <c r="B237" s="15">
        <v>8.5000000000000006E-4</v>
      </c>
      <c r="C237" s="15">
        <v>1.5285714285714288E-3</v>
      </c>
      <c r="D237" s="15">
        <v>2.9428571428571429E-3</v>
      </c>
      <c r="E237" s="15">
        <v>1.9142857142857143E-3</v>
      </c>
      <c r="F237" s="15">
        <v>1.8142857142857142E-3</v>
      </c>
      <c r="G237" s="15">
        <v>3.985714285714286E-3</v>
      </c>
      <c r="H237" s="15">
        <v>1.6428571428571427E-3</v>
      </c>
      <c r="I237" s="15">
        <v>2.1285714285714289E-3</v>
      </c>
      <c r="J237" s="15">
        <v>3.7142857142857142E-3</v>
      </c>
      <c r="K237" s="15">
        <v>2.4142857142857147E-3</v>
      </c>
      <c r="L237" s="15">
        <f t="shared" si="45"/>
        <v>2.1285714285714285E-3</v>
      </c>
      <c r="M237" s="15">
        <f t="shared" si="46"/>
        <v>2.3857142857142861E-3</v>
      </c>
      <c r="N237" s="15">
        <f t="shared" si="47"/>
        <v>2.2142857142857142E-3</v>
      </c>
      <c r="O237" s="15">
        <f t="shared" si="48"/>
        <v>7.7571428571428583E-3</v>
      </c>
      <c r="P237" s="19"/>
      <c r="Q237" s="15">
        <v>6.9999999999999999E-4</v>
      </c>
      <c r="R237" s="15">
        <v>1E-3</v>
      </c>
      <c r="S237" s="15">
        <v>1.1999999999999999E-3</v>
      </c>
      <c r="T237" s="15">
        <v>1.6000000000000001E-3</v>
      </c>
      <c r="U237" s="15">
        <v>4.4000000000000003E-3</v>
      </c>
      <c r="V237" s="15">
        <v>1.6999999999999999E-3</v>
      </c>
      <c r="W237" s="15">
        <v>5.0000000000000001E-4</v>
      </c>
      <c r="X237" s="15">
        <v>1.1000000000000001E-3</v>
      </c>
      <c r="Y237" s="15">
        <v>2.0000000000000001E-4</v>
      </c>
      <c r="Z237" s="15">
        <v>8.9999999999999998E-4</v>
      </c>
      <c r="AA237" s="15">
        <v>5.0000000000000001E-4</v>
      </c>
      <c r="AB237" s="15">
        <v>3.8999999999999998E-3</v>
      </c>
      <c r="AC237" s="15">
        <v>7.3000000000000001E-3</v>
      </c>
      <c r="AD237" s="15">
        <v>4.0000000000000001E-3</v>
      </c>
      <c r="AE237" s="15">
        <v>1.6999999999999999E-3</v>
      </c>
      <c r="AF237" s="15">
        <v>2.3E-3</v>
      </c>
      <c r="AG237" s="15">
        <v>1.5E-3</v>
      </c>
      <c r="AH237" s="15">
        <v>8.0000000000000004E-4</v>
      </c>
      <c r="AI237" s="15">
        <v>2.2000000000000001E-3</v>
      </c>
      <c r="AJ237" s="33">
        <v>8.0000000000000004E-4</v>
      </c>
      <c r="AK237" s="33">
        <v>2E-3</v>
      </c>
      <c r="AL237" s="33">
        <v>3.2000000000000002E-3</v>
      </c>
      <c r="AM237" s="33">
        <v>2.8999999999999998E-3</v>
      </c>
      <c r="AN237" s="33">
        <v>1.6999999999999999E-3</v>
      </c>
      <c r="AO237" s="33">
        <v>1.1999999999999999E-3</v>
      </c>
      <c r="AP237" s="33">
        <v>1.2999999999999999E-3</v>
      </c>
      <c r="AQ237" s="33">
        <v>1.2999999999999999E-3</v>
      </c>
      <c r="AR237" s="33">
        <v>2.2000000000000001E-3</v>
      </c>
      <c r="AS237" s="33">
        <v>1.1000000000000001E-3</v>
      </c>
      <c r="AT237" s="33">
        <v>3.8999999999999998E-3</v>
      </c>
      <c r="AU237" s="33">
        <v>6.4000000000000003E-3</v>
      </c>
      <c r="AV237" s="33">
        <v>3.7000000000000002E-3</v>
      </c>
      <c r="AW237" s="33">
        <v>1.2200000000000001E-2</v>
      </c>
      <c r="AX237" s="33">
        <v>1.6000000000000001E-3</v>
      </c>
      <c r="AY237" s="33">
        <v>1.1000000000000001E-3</v>
      </c>
      <c r="AZ237" s="33">
        <v>8.0000000000000004E-4</v>
      </c>
      <c r="BA237" s="33">
        <v>2.0999999999999999E-3</v>
      </c>
      <c r="BB237" s="33">
        <v>1.5E-3</v>
      </c>
      <c r="BC237" s="33">
        <v>8.9999999999999998E-4</v>
      </c>
      <c r="BD237" s="33">
        <v>1.5E-3</v>
      </c>
      <c r="BE237" s="33">
        <v>1.9E-3</v>
      </c>
      <c r="BF237" s="33">
        <v>2.3999999999999998E-3</v>
      </c>
      <c r="BG237" s="33">
        <v>1.1999999999999999E-3</v>
      </c>
      <c r="BH237" s="33">
        <v>2.0999999999999999E-3</v>
      </c>
      <c r="BI237" s="33">
        <v>2.5000000000000001E-3</v>
      </c>
      <c r="BJ237" s="33">
        <v>2.3999999999999998E-3</v>
      </c>
      <c r="BK237" s="33">
        <v>2.5000000000000001E-3</v>
      </c>
      <c r="BL237" s="33">
        <v>2.7000000000000001E-3</v>
      </c>
      <c r="BM237" s="33">
        <v>2.8E-3</v>
      </c>
      <c r="BN237" s="33">
        <v>8.9999999999999998E-4</v>
      </c>
      <c r="BO237" s="15">
        <v>1.1000000000000001E-3</v>
      </c>
      <c r="BP237" s="15">
        <v>5.3E-3</v>
      </c>
      <c r="BQ237" s="15">
        <v>1.6999999999999999E-3</v>
      </c>
      <c r="BR237" s="15">
        <v>2.2000000000000001E-3</v>
      </c>
      <c r="BS237" s="15">
        <v>7.7000000000000002E-3</v>
      </c>
      <c r="BT237" s="15">
        <v>5.4000000000000003E-3</v>
      </c>
      <c r="BU237" s="15">
        <v>1.9E-3</v>
      </c>
      <c r="BV237" s="15">
        <v>1.8E-3</v>
      </c>
      <c r="BW237" s="15">
        <v>2.3E-3</v>
      </c>
      <c r="BX237" s="15">
        <v>5.4999999999999997E-3</v>
      </c>
      <c r="BY237" s="15">
        <v>2.2000000000000001E-3</v>
      </c>
      <c r="BZ237" s="15">
        <v>1.9E-3</v>
      </c>
      <c r="CA237" s="15">
        <v>1.6000000000000001E-3</v>
      </c>
      <c r="CB237" s="15">
        <v>1.8E-3</v>
      </c>
      <c r="CC237" s="15">
        <v>1.6000000000000001E-3</v>
      </c>
      <c r="CD237" s="15">
        <v>1.8E-3</v>
      </c>
      <c r="CE237" s="15">
        <v>2.7000000000000001E-3</v>
      </c>
      <c r="CF237" s="15">
        <v>1.6999999999999999E-3</v>
      </c>
      <c r="CG237" s="15">
        <f>VLOOKUP($A237,'1.Sep'!$Y$8:$AA$1048576,3,0)</f>
        <v>2.3999999999999998E-3</v>
      </c>
      <c r="CH237" s="15">
        <f>VLOOKUP($A237,'2.Sep'!$Y$8:$AA$1048576,3,0)</f>
        <v>3.5000000000000001E-3</v>
      </c>
      <c r="CI237" s="15">
        <f>VLOOKUP($A237,'3.Sep'!$Y$8:$AA$1048576,3,0)</f>
        <v>1.1999999999999999E-3</v>
      </c>
      <c r="CJ237" s="15">
        <f>VLOOKUP($A237,'4.Sep'!$Y$8:$AA$1048576,3,0)</f>
        <v>1.6000000000000001E-3</v>
      </c>
      <c r="CK237" s="15">
        <f>VLOOKUP($A237,'5.Sep'!$Y$8:$AA$1048576,3,0)</f>
        <v>2.3999999999999998E-3</v>
      </c>
      <c r="CL237" s="15">
        <f>VLOOKUP($A237,'6.Sep'!$Y$8:$AA$1048576,3,0)</f>
        <v>1.5E-3</v>
      </c>
      <c r="CM237" s="15">
        <f>VLOOKUP($A237,'7.Sep'!$Y$8:$AA$1048576,3,0)</f>
        <v>2.3999999999999998E-3</v>
      </c>
      <c r="CN237" s="15">
        <f>VLOOKUP($A237,'8.Sep'!$Y$8:$AA$1048576,3,0)</f>
        <v>2.7000000000000001E-3</v>
      </c>
      <c r="CO237" s="15">
        <f>VLOOKUP($A237,'9.Sep'!$Y$8:$AA$1048576,3,0)</f>
        <v>2.5000000000000001E-3</v>
      </c>
      <c r="CP237" s="15">
        <f>VLOOKUP($A237,'10.Sep'!$Y$8:$AA$1048576,3,0)</f>
        <v>2.2000000000000001E-3</v>
      </c>
      <c r="CQ237" s="15">
        <f>VLOOKUP($A237,'11.Sep'!$Y$8:$AA$1048576,3,0)</f>
        <v>3.0000000000000001E-3</v>
      </c>
      <c r="CR237" s="15">
        <f>VLOOKUP($A237,'12.Sep'!$Y$8:$AA$1048576,3,0)</f>
        <v>2.3E-3</v>
      </c>
      <c r="CS237" s="15">
        <f>VLOOKUP($A237,'13.Sep'!$Y$8:$AA$1048576,3,0)</f>
        <v>2.5000000000000001E-3</v>
      </c>
      <c r="CT237" s="15">
        <f>VLOOKUP($A237,'14.Sep'!$Y$8:$AA$1048576,3,0)</f>
        <v>2.5999999999999999E-3</v>
      </c>
      <c r="CU237" s="15">
        <f>VLOOKUP($A237,'15.Sep'!$Y$8:$AA$1048576,3,0)</f>
        <v>2.3E-3</v>
      </c>
      <c r="CV237" s="15">
        <f>VLOOKUP($A237,'16.Sep'!$Y$8:$AA$1048576,3,0)</f>
        <v>2.5000000000000001E-3</v>
      </c>
      <c r="CW237" s="15">
        <f>VLOOKUP($A237,'17.Sep'!$Y$8:$AA$1048576,3,0)</f>
        <v>1.8E-3</v>
      </c>
      <c r="CX237" s="15">
        <f>VLOOKUP($A237,'18.Sep'!$Y$8:$AA$1048576,3,0)</f>
        <v>1.5E-3</v>
      </c>
      <c r="CY237" s="15">
        <f>VLOOKUP($A237,'19.Sep'!$Y$8:$AA$1048576,3,0)</f>
        <v>2.2000000000000001E-3</v>
      </c>
      <c r="CZ237" s="15">
        <f>VLOOKUP($A237,'20.Sep'!$Y$8:$AA$1048576,3,0)</f>
        <v>5.1000000000000004E-3</v>
      </c>
      <c r="DA237" s="15">
        <f>VLOOKUP($A237,'21.Sep'!$Y$8:$AA$1048576,3,0)</f>
        <v>6.4999999999999997E-3</v>
      </c>
      <c r="DB237" s="15">
        <f>VLOOKUP($A237,'22.Sep'!$Y$8:$AA$1048576,3,0)</f>
        <v>8.9999999999999993E-3</v>
      </c>
      <c r="DC237" s="15">
        <f>VLOOKUP($A237,'23.Sep'!$Y$8:$AA$1048576,3,0)</f>
        <v>2.6800000000000001E-2</v>
      </c>
      <c r="DD237" s="15">
        <f>VLOOKUP($A237,'24.Sep'!$Y$8:$AA$1048576,3,0)</f>
        <v>3.2000000000000002E-3</v>
      </c>
      <c r="DE237" s="15">
        <f>VLOOKUP($A237,'25.Sep'!$Y$8:$AA$1048576,3,0)</f>
        <v>1.5E-3</v>
      </c>
      <c r="DF237" s="21"/>
      <c r="DG237" s="21"/>
      <c r="DH237" s="21"/>
      <c r="DI237" s="21"/>
      <c r="DJ237" s="21"/>
      <c r="DK237" s="21"/>
      <c r="DL237" s="21"/>
      <c r="DN237" s="31"/>
    </row>
    <row r="238" spans="1:118">
      <c r="A238" s="9" t="s">
        <v>19</v>
      </c>
      <c r="B238" s="15">
        <v>4.4999999999999999E-4</v>
      </c>
      <c r="C238" s="15">
        <v>4.1428571428571431E-4</v>
      </c>
      <c r="D238" s="15">
        <v>3.7142857142857143E-4</v>
      </c>
      <c r="E238" s="15">
        <v>2.7142857142857144E-4</v>
      </c>
      <c r="F238" s="15">
        <v>1.7142857142857145E-4</v>
      </c>
      <c r="G238" s="15">
        <v>2.142857142857143E-4</v>
      </c>
      <c r="H238" s="15">
        <v>1.8571428571428572E-4</v>
      </c>
      <c r="I238" s="15">
        <v>2.4285714285714289E-4</v>
      </c>
      <c r="J238" s="15">
        <v>2.1428571428571433E-4</v>
      </c>
      <c r="K238" s="15">
        <v>8.5714285714285726E-5</v>
      </c>
      <c r="L238" s="15">
        <f t="shared" si="45"/>
        <v>1.8571428571428574E-4</v>
      </c>
      <c r="M238" s="15">
        <f t="shared" si="46"/>
        <v>1.4285714285714287E-4</v>
      </c>
      <c r="N238" s="15">
        <f t="shared" si="47"/>
        <v>1.1428571428571431E-4</v>
      </c>
      <c r="O238" s="15">
        <f t="shared" si="48"/>
        <v>2.1428571428571433E-4</v>
      </c>
      <c r="P238" s="19"/>
      <c r="Q238" s="15">
        <v>5.0000000000000001E-4</v>
      </c>
      <c r="R238" s="15">
        <v>4.0000000000000002E-4</v>
      </c>
      <c r="S238" s="15">
        <v>4.0000000000000002E-4</v>
      </c>
      <c r="T238" s="15">
        <v>2.0000000000000001E-4</v>
      </c>
      <c r="U238" s="15">
        <v>6.9999999999999999E-4</v>
      </c>
      <c r="V238" s="15">
        <v>4.0000000000000002E-4</v>
      </c>
      <c r="W238" s="15">
        <v>4.0000000000000002E-4</v>
      </c>
      <c r="X238" s="15">
        <v>4.0000000000000002E-4</v>
      </c>
      <c r="Y238" s="15">
        <v>4.0000000000000002E-4</v>
      </c>
      <c r="Z238" s="15">
        <v>6.9999999999999999E-4</v>
      </c>
      <c r="AA238" s="15">
        <v>2.9999999999999997E-4</v>
      </c>
      <c r="AB238" s="15">
        <v>4.0000000000000002E-4</v>
      </c>
      <c r="AC238" s="15">
        <v>2.9999999999999997E-4</v>
      </c>
      <c r="AD238" s="15">
        <v>2.9999999999999997E-4</v>
      </c>
      <c r="AE238" s="15">
        <v>5.0000000000000001E-4</v>
      </c>
      <c r="AF238" s="15">
        <v>1E-4</v>
      </c>
      <c r="AG238" s="15">
        <v>2.9999999999999997E-4</v>
      </c>
      <c r="AH238" s="15">
        <v>2.9999999999999997E-4</v>
      </c>
      <c r="AI238" s="15">
        <v>2.0000000000000001E-4</v>
      </c>
      <c r="AJ238" s="33">
        <v>1E-4</v>
      </c>
      <c r="AK238" s="33">
        <v>1E-4</v>
      </c>
      <c r="AL238" s="33">
        <v>4.0000000000000002E-4</v>
      </c>
      <c r="AM238" s="33">
        <v>5.0000000000000001E-4</v>
      </c>
      <c r="AN238" s="33">
        <v>1E-4</v>
      </c>
      <c r="AO238" s="33">
        <v>1E-4</v>
      </c>
      <c r="AP238" s="33">
        <v>2.9999999999999997E-4</v>
      </c>
      <c r="AQ238" s="33">
        <v>2.9999999999999997E-4</v>
      </c>
      <c r="AR238" s="33">
        <v>2.0000000000000001E-4</v>
      </c>
      <c r="AS238" s="33">
        <v>1E-4</v>
      </c>
      <c r="AT238" s="33">
        <v>1E-4</v>
      </c>
      <c r="AU238" s="33">
        <v>1E-4</v>
      </c>
      <c r="AV238" s="33">
        <v>1E-4</v>
      </c>
      <c r="AW238" s="33">
        <v>2.9999999999999997E-4</v>
      </c>
      <c r="AX238" s="33">
        <v>2.9999999999999997E-4</v>
      </c>
      <c r="AY238" s="33">
        <v>2.0000000000000001E-4</v>
      </c>
      <c r="AZ238" s="33">
        <v>2.9999999999999997E-4</v>
      </c>
      <c r="BA238" s="33">
        <v>2.0000000000000001E-4</v>
      </c>
      <c r="BB238" s="33">
        <v>2.0000000000000001E-4</v>
      </c>
      <c r="BC238" s="33">
        <v>0</v>
      </c>
      <c r="BD238" s="33">
        <v>1E-4</v>
      </c>
      <c r="BE238" s="33">
        <v>2.0000000000000001E-4</v>
      </c>
      <c r="BF238" s="33">
        <v>2.0000000000000001E-4</v>
      </c>
      <c r="BG238" s="33">
        <v>2.9999999999999997E-4</v>
      </c>
      <c r="BH238" s="33">
        <v>2.9999999999999997E-4</v>
      </c>
      <c r="BI238" s="33">
        <v>2.9999999999999997E-4</v>
      </c>
      <c r="BJ238" s="33">
        <v>1E-4</v>
      </c>
      <c r="BK238" s="33">
        <v>5.0000000000000001E-4</v>
      </c>
      <c r="BL238" s="33">
        <v>2.0000000000000001E-4</v>
      </c>
      <c r="BM238" s="33">
        <v>4.0000000000000002E-4</v>
      </c>
      <c r="BN238" s="33">
        <v>2.0000000000000001E-4</v>
      </c>
      <c r="BO238" s="15">
        <v>0</v>
      </c>
      <c r="BP238" s="15">
        <v>2.0000000000000001E-4</v>
      </c>
      <c r="BQ238" s="15">
        <v>1E-4</v>
      </c>
      <c r="BR238" s="15">
        <v>2.9999999999999997E-4</v>
      </c>
      <c r="BS238" s="15">
        <v>2.0000000000000001E-4</v>
      </c>
      <c r="BT238" s="15">
        <v>2.9999999999999997E-4</v>
      </c>
      <c r="BU238" s="15">
        <v>2.0000000000000001E-4</v>
      </c>
      <c r="BV238" s="15">
        <v>2.0000000000000001E-4</v>
      </c>
      <c r="BW238" s="15">
        <v>0</v>
      </c>
      <c r="BX238" s="15">
        <v>1E-4</v>
      </c>
      <c r="BY238" s="15">
        <v>1E-4</v>
      </c>
      <c r="BZ238" s="15">
        <v>1E-4</v>
      </c>
      <c r="CA238" s="15">
        <v>1E-4</v>
      </c>
      <c r="CB238" s="15">
        <v>1E-4</v>
      </c>
      <c r="CC238" s="15">
        <v>1E-4</v>
      </c>
      <c r="CD238" s="15">
        <v>2.9999999999999997E-4</v>
      </c>
      <c r="CE238" s="15">
        <v>2.0000000000000001E-4</v>
      </c>
      <c r="CF238" s="15">
        <v>1E-4</v>
      </c>
      <c r="CG238" s="15">
        <f>VLOOKUP($A238,'1.Sep'!$Y$8:$AA$1048576,3,0)</f>
        <v>4.0000000000000002E-4</v>
      </c>
      <c r="CH238" s="15">
        <f>VLOOKUP($A238,'2.Sep'!$Y$8:$AA$1048576,3,0)</f>
        <v>1E-4</v>
      </c>
      <c r="CI238" s="15">
        <f>VLOOKUP($A238,'3.Sep'!$Y$8:$AA$1048576,3,0)</f>
        <v>1E-4</v>
      </c>
      <c r="CJ238" s="15">
        <f>VLOOKUP($A238,'4.Sep'!$Y$8:$AA$1048576,3,0)</f>
        <v>1E-4</v>
      </c>
      <c r="CK238" s="15">
        <f>VLOOKUP($A238,'5.Sep'!$Y$8:$AA$1048576,3,0)</f>
        <v>1E-4</v>
      </c>
      <c r="CL238" s="15">
        <f>VLOOKUP($A238,'6.Sep'!$Y$8:$AA$1048576,3,0)</f>
        <v>1E-4</v>
      </c>
      <c r="CM238" s="15">
        <f>VLOOKUP($A238,'7.Sep'!$Y$8:$AA$1048576,3,0)</f>
        <v>2.0000000000000001E-4</v>
      </c>
      <c r="CN238" s="15">
        <f>VLOOKUP($A238,'8.Sep'!$Y$8:$AA$1048576,3,0)</f>
        <v>2.9999999999999997E-4</v>
      </c>
      <c r="CO238" s="15">
        <f>VLOOKUP($A238,'9.Sep'!$Y$8:$AA$1048576,3,0)</f>
        <v>1E-4</v>
      </c>
      <c r="CP238" s="15">
        <f>VLOOKUP($A238,'10.Sep'!$Y$8:$AA$1048576,3,0)</f>
        <v>2.0000000000000001E-4</v>
      </c>
      <c r="CQ238" s="15">
        <f>VLOOKUP($A238,'11.Sep'!$Y$8:$AA$1048576,3,0)</f>
        <v>0</v>
      </c>
      <c r="CR238" s="15">
        <f>VLOOKUP($A238,'12.Sep'!$Y$8:$AA$1048576,3,0)</f>
        <v>0</v>
      </c>
      <c r="CS238" s="15">
        <f>VLOOKUP($A238,'13.Sep'!$Y$8:$AA$1048576,3,0)</f>
        <v>1E-4</v>
      </c>
      <c r="CT238" s="15">
        <f>VLOOKUP($A238,'14.Sep'!$Y$8:$AA$1048576,3,0)</f>
        <v>2.0000000000000001E-4</v>
      </c>
      <c r="CU238" s="15">
        <f>VLOOKUP($A238,'15.Sep'!$Y$8:$AA$1048576,3,0)</f>
        <v>1E-4</v>
      </c>
      <c r="CV238" s="15">
        <f>VLOOKUP($A238,'16.Sep'!$Y$8:$AA$1048576,3,0)</f>
        <v>2.0000000000000001E-4</v>
      </c>
      <c r="CW238" s="15">
        <f>VLOOKUP($A238,'17.Sep'!$Y$8:$AA$1048576,3,0)</f>
        <v>1E-4</v>
      </c>
      <c r="CX238" s="15">
        <f>VLOOKUP($A238,'18.Sep'!$Y$8:$AA$1048576,3,0)</f>
        <v>1E-4</v>
      </c>
      <c r="CY238" s="15">
        <f>VLOOKUP($A238,'19.Sep'!$Y$8:$AA$1048576,3,0)</f>
        <v>1E-4</v>
      </c>
      <c r="CZ238" s="15">
        <f>VLOOKUP($A238,'20.Sep'!$Y$8:$AA$1048576,3,0)</f>
        <v>2.9999999999999997E-4</v>
      </c>
      <c r="DA238" s="15">
        <f>VLOOKUP($A238,'21.Sep'!$Y$8:$AA$1048576,3,0)</f>
        <v>1E-4</v>
      </c>
      <c r="DB238" s="15">
        <f>VLOOKUP($A238,'22.Sep'!$Y$8:$AA$1048576,3,0)</f>
        <v>2.0000000000000001E-4</v>
      </c>
      <c r="DC238" s="15">
        <f>VLOOKUP($A238,'23.Sep'!$Y$8:$AA$1048576,3,0)</f>
        <v>4.0000000000000002E-4</v>
      </c>
      <c r="DD238" s="15">
        <f>VLOOKUP($A238,'24.Sep'!$Y$8:$AA$1048576,3,0)</f>
        <v>2.0000000000000001E-4</v>
      </c>
      <c r="DE238" s="15">
        <f>VLOOKUP($A238,'25.Sep'!$Y$8:$AA$1048576,3,0)</f>
        <v>2.0000000000000001E-4</v>
      </c>
      <c r="DF238" s="21"/>
      <c r="DG238" s="21"/>
      <c r="DH238" s="21"/>
      <c r="DI238" s="21"/>
      <c r="DJ238" s="21"/>
      <c r="DK238" s="21"/>
      <c r="DL238" s="21"/>
    </row>
    <row r="239" spans="1:118">
      <c r="A239" s="9" t="s">
        <v>18</v>
      </c>
      <c r="B239" s="15">
        <v>3.5E-4</v>
      </c>
      <c r="C239" s="15">
        <v>5.5714285714285718E-4</v>
      </c>
      <c r="D239" s="15">
        <v>4.999999999999999E-4</v>
      </c>
      <c r="E239" s="15">
        <v>2.5714285714285721E-4</v>
      </c>
      <c r="F239" s="15">
        <v>3.8571428571428573E-4</v>
      </c>
      <c r="G239" s="15">
        <v>9.4285714285714274E-4</v>
      </c>
      <c r="H239" s="15">
        <v>8.7142857142857139E-4</v>
      </c>
      <c r="I239" s="15">
        <v>7.7142857142857145E-4</v>
      </c>
      <c r="J239" s="15">
        <v>8.0000000000000004E-4</v>
      </c>
      <c r="K239" s="15">
        <v>6.714285714285713E-4</v>
      </c>
      <c r="L239" s="15">
        <f t="shared" si="45"/>
        <v>6.1428571428571424E-4</v>
      </c>
      <c r="M239" s="15">
        <f t="shared" si="46"/>
        <v>6.5714285714285722E-4</v>
      </c>
      <c r="N239" s="15">
        <f t="shared" si="47"/>
        <v>6.714285714285713E-4</v>
      </c>
      <c r="O239" s="15">
        <f t="shared" si="48"/>
        <v>6.2857142857142853E-4</v>
      </c>
      <c r="P239" s="19"/>
      <c r="Q239" s="15">
        <v>4.0000000000000002E-4</v>
      </c>
      <c r="R239" s="15">
        <v>2.9999999999999997E-4</v>
      </c>
      <c r="S239" s="15">
        <v>4.0000000000000002E-4</v>
      </c>
      <c r="T239" s="15">
        <v>5.9999999999999995E-4</v>
      </c>
      <c r="U239" s="15">
        <v>4.0000000000000002E-4</v>
      </c>
      <c r="V239" s="15">
        <v>8.0000000000000004E-4</v>
      </c>
      <c r="W239" s="15">
        <v>4.0000000000000002E-4</v>
      </c>
      <c r="X239" s="15">
        <v>5.9999999999999995E-4</v>
      </c>
      <c r="Y239" s="15">
        <v>6.9999999999999999E-4</v>
      </c>
      <c r="Z239" s="15">
        <v>5.9999999999999995E-4</v>
      </c>
      <c r="AA239" s="15">
        <v>5.0000000000000001E-4</v>
      </c>
      <c r="AB239" s="15">
        <v>6.9999999999999999E-4</v>
      </c>
      <c r="AC239" s="15">
        <v>8.0000000000000004E-4</v>
      </c>
      <c r="AD239" s="15">
        <v>5.0000000000000001E-4</v>
      </c>
      <c r="AE239" s="15">
        <v>2.9999999999999997E-4</v>
      </c>
      <c r="AF239" s="15">
        <v>1E-4</v>
      </c>
      <c r="AG239" s="15">
        <v>1E-4</v>
      </c>
      <c r="AH239" s="15">
        <v>4.0000000000000002E-4</v>
      </c>
      <c r="AI239" s="15">
        <v>2.0000000000000001E-4</v>
      </c>
      <c r="AJ239" s="33">
        <v>5.0000000000000001E-4</v>
      </c>
      <c r="AK239" s="33">
        <v>2.0000000000000001E-4</v>
      </c>
      <c r="AL239" s="33">
        <v>2.0000000000000001E-4</v>
      </c>
      <c r="AM239" s="33">
        <v>2.0000000000000001E-4</v>
      </c>
      <c r="AN239" s="33">
        <v>2.0000000000000001E-4</v>
      </c>
      <c r="AO239" s="33">
        <v>1E-4</v>
      </c>
      <c r="AP239" s="33">
        <v>2.0000000000000001E-4</v>
      </c>
      <c r="AQ239" s="33">
        <v>2.0000000000000001E-4</v>
      </c>
      <c r="AR239" s="33">
        <v>5.0000000000000001E-4</v>
      </c>
      <c r="AS239" s="33">
        <v>8.0000000000000004E-4</v>
      </c>
      <c r="AT239" s="33">
        <v>6.9999999999999999E-4</v>
      </c>
      <c r="AU239" s="33">
        <v>6.9999999999999999E-4</v>
      </c>
      <c r="AV239" s="33">
        <v>8.9999999999999998E-4</v>
      </c>
      <c r="AW239" s="33">
        <v>5.9999999999999995E-4</v>
      </c>
      <c r="AX239" s="33">
        <v>8.9999999999999998E-4</v>
      </c>
      <c r="AY239" s="33">
        <v>1.1000000000000001E-3</v>
      </c>
      <c r="AZ239" s="33">
        <v>1.1999999999999999E-3</v>
      </c>
      <c r="BA239" s="33">
        <v>1.1999999999999999E-3</v>
      </c>
      <c r="BB239" s="33">
        <v>8.0000000000000004E-4</v>
      </c>
      <c r="BC239" s="33">
        <v>1.1999999999999999E-3</v>
      </c>
      <c r="BD239" s="33">
        <v>8.0000000000000004E-4</v>
      </c>
      <c r="BE239" s="33">
        <v>1.1000000000000001E-3</v>
      </c>
      <c r="BF239" s="33">
        <v>8.9999999999999998E-4</v>
      </c>
      <c r="BG239" s="33">
        <v>8.0000000000000004E-4</v>
      </c>
      <c r="BH239" s="33">
        <v>5.0000000000000001E-4</v>
      </c>
      <c r="BI239" s="33">
        <v>6.9999999999999999E-4</v>
      </c>
      <c r="BJ239" s="33">
        <v>5.0000000000000001E-4</v>
      </c>
      <c r="BK239" s="33">
        <v>6.9999999999999999E-4</v>
      </c>
      <c r="BL239" s="33">
        <v>5.0000000000000001E-4</v>
      </c>
      <c r="BM239" s="33">
        <v>8.0000000000000004E-4</v>
      </c>
      <c r="BN239" s="33">
        <v>8.0000000000000004E-4</v>
      </c>
      <c r="BO239" s="15">
        <v>1.4E-3</v>
      </c>
      <c r="BP239" s="15">
        <v>8.0000000000000004E-4</v>
      </c>
      <c r="BQ239" s="15">
        <v>8.9999999999999998E-4</v>
      </c>
      <c r="BR239" s="15">
        <v>8.9999999999999998E-4</v>
      </c>
      <c r="BS239" s="15">
        <v>8.0000000000000004E-4</v>
      </c>
      <c r="BT239" s="15">
        <v>6.9999999999999999E-4</v>
      </c>
      <c r="BU239" s="15">
        <v>6.9999999999999999E-4</v>
      </c>
      <c r="BV239" s="15">
        <v>8.0000000000000004E-4</v>
      </c>
      <c r="BW239" s="15">
        <v>5.0000000000000001E-4</v>
      </c>
      <c r="BX239" s="15">
        <v>1.1999999999999999E-3</v>
      </c>
      <c r="BY239" s="15">
        <v>5.0000000000000001E-4</v>
      </c>
      <c r="BZ239" s="15">
        <v>5.9999999999999995E-4</v>
      </c>
      <c r="CA239" s="15">
        <v>5.0000000000000001E-4</v>
      </c>
      <c r="CB239" s="15">
        <v>6.9999999999999999E-4</v>
      </c>
      <c r="CC239" s="15">
        <v>6.9999999999999999E-4</v>
      </c>
      <c r="CD239" s="15">
        <v>5.9999999999999995E-4</v>
      </c>
      <c r="CE239" s="15">
        <v>6.9999999999999999E-4</v>
      </c>
      <c r="CF239" s="15">
        <v>5.9999999999999995E-4</v>
      </c>
      <c r="CG239" s="15">
        <f>VLOOKUP($A239,'1.Sep'!$Y$8:$AA$1048576,3,0)</f>
        <v>6.9999999999999999E-4</v>
      </c>
      <c r="CH239" s="15">
        <f>VLOOKUP($A239,'2.Sep'!$Y$8:$AA$1048576,3,0)</f>
        <v>5.0000000000000001E-4</v>
      </c>
      <c r="CI239" s="15">
        <f>VLOOKUP($A239,'3.Sep'!$Y$8:$AA$1048576,3,0)</f>
        <v>6.9999999999999999E-4</v>
      </c>
      <c r="CJ239" s="15">
        <f>VLOOKUP($A239,'4.Sep'!$Y$8:$AA$1048576,3,0)</f>
        <v>5.0000000000000001E-4</v>
      </c>
      <c r="CK239" s="15">
        <f>VLOOKUP($A239,'5.Sep'!$Y$8:$AA$1048576,3,0)</f>
        <v>6.9999999999999999E-4</v>
      </c>
      <c r="CL239" s="15">
        <f>VLOOKUP($A239,'6.Sep'!$Y$8:$AA$1048576,3,0)</f>
        <v>5.0000000000000001E-4</v>
      </c>
      <c r="CM239" s="15">
        <f>VLOOKUP($A239,'7.Sep'!$Y$8:$AA$1048576,3,0)</f>
        <v>8.9999999999999998E-4</v>
      </c>
      <c r="CN239" s="15">
        <f>VLOOKUP($A239,'8.Sep'!$Y$8:$AA$1048576,3,0)</f>
        <v>6.9999999999999999E-4</v>
      </c>
      <c r="CO239" s="15">
        <f>VLOOKUP($A239,'9.Sep'!$Y$8:$AA$1048576,3,0)</f>
        <v>5.0000000000000001E-4</v>
      </c>
      <c r="CP239" s="15">
        <f>VLOOKUP($A239,'10.Sep'!$Y$8:$AA$1048576,3,0)</f>
        <v>5.0000000000000001E-4</v>
      </c>
      <c r="CQ239" s="15">
        <f>VLOOKUP($A239,'11.Sep'!$Y$8:$AA$1048576,3,0)</f>
        <v>8.0000000000000004E-4</v>
      </c>
      <c r="CR239" s="15">
        <f>VLOOKUP($A239,'12.Sep'!$Y$8:$AA$1048576,3,0)</f>
        <v>5.9999999999999995E-4</v>
      </c>
      <c r="CS239" s="15">
        <f>VLOOKUP($A239,'13.Sep'!$Y$8:$AA$1048576,3,0)</f>
        <v>5.9999999999999995E-4</v>
      </c>
      <c r="CT239" s="15">
        <f>VLOOKUP($A239,'14.Sep'!$Y$8:$AA$1048576,3,0)</f>
        <v>5.9999999999999995E-4</v>
      </c>
      <c r="CU239" s="15">
        <f>VLOOKUP($A239,'15.Sep'!$Y$8:$AA$1048576,3,0)</f>
        <v>5.0000000000000001E-4</v>
      </c>
      <c r="CV239" s="15">
        <f>VLOOKUP($A239,'16.Sep'!$Y$8:$AA$1048576,3,0)</f>
        <v>1.1999999999999999E-3</v>
      </c>
      <c r="CW239" s="15">
        <f>VLOOKUP($A239,'17.Sep'!$Y$8:$AA$1048576,3,0)</f>
        <v>5.9999999999999995E-4</v>
      </c>
      <c r="CX239" s="15">
        <f>VLOOKUP($A239,'18.Sep'!$Y$8:$AA$1048576,3,0)</f>
        <v>5.9999999999999995E-4</v>
      </c>
      <c r="CY239" s="15">
        <f>VLOOKUP($A239,'19.Sep'!$Y$8:$AA$1048576,3,0)</f>
        <v>5.9999999999999995E-4</v>
      </c>
      <c r="CZ239" s="15">
        <f>VLOOKUP($A239,'20.Sep'!$Y$8:$AA$1048576,3,0)</f>
        <v>6.9999999999999999E-4</v>
      </c>
      <c r="DA239" s="15">
        <f>VLOOKUP($A239,'21.Sep'!$Y$8:$AA$1048576,3,0)</f>
        <v>5.9999999999999995E-4</v>
      </c>
      <c r="DB239" s="15">
        <f>VLOOKUP($A239,'22.Sep'!$Y$8:$AA$1048576,3,0)</f>
        <v>6.9999999999999999E-4</v>
      </c>
      <c r="DC239" s="15">
        <f>VLOOKUP($A239,'23.Sep'!$Y$8:$AA$1048576,3,0)</f>
        <v>5.9999999999999995E-4</v>
      </c>
      <c r="DD239" s="15">
        <f>VLOOKUP($A239,'24.Sep'!$Y$8:$AA$1048576,3,0)</f>
        <v>6.9999999999999999E-4</v>
      </c>
      <c r="DE239" s="15">
        <f>VLOOKUP($A239,'25.Sep'!$Y$8:$AA$1048576,3,0)</f>
        <v>5.0000000000000001E-4</v>
      </c>
      <c r="DF239" s="21"/>
      <c r="DG239" s="21"/>
      <c r="DH239" s="21"/>
      <c r="DI239" s="21"/>
      <c r="DJ239" s="21"/>
      <c r="DK239" s="21"/>
      <c r="DL239" s="21"/>
    </row>
    <row r="240" spans="1:118">
      <c r="A240" s="9" t="s">
        <v>25</v>
      </c>
      <c r="B240" s="15">
        <v>1.4999999999999999E-4</v>
      </c>
      <c r="C240" s="15">
        <v>2.0000000000000001E-4</v>
      </c>
      <c r="D240" s="15">
        <v>3.5714285714285709E-4</v>
      </c>
      <c r="E240" s="15">
        <v>3.7142857142857143E-4</v>
      </c>
      <c r="F240" s="15">
        <v>5.8571428571428576E-4</v>
      </c>
      <c r="G240" s="15">
        <v>3.4285714285714285E-4</v>
      </c>
      <c r="H240" s="15">
        <v>4.285714285714286E-4</v>
      </c>
      <c r="I240" s="15">
        <v>1.7142857142857145E-4</v>
      </c>
      <c r="J240" s="15">
        <v>1.0000000000000002E-4</v>
      </c>
      <c r="K240" s="15">
        <v>3.2857142857142856E-4</v>
      </c>
      <c r="L240" s="15">
        <f t="shared" si="45"/>
        <v>6.1428571428571424E-4</v>
      </c>
      <c r="M240" s="15">
        <f t="shared" si="46"/>
        <v>5.8571428571428576E-4</v>
      </c>
      <c r="N240" s="15">
        <f t="shared" si="47"/>
        <v>3.2857142857142856E-4</v>
      </c>
      <c r="O240" s="15">
        <f t="shared" si="48"/>
        <v>3.2857142857142856E-4</v>
      </c>
      <c r="P240" s="19"/>
      <c r="Q240" s="15">
        <v>2.9999999999999997E-4</v>
      </c>
      <c r="R240" s="16">
        <v>0</v>
      </c>
      <c r="S240" s="15">
        <v>1E-4</v>
      </c>
      <c r="T240" s="15">
        <v>2.0000000000000001E-4</v>
      </c>
      <c r="U240" s="15">
        <v>2.9999999999999997E-4</v>
      </c>
      <c r="V240" s="15">
        <v>2.0000000000000001E-4</v>
      </c>
      <c r="W240" s="15">
        <v>1E-4</v>
      </c>
      <c r="X240" s="15">
        <v>2.0000000000000001E-4</v>
      </c>
      <c r="Y240" s="15">
        <v>2.9999999999999997E-4</v>
      </c>
      <c r="Z240" s="15">
        <v>5.9999999999999995E-4</v>
      </c>
      <c r="AA240" s="15">
        <v>2.0000000000000001E-4</v>
      </c>
      <c r="AB240" s="15">
        <v>2.9999999999999997E-4</v>
      </c>
      <c r="AC240" s="15">
        <v>2.9999999999999997E-4</v>
      </c>
      <c r="AD240" s="15">
        <v>2.9999999999999997E-4</v>
      </c>
      <c r="AE240" s="15">
        <v>5.0000000000000001E-4</v>
      </c>
      <c r="AF240" s="15">
        <v>2.9999999999999997E-4</v>
      </c>
      <c r="AG240" s="15">
        <v>5.0000000000000001E-4</v>
      </c>
      <c r="AH240" s="15">
        <v>2.9999999999999997E-4</v>
      </c>
      <c r="AI240" s="15">
        <v>4.0000000000000002E-4</v>
      </c>
      <c r="AJ240" s="33">
        <v>5.9999999999999995E-4</v>
      </c>
      <c r="AK240" s="33">
        <v>2.9999999999999997E-4</v>
      </c>
      <c r="AL240" s="33">
        <v>2.0000000000000001E-4</v>
      </c>
      <c r="AM240" s="33">
        <v>2.9999999999999997E-4</v>
      </c>
      <c r="AN240" s="33">
        <v>6.9999999999999999E-4</v>
      </c>
      <c r="AO240" s="33">
        <v>4.0000000000000002E-4</v>
      </c>
      <c r="AP240" s="33">
        <v>6.9999999999999999E-4</v>
      </c>
      <c r="AQ240" s="33">
        <v>5.9999999999999995E-4</v>
      </c>
      <c r="AR240" s="33">
        <v>4.0000000000000002E-4</v>
      </c>
      <c r="AS240" s="33">
        <v>8.9999999999999998E-4</v>
      </c>
      <c r="AT240" s="33">
        <v>4.0000000000000002E-4</v>
      </c>
      <c r="AU240" s="33">
        <v>5.0000000000000001E-4</v>
      </c>
      <c r="AV240" s="33">
        <v>2.9999999999999997E-4</v>
      </c>
      <c r="AW240" s="33">
        <v>2.0000000000000001E-4</v>
      </c>
      <c r="AX240" s="33">
        <v>2.9999999999999997E-4</v>
      </c>
      <c r="AY240" s="33">
        <v>2.9999999999999997E-4</v>
      </c>
      <c r="AZ240" s="33">
        <v>2.9999999999999997E-4</v>
      </c>
      <c r="BA240" s="33">
        <v>5.0000000000000001E-4</v>
      </c>
      <c r="BB240" s="33">
        <v>6.9999999999999999E-4</v>
      </c>
      <c r="BC240" s="33">
        <v>8.0000000000000004E-4</v>
      </c>
      <c r="BD240" s="33">
        <v>5.0000000000000001E-4</v>
      </c>
      <c r="BE240" s="33">
        <v>4.0000000000000002E-4</v>
      </c>
      <c r="BF240" s="33">
        <v>2.9999999999999997E-4</v>
      </c>
      <c r="BG240" s="33">
        <v>2.0000000000000001E-4</v>
      </c>
      <c r="BH240" s="33">
        <v>1E-4</v>
      </c>
      <c r="BI240" s="33">
        <v>2.0000000000000001E-4</v>
      </c>
      <c r="BJ240" s="33">
        <v>2.9999999999999997E-4</v>
      </c>
      <c r="BK240" s="16">
        <v>0</v>
      </c>
      <c r="BL240" s="33">
        <v>2.0000000000000001E-4</v>
      </c>
      <c r="BM240" s="33">
        <v>1E-4</v>
      </c>
      <c r="BN240" s="33">
        <v>2.9999999999999997E-4</v>
      </c>
      <c r="BO240" s="15">
        <v>1E-4</v>
      </c>
      <c r="BP240" s="15">
        <v>1E-4</v>
      </c>
      <c r="BQ240" s="15">
        <v>1E-4</v>
      </c>
      <c r="BR240" s="15">
        <v>1E-4</v>
      </c>
      <c r="BS240" s="15">
        <v>0</v>
      </c>
      <c r="BT240" s="15">
        <v>2.0000000000000001E-4</v>
      </c>
      <c r="BU240" s="15">
        <v>1E-4</v>
      </c>
      <c r="BV240" s="15">
        <v>1E-4</v>
      </c>
      <c r="BW240" s="15">
        <v>2.0000000000000001E-4</v>
      </c>
      <c r="BX240" s="15">
        <v>1E-4</v>
      </c>
      <c r="BY240" s="15">
        <v>5.0000000000000001E-4</v>
      </c>
      <c r="BZ240" s="15">
        <v>5.0000000000000001E-4</v>
      </c>
      <c r="CA240" s="15">
        <v>4.0000000000000002E-4</v>
      </c>
      <c r="CB240" s="15">
        <v>2.9999999999999997E-4</v>
      </c>
      <c r="CC240" s="15">
        <v>2.9999999999999997E-4</v>
      </c>
      <c r="CD240" s="15">
        <v>6.9999999999999999E-4</v>
      </c>
      <c r="CE240" s="15">
        <v>8.0000000000000004E-4</v>
      </c>
      <c r="CF240" s="15">
        <v>8.0000000000000004E-4</v>
      </c>
      <c r="CG240" s="15">
        <f>VLOOKUP($A240,'1.Sep'!$Y$8:$AA$1048576,3,0)</f>
        <v>4.0000000000000002E-4</v>
      </c>
      <c r="CH240" s="15">
        <f>VLOOKUP($A240,'2.Sep'!$Y$8:$AA$1048576,3,0)</f>
        <v>5.0000000000000001E-4</v>
      </c>
      <c r="CI240" s="15">
        <f>VLOOKUP($A240,'3.Sep'!$Y$8:$AA$1048576,3,0)</f>
        <v>5.9999999999999995E-4</v>
      </c>
      <c r="CJ240" s="15">
        <f>VLOOKUP($A240,'4.Sep'!$Y$8:$AA$1048576,3,0)</f>
        <v>5.0000000000000001E-4</v>
      </c>
      <c r="CK240" s="15">
        <f>VLOOKUP($A240,'5.Sep'!$Y$8:$AA$1048576,3,0)</f>
        <v>5.0000000000000001E-4</v>
      </c>
      <c r="CL240" s="15">
        <f>VLOOKUP($A240,'6.Sep'!$Y$8:$AA$1048576,3,0)</f>
        <v>6.9999999999999999E-4</v>
      </c>
      <c r="CM240" s="15">
        <f>VLOOKUP($A240,'7.Sep'!$Y$8:$AA$1048576,3,0)</f>
        <v>5.0000000000000001E-4</v>
      </c>
      <c r="CN240" s="15">
        <f>VLOOKUP($A240,'8.Sep'!$Y$8:$AA$1048576,3,0)</f>
        <v>4.0000000000000002E-4</v>
      </c>
      <c r="CO240" s="15">
        <f>VLOOKUP($A240,'9.Sep'!$Y$8:$AA$1048576,3,0)</f>
        <v>4.0000000000000002E-4</v>
      </c>
      <c r="CP240" s="15">
        <f>VLOOKUP($A240,'10.Sep'!$Y$8:$AA$1048576,3,0)</f>
        <v>8.0000000000000004E-4</v>
      </c>
      <c r="CQ240" s="15">
        <f>VLOOKUP($A240,'11.Sep'!$Y$8:$AA$1048576,3,0)</f>
        <v>8.0000000000000004E-4</v>
      </c>
      <c r="CR240" s="15">
        <f>VLOOKUP($A240,'12.Sep'!$Y$8:$AA$1048576,3,0)</f>
        <v>5.9999999999999995E-4</v>
      </c>
      <c r="CS240" s="15">
        <f>VLOOKUP($A240,'13.Sep'!$Y$8:$AA$1048576,3,0)</f>
        <v>2.9999999999999997E-4</v>
      </c>
      <c r="CT240" s="15">
        <f>VLOOKUP($A240,'14.Sep'!$Y$8:$AA$1048576,3,0)</f>
        <v>5.0000000000000001E-4</v>
      </c>
      <c r="CU240" s="15">
        <f>VLOOKUP($A240,'15.Sep'!$Y$8:$AA$1048576,3,0)</f>
        <v>2.9999999999999997E-4</v>
      </c>
      <c r="CV240" s="15">
        <f>VLOOKUP($A240,'16.Sep'!$Y$8:$AA$1048576,3,0)</f>
        <v>1E-4</v>
      </c>
      <c r="CW240" s="15">
        <f>VLOOKUP($A240,'17.Sep'!$Y$8:$AA$1048576,3,0)</f>
        <v>2.9999999999999997E-4</v>
      </c>
      <c r="CX240" s="15">
        <f>VLOOKUP($A240,'18.Sep'!$Y$8:$AA$1048576,3,0)</f>
        <v>2.0000000000000001E-4</v>
      </c>
      <c r="CY240" s="15">
        <f>VLOOKUP($A240,'19.Sep'!$Y$8:$AA$1048576,3,0)</f>
        <v>5.0000000000000001E-4</v>
      </c>
      <c r="CZ240" s="15">
        <f>VLOOKUP($A240,'20.Sep'!$Y$8:$AA$1048576,3,0)</f>
        <v>4.0000000000000002E-4</v>
      </c>
      <c r="DA240" s="15">
        <f>VLOOKUP($A240,'21.Sep'!$Y$8:$AA$1048576,3,0)</f>
        <v>2.9999999999999997E-4</v>
      </c>
      <c r="DB240" s="15">
        <f>VLOOKUP($A240,'22.Sep'!$Y$8:$AA$1048576,3,0)</f>
        <v>1E-4</v>
      </c>
      <c r="DC240" s="15">
        <f>VLOOKUP($A240,'23.Sep'!$Y$8:$AA$1048576,3,0)</f>
        <v>2.9999999999999997E-4</v>
      </c>
      <c r="DD240" s="15">
        <f>VLOOKUP($A240,'24.Sep'!$Y$8:$AA$1048576,3,0)</f>
        <v>4.0000000000000002E-4</v>
      </c>
      <c r="DE240" s="15">
        <f>VLOOKUP($A240,'25.Sep'!$Y$8:$AA$1048576,3,0)</f>
        <v>2.9999999999999997E-4</v>
      </c>
      <c r="DF240" s="21"/>
      <c r="DG240" s="21"/>
      <c r="DH240" s="21"/>
      <c r="DI240" s="21"/>
      <c r="DJ240" s="21"/>
      <c r="DK240" s="21"/>
      <c r="DL240" s="21"/>
    </row>
    <row r="241" spans="1:116" outlineLevel="1">
      <c r="A241" s="9" t="s">
        <v>38</v>
      </c>
      <c r="B241" s="15">
        <v>2.5000000000000001E-4</v>
      </c>
      <c r="C241" s="15">
        <v>4.0000000000000002E-4</v>
      </c>
      <c r="D241" s="15">
        <v>5.7142857142857147E-4</v>
      </c>
      <c r="E241" s="15">
        <v>4.5714285714285719E-4</v>
      </c>
      <c r="F241" s="15">
        <v>3.4285714285714285E-4</v>
      </c>
      <c r="G241" s="15">
        <v>3.7142857142857143E-4</v>
      </c>
      <c r="H241" s="15">
        <v>6.857142857142857E-4</v>
      </c>
      <c r="I241" s="15">
        <v>6.2857142857142864E-4</v>
      </c>
      <c r="J241" s="15">
        <v>4.8571428571428577E-4</v>
      </c>
      <c r="K241" s="15">
        <v>1.5714285714285713E-4</v>
      </c>
      <c r="L241" s="15">
        <f t="shared" si="45"/>
        <v>0</v>
      </c>
      <c r="M241" s="15">
        <f t="shared" si="46"/>
        <v>0</v>
      </c>
      <c r="N241" s="15">
        <f t="shared" si="47"/>
        <v>0</v>
      </c>
      <c r="O241" s="15">
        <f t="shared" si="48"/>
        <v>0</v>
      </c>
      <c r="P241" s="19"/>
      <c r="Q241" s="15">
        <v>2.9999999999999997E-4</v>
      </c>
      <c r="R241" s="15">
        <v>2.0000000000000001E-4</v>
      </c>
      <c r="S241" s="15">
        <v>1E-4</v>
      </c>
      <c r="T241" s="15">
        <v>2.0000000000000001E-4</v>
      </c>
      <c r="U241" s="15">
        <v>2.9999999999999997E-4</v>
      </c>
      <c r="V241" s="15">
        <v>4.0000000000000002E-4</v>
      </c>
      <c r="W241" s="15">
        <v>5.9999999999999995E-4</v>
      </c>
      <c r="X241" s="15">
        <v>5.0000000000000001E-4</v>
      </c>
      <c r="Y241" s="15">
        <v>6.9999999999999999E-4</v>
      </c>
      <c r="Z241" s="15">
        <v>4.0000000000000002E-4</v>
      </c>
      <c r="AA241" s="15">
        <v>8.0000000000000004E-4</v>
      </c>
      <c r="AB241" s="15">
        <v>4.0000000000000002E-4</v>
      </c>
      <c r="AC241" s="15">
        <v>1.1999999999999999E-3</v>
      </c>
      <c r="AD241" s="15">
        <v>5.9999999999999995E-4</v>
      </c>
      <c r="AE241" s="15">
        <v>4.0000000000000002E-4</v>
      </c>
      <c r="AF241" s="15">
        <v>2.0000000000000001E-4</v>
      </c>
      <c r="AG241" s="15">
        <v>5.9999999999999995E-4</v>
      </c>
      <c r="AH241" s="15">
        <v>2.0000000000000001E-4</v>
      </c>
      <c r="AI241" s="15">
        <v>1E-4</v>
      </c>
      <c r="AJ241" s="33">
        <v>8.0000000000000004E-4</v>
      </c>
      <c r="AK241" s="33">
        <v>5.0000000000000001E-4</v>
      </c>
      <c r="AL241" s="33">
        <v>5.0000000000000001E-4</v>
      </c>
      <c r="AM241" s="33">
        <v>5.0000000000000001E-4</v>
      </c>
      <c r="AN241" s="33">
        <v>5.9999999999999995E-4</v>
      </c>
      <c r="AO241" s="33">
        <v>1E-4</v>
      </c>
      <c r="AP241" s="33">
        <v>5.9999999999999995E-4</v>
      </c>
      <c r="AQ241" s="33">
        <v>4.0000000000000002E-4</v>
      </c>
      <c r="AR241" s="33">
        <v>1E-4</v>
      </c>
      <c r="AS241" s="33">
        <v>2.9999999999999997E-4</v>
      </c>
      <c r="AT241" s="33">
        <v>2.9999999999999997E-4</v>
      </c>
      <c r="AU241" s="33">
        <v>2.9999999999999997E-4</v>
      </c>
      <c r="AV241" s="33">
        <v>1E-4</v>
      </c>
      <c r="AW241" s="33">
        <v>2.9999999999999997E-4</v>
      </c>
      <c r="AX241" s="33">
        <v>5.0000000000000001E-4</v>
      </c>
      <c r="AY241" s="33">
        <v>2.9999999999999997E-4</v>
      </c>
      <c r="AZ241" s="33">
        <v>5.0000000000000001E-4</v>
      </c>
      <c r="BA241" s="33">
        <v>5.9999999999999995E-4</v>
      </c>
      <c r="BB241" s="33">
        <v>8.0000000000000004E-4</v>
      </c>
      <c r="BC241" s="33">
        <v>1E-3</v>
      </c>
      <c r="BD241" s="33">
        <v>8.0000000000000004E-4</v>
      </c>
      <c r="BE241" s="33">
        <v>1.2999999999999999E-3</v>
      </c>
      <c r="BF241" s="33">
        <v>4.0000000000000002E-4</v>
      </c>
      <c r="BG241" s="33">
        <v>2.9999999999999997E-4</v>
      </c>
      <c r="BH241" s="33">
        <v>2.0000000000000001E-4</v>
      </c>
      <c r="BI241" s="33">
        <v>8.0000000000000004E-4</v>
      </c>
      <c r="BJ241" s="33">
        <v>8.9999999999999998E-4</v>
      </c>
      <c r="BK241" s="33">
        <v>6.9999999999999999E-4</v>
      </c>
      <c r="BL241" s="33">
        <v>4.0000000000000002E-4</v>
      </c>
      <c r="BM241" s="33">
        <v>2.9999999999999997E-4</v>
      </c>
      <c r="BN241" s="33">
        <v>5.0000000000000001E-4</v>
      </c>
      <c r="BO241" s="15">
        <v>8.0000000000000004E-4</v>
      </c>
      <c r="BP241" s="15">
        <v>6.9999999999999999E-4</v>
      </c>
      <c r="BQ241" s="15">
        <v>2.9999999999999997E-4</v>
      </c>
      <c r="BR241" s="15">
        <v>2.9999999999999997E-4</v>
      </c>
      <c r="BS241" s="15">
        <v>2.0000000000000001E-4</v>
      </c>
      <c r="BT241" s="15">
        <v>5.0000000000000001E-4</v>
      </c>
      <c r="BU241" s="15">
        <v>6.9999999999999999E-4</v>
      </c>
      <c r="BV241" s="15">
        <v>6.9999999999999999E-4</v>
      </c>
      <c r="BW241" s="15">
        <v>2.9999999999999997E-4</v>
      </c>
      <c r="BX241" s="15">
        <v>5.0000000000000001E-4</v>
      </c>
      <c r="BY241" s="15">
        <v>2.9999999999999997E-4</v>
      </c>
      <c r="BZ241" s="16">
        <v>0</v>
      </c>
      <c r="CA241" s="16">
        <v>0</v>
      </c>
      <c r="CB241" s="16">
        <v>0</v>
      </c>
      <c r="CC241" s="15">
        <v>0</v>
      </c>
      <c r="CD241" s="15">
        <v>0</v>
      </c>
      <c r="CE241" s="16">
        <v>0</v>
      </c>
      <c r="CF241" s="16">
        <v>0</v>
      </c>
      <c r="CG241" s="16">
        <v>0</v>
      </c>
      <c r="CH241" s="16">
        <v>0</v>
      </c>
      <c r="CI241" s="16">
        <v>0</v>
      </c>
      <c r="CJ241" s="16">
        <v>0</v>
      </c>
      <c r="CK241" s="16">
        <v>0</v>
      </c>
      <c r="CL241" s="16">
        <v>0</v>
      </c>
      <c r="CM241" s="16">
        <v>0</v>
      </c>
      <c r="CN241" s="16">
        <v>0</v>
      </c>
      <c r="CO241" s="16">
        <v>0</v>
      </c>
      <c r="CP241" s="16">
        <v>0</v>
      </c>
      <c r="CQ241" s="16">
        <v>0</v>
      </c>
      <c r="CR241" s="16">
        <v>0</v>
      </c>
      <c r="CS241" s="16">
        <v>0</v>
      </c>
      <c r="CT241" s="16">
        <v>0</v>
      </c>
      <c r="CU241" s="16">
        <v>0</v>
      </c>
      <c r="CV241" s="16">
        <v>0</v>
      </c>
      <c r="CW241" s="16">
        <v>0</v>
      </c>
      <c r="CX241" s="16">
        <v>0</v>
      </c>
      <c r="CY241" s="16">
        <v>0</v>
      </c>
      <c r="CZ241" s="16">
        <v>0</v>
      </c>
      <c r="DA241" s="16">
        <v>0</v>
      </c>
      <c r="DB241" s="16">
        <v>0</v>
      </c>
      <c r="DC241" s="16">
        <v>0</v>
      </c>
      <c r="DD241" s="16">
        <v>0</v>
      </c>
      <c r="DE241" s="16">
        <v>0</v>
      </c>
      <c r="DF241" s="23"/>
      <c r="DG241" s="23"/>
      <c r="DH241" s="23"/>
      <c r="DI241" s="23"/>
      <c r="DJ241" s="23"/>
      <c r="DK241" s="23"/>
      <c r="DL241" s="23"/>
    </row>
    <row r="242" spans="1:116" outlineLevel="1">
      <c r="A242" s="9" t="s">
        <v>31</v>
      </c>
      <c r="B242" s="15">
        <v>1.9999999999999998E-4</v>
      </c>
      <c r="C242" s="15">
        <v>1.2857142857142858E-4</v>
      </c>
      <c r="D242" s="15">
        <v>2.142857142857143E-4</v>
      </c>
      <c r="E242" s="15">
        <v>3.7142857142857143E-4</v>
      </c>
      <c r="F242" s="15">
        <v>3.8571428571428567E-4</v>
      </c>
      <c r="G242" s="15">
        <v>2.5714285714285715E-4</v>
      </c>
      <c r="H242" s="15">
        <v>3.1428571428571432E-4</v>
      </c>
      <c r="I242" s="15">
        <v>5.2857142857142849E-4</v>
      </c>
      <c r="J242" s="15">
        <v>3.1428571428571427E-4</v>
      </c>
      <c r="K242" s="15">
        <v>2.0000000000000004E-4</v>
      </c>
      <c r="L242" s="15">
        <f t="shared" si="45"/>
        <v>2.1428571428571433E-4</v>
      </c>
      <c r="M242" s="15">
        <f t="shared" si="46"/>
        <v>4.1428571428571426E-4</v>
      </c>
      <c r="N242" s="15">
        <f t="shared" si="47"/>
        <v>1E-4</v>
      </c>
      <c r="O242" s="15">
        <f t="shared" si="48"/>
        <v>1.0000000000000002E-4</v>
      </c>
      <c r="P242" s="19"/>
      <c r="Q242" s="15">
        <v>2.9999999999999997E-4</v>
      </c>
      <c r="R242" s="15">
        <v>1E-4</v>
      </c>
      <c r="S242" s="15">
        <v>1E-4</v>
      </c>
      <c r="T242" s="16">
        <v>0</v>
      </c>
      <c r="U242" s="15">
        <v>1E-4</v>
      </c>
      <c r="V242" s="15">
        <v>2.0000000000000001E-4</v>
      </c>
      <c r="W242" s="15">
        <v>2.9999999999999997E-4</v>
      </c>
      <c r="X242" s="15">
        <v>1E-4</v>
      </c>
      <c r="Y242" s="15">
        <v>1E-4</v>
      </c>
      <c r="Z242" s="15">
        <v>4.0000000000000002E-4</v>
      </c>
      <c r="AA242" s="15">
        <v>2.0000000000000001E-4</v>
      </c>
      <c r="AB242" s="15">
        <v>1E-4</v>
      </c>
      <c r="AC242" s="15">
        <v>2.9999999999999997E-4</v>
      </c>
      <c r="AD242" s="15">
        <v>0</v>
      </c>
      <c r="AE242" s="15">
        <v>2.0000000000000001E-4</v>
      </c>
      <c r="AF242" s="15">
        <v>2.9999999999999997E-4</v>
      </c>
      <c r="AG242" s="15">
        <v>5.9999999999999995E-4</v>
      </c>
      <c r="AH242" s="15">
        <v>2.9999999999999997E-4</v>
      </c>
      <c r="AI242" s="15">
        <v>1E-4</v>
      </c>
      <c r="AJ242" s="33">
        <v>2.9999999999999997E-4</v>
      </c>
      <c r="AK242" s="33">
        <v>2.0000000000000001E-4</v>
      </c>
      <c r="AL242" s="33">
        <v>4.0000000000000002E-4</v>
      </c>
      <c r="AM242" s="33">
        <v>6.9999999999999999E-4</v>
      </c>
      <c r="AN242" s="33">
        <v>2.9999999999999997E-4</v>
      </c>
      <c r="AO242" s="33">
        <v>1E-4</v>
      </c>
      <c r="AP242" s="33">
        <v>8.9999999999999998E-4</v>
      </c>
      <c r="AQ242" s="33">
        <v>6.9999999999999999E-4</v>
      </c>
      <c r="AR242" s="33">
        <v>1E-4</v>
      </c>
      <c r="AS242" s="33">
        <v>2.9999999999999997E-4</v>
      </c>
      <c r="AT242" s="33">
        <v>2.9999999999999997E-4</v>
      </c>
      <c r="AU242" s="33">
        <v>2.0000000000000001E-4</v>
      </c>
      <c r="AV242" s="33">
        <v>1E-4</v>
      </c>
      <c r="AW242" s="33">
        <v>2.0000000000000001E-4</v>
      </c>
      <c r="AX242" s="33">
        <v>2.0000000000000001E-4</v>
      </c>
      <c r="AY242" s="33">
        <v>4.0000000000000002E-4</v>
      </c>
      <c r="AZ242" s="33">
        <v>4.0000000000000002E-4</v>
      </c>
      <c r="BA242" s="33">
        <v>2.9999999999999997E-4</v>
      </c>
      <c r="BB242" s="33">
        <v>5.9999999999999995E-4</v>
      </c>
      <c r="BC242" s="33">
        <v>2.9999999999999997E-4</v>
      </c>
      <c r="BD242" s="33">
        <v>2.9999999999999997E-4</v>
      </c>
      <c r="BE242" s="33">
        <v>1E-4</v>
      </c>
      <c r="BF242" s="33">
        <v>4.0000000000000002E-4</v>
      </c>
      <c r="BG242" s="33">
        <v>2.0000000000000001E-4</v>
      </c>
      <c r="BH242" s="33">
        <v>2.9999999999999997E-4</v>
      </c>
      <c r="BI242" s="33">
        <v>8.0000000000000004E-4</v>
      </c>
      <c r="BJ242" s="33">
        <v>4.0000000000000002E-4</v>
      </c>
      <c r="BK242" s="33">
        <v>8.0000000000000004E-4</v>
      </c>
      <c r="BL242" s="33">
        <v>5.0000000000000001E-4</v>
      </c>
      <c r="BM242" s="33">
        <v>5.9999999999999995E-4</v>
      </c>
      <c r="BN242" s="33">
        <v>2.9999999999999997E-4</v>
      </c>
      <c r="BO242" s="15">
        <v>2.9999999999999997E-4</v>
      </c>
      <c r="BP242" s="15">
        <v>2.9999999999999997E-4</v>
      </c>
      <c r="BQ242" s="15">
        <v>1E-4</v>
      </c>
      <c r="BR242" s="15">
        <v>2.9999999999999997E-4</v>
      </c>
      <c r="BS242" s="15">
        <v>5.0000000000000001E-4</v>
      </c>
      <c r="BT242" s="15">
        <v>4.0000000000000002E-4</v>
      </c>
      <c r="BU242" s="15">
        <v>2.9999999999999997E-4</v>
      </c>
      <c r="BV242" s="15">
        <v>2.9999999999999997E-4</v>
      </c>
      <c r="BW242" s="15">
        <v>2.9999999999999997E-4</v>
      </c>
      <c r="BX242" s="15">
        <v>4.0000000000000002E-4</v>
      </c>
      <c r="BY242" s="15">
        <v>2.9999999999999997E-4</v>
      </c>
      <c r="BZ242" s="16">
        <v>0</v>
      </c>
      <c r="CA242" s="15">
        <v>1E-4</v>
      </c>
      <c r="CB242" s="15">
        <v>2.0000000000000001E-4</v>
      </c>
      <c r="CC242" s="15">
        <v>1E-4</v>
      </c>
      <c r="CD242" s="15">
        <v>4.0000000000000002E-4</v>
      </c>
      <c r="CE242" s="15">
        <v>2.0000000000000001E-4</v>
      </c>
      <c r="CF242" s="15">
        <v>4.0000000000000002E-4</v>
      </c>
      <c r="CG242" s="15">
        <f>VLOOKUP($A242,'1.Sep'!$Y$8:$AA$1048576,3,0)</f>
        <v>1E-4</v>
      </c>
      <c r="CH242" s="15">
        <f>VLOOKUP($A242,'2.Sep'!$Y$8:$AA$1048576,3,0)</f>
        <v>1E-4</v>
      </c>
      <c r="CI242" s="15">
        <f>VLOOKUP($A242,'3.Sep'!$Y$8:$AA$1048576,3,0)</f>
        <v>1E-4</v>
      </c>
      <c r="CJ242" s="15">
        <f>VLOOKUP($A242,'4.Sep'!$Y$8:$AA$1048576,3,0)</f>
        <v>2.0000000000000001E-4</v>
      </c>
      <c r="CK242" s="15">
        <f>VLOOKUP($A242,'5.Sep'!$Y$8:$AA$1048576,3,0)</f>
        <v>6.9999999999999999E-4</v>
      </c>
      <c r="CL242" s="15">
        <f>VLOOKUP($A242,'6.Sep'!$Y$8:$AA$1048576,3,0)</f>
        <v>5.0000000000000001E-4</v>
      </c>
      <c r="CM242" s="15">
        <f>VLOOKUP($A242,'7.Sep'!$Y$8:$AA$1048576,3,0)</f>
        <v>2.0000000000000001E-4</v>
      </c>
      <c r="CN242" s="15">
        <f>VLOOKUP($A242,'8.Sep'!$Y$8:$AA$1048576,3,0)</f>
        <v>2.9999999999999997E-4</v>
      </c>
      <c r="CO242" s="15">
        <f>VLOOKUP($A242,'9.Sep'!$Y$8:$AA$1048576,3,0)</f>
        <v>2.9999999999999997E-4</v>
      </c>
      <c r="CP242" s="15">
        <f>VLOOKUP($A242,'10.Sep'!$Y$8:$AA$1048576,3,0)</f>
        <v>8.0000000000000004E-4</v>
      </c>
      <c r="CQ242" s="15">
        <f>VLOOKUP($A242,'11.Sep'!$Y$8:$AA$1048576,3,0)</f>
        <v>1E-4</v>
      </c>
      <c r="CR242" s="15">
        <f>VLOOKUP($A242,'12.Sep'!$Y$8:$AA$1048576,3,0)</f>
        <v>1E-4</v>
      </c>
      <c r="CS242" s="16">
        <v>0</v>
      </c>
      <c r="CT242" s="16">
        <v>0</v>
      </c>
      <c r="CU242" s="15">
        <f>VLOOKUP($A242,'15.Sep'!$Y$8:$AA$1048576,3,0)</f>
        <v>1E-4</v>
      </c>
      <c r="CV242" s="15">
        <f>VLOOKUP($A242,'16.Sep'!$Y$8:$AA$1048576,3,0)</f>
        <v>1E-4</v>
      </c>
      <c r="CW242" s="15">
        <f>VLOOKUP($A242,'17.Sep'!$Y$8:$AA$1048576,3,0)</f>
        <v>1E-4</v>
      </c>
      <c r="CX242" s="15">
        <f>VLOOKUP($A242,'18.Sep'!$Y$8:$AA$1048576,3,0)</f>
        <v>2.9999999999999997E-4</v>
      </c>
      <c r="CY242" s="15">
        <f>VLOOKUP($A242,'19.Sep'!$Y$8:$AA$1048576,3,0)</f>
        <v>1E-4</v>
      </c>
      <c r="CZ242" s="15">
        <f>VLOOKUP($A242,'20.Sep'!$Y$8:$AA$1048576,3,0)</f>
        <v>1E-4</v>
      </c>
      <c r="DA242" s="15">
        <f>VLOOKUP($A242,'21.Sep'!$Y$8:$AA$1048576,3,0)</f>
        <v>1E-4</v>
      </c>
      <c r="DB242" s="15">
        <f>VLOOKUP($A242,'22.Sep'!$Y$8:$AA$1048576,3,0)</f>
        <v>2.0000000000000001E-4</v>
      </c>
      <c r="DC242" s="15">
        <f>VLOOKUP($A242,'23.Sep'!$Y$8:$AA$1048576,3,0)</f>
        <v>1E-4</v>
      </c>
      <c r="DD242" s="15">
        <f>VLOOKUP($A242,'24.Sep'!$Y$8:$AA$1048576,3,0)</f>
        <v>0</v>
      </c>
      <c r="DE242" s="15">
        <f>VLOOKUP($A242,'25.Sep'!$Y$8:$AA$1048576,3,0)</f>
        <v>1E-4</v>
      </c>
      <c r="DF242" s="21"/>
      <c r="DG242" s="21"/>
      <c r="DH242" s="21"/>
      <c r="DI242" s="21"/>
      <c r="DJ242" s="21"/>
      <c r="DK242" s="21"/>
      <c r="DL242" s="21"/>
    </row>
    <row r="243" spans="1:116" outlineLevel="1">
      <c r="A243" s="9" t="s">
        <v>26</v>
      </c>
      <c r="B243" s="15">
        <v>5.0000000000000002E-5</v>
      </c>
      <c r="C243" s="15">
        <v>2.8571428571428574E-4</v>
      </c>
      <c r="D243" s="15">
        <v>9.4285714285714285E-4</v>
      </c>
      <c r="E243" s="15">
        <v>1.0000000000000002E-4</v>
      </c>
      <c r="F243" s="15">
        <v>8.5714285714285726E-5</v>
      </c>
      <c r="G243" s="15">
        <v>1.0000000000000002E-4</v>
      </c>
      <c r="H243" s="15">
        <v>1.0000000000000002E-4</v>
      </c>
      <c r="I243" s="15">
        <v>1.1428571428571431E-4</v>
      </c>
      <c r="J243" s="15">
        <v>5.7142857142857148E-5</v>
      </c>
      <c r="K243" s="15">
        <v>2.8571428571428574E-5</v>
      </c>
      <c r="L243" s="15">
        <f t="shared" si="45"/>
        <v>4.2857142857142863E-5</v>
      </c>
      <c r="M243" s="15">
        <f t="shared" si="46"/>
        <v>2.8571428571428574E-5</v>
      </c>
      <c r="N243" s="15">
        <f t="shared" si="47"/>
        <v>5.7142857142857148E-5</v>
      </c>
      <c r="O243" s="15">
        <f t="shared" si="48"/>
        <v>5.7142857142857148E-5</v>
      </c>
      <c r="P243" s="19"/>
      <c r="Q243" s="15">
        <v>1E-4</v>
      </c>
      <c r="R243" s="16">
        <v>0</v>
      </c>
      <c r="S243" s="15">
        <v>1E-4</v>
      </c>
      <c r="T243" s="15">
        <v>4.0000000000000002E-4</v>
      </c>
      <c r="U243" s="15">
        <v>5.0000000000000001E-4</v>
      </c>
      <c r="V243" s="15">
        <v>5.0000000000000001E-4</v>
      </c>
      <c r="W243" s="15">
        <v>1E-4</v>
      </c>
      <c r="X243" s="15">
        <v>2.9999999999999997E-4</v>
      </c>
      <c r="Y243" s="15">
        <v>1E-4</v>
      </c>
      <c r="Z243" s="15">
        <v>4.0000000000000002E-4</v>
      </c>
      <c r="AA243" s="15">
        <v>8.0000000000000004E-4</v>
      </c>
      <c r="AB243" s="15">
        <v>2.0000000000000001E-4</v>
      </c>
      <c r="AC243" s="15">
        <v>4.0000000000000002E-4</v>
      </c>
      <c r="AD243" s="15">
        <v>3.8E-3</v>
      </c>
      <c r="AE243" s="15">
        <v>8.9999999999999998E-4</v>
      </c>
      <c r="AF243" s="15">
        <v>1E-4</v>
      </c>
      <c r="AG243" s="15">
        <v>0</v>
      </c>
      <c r="AH243" s="14">
        <v>0</v>
      </c>
      <c r="AI243" s="15">
        <v>4.0000000000000002E-4</v>
      </c>
      <c r="AJ243" s="33">
        <v>1E-4</v>
      </c>
      <c r="AK243" s="33">
        <v>1E-4</v>
      </c>
      <c r="AL243" s="33">
        <v>0</v>
      </c>
      <c r="AM243" s="33">
        <v>1E-4</v>
      </c>
      <c r="AN243" s="33">
        <v>1E-4</v>
      </c>
      <c r="AO243" s="33">
        <v>0</v>
      </c>
      <c r="AP243" s="33">
        <v>1E-4</v>
      </c>
      <c r="AQ243" s="33">
        <v>0</v>
      </c>
      <c r="AR243" s="33">
        <v>1E-4</v>
      </c>
      <c r="AS243" s="33">
        <v>1E-4</v>
      </c>
      <c r="AT243" s="33">
        <v>2.0000000000000001E-4</v>
      </c>
      <c r="AU243" s="33">
        <v>1E-4</v>
      </c>
      <c r="AV243" s="16">
        <v>0</v>
      </c>
      <c r="AW243" s="33">
        <v>1E-4</v>
      </c>
      <c r="AX243" s="33">
        <v>1E-4</v>
      </c>
      <c r="AY243" s="16">
        <v>0</v>
      </c>
      <c r="AZ243" s="33">
        <v>2.9999999999999997E-4</v>
      </c>
      <c r="BA243" s="33">
        <v>1E-4</v>
      </c>
      <c r="BB243" s="33">
        <v>1E-4</v>
      </c>
      <c r="BC243" s="33">
        <v>1E-4</v>
      </c>
      <c r="BD243" s="33">
        <v>0</v>
      </c>
      <c r="BE243" s="33">
        <v>1E-4</v>
      </c>
      <c r="BF243" s="33">
        <v>2.0000000000000001E-4</v>
      </c>
      <c r="BG243" s="33">
        <v>1E-4</v>
      </c>
      <c r="BH243" s="33">
        <v>1E-4</v>
      </c>
      <c r="BI243" s="33">
        <v>1E-4</v>
      </c>
      <c r="BJ243" s="33">
        <v>1E-4</v>
      </c>
      <c r="BK243" s="33">
        <v>1E-4</v>
      </c>
      <c r="BL243" s="33">
        <v>2.0000000000000001E-4</v>
      </c>
      <c r="BM243" s="33">
        <v>1E-4</v>
      </c>
      <c r="BN243" s="33">
        <v>1E-4</v>
      </c>
      <c r="BO243" s="15">
        <v>1E-4</v>
      </c>
      <c r="BP243" s="15">
        <v>0</v>
      </c>
      <c r="BQ243" s="16">
        <v>0</v>
      </c>
      <c r="BR243" s="15">
        <v>1E-4</v>
      </c>
      <c r="BS243" s="15">
        <v>1E-4</v>
      </c>
      <c r="BT243" s="15">
        <v>1E-4</v>
      </c>
      <c r="BU243" s="16">
        <v>0</v>
      </c>
      <c r="BV243" s="15">
        <v>1E-4</v>
      </c>
      <c r="BW243" s="15">
        <v>0</v>
      </c>
      <c r="BX243" s="16">
        <v>0</v>
      </c>
      <c r="BY243" s="15">
        <v>1E-4</v>
      </c>
      <c r="BZ243" s="16">
        <v>0</v>
      </c>
      <c r="CA243" s="16">
        <v>0</v>
      </c>
      <c r="CB243" s="16">
        <v>0</v>
      </c>
      <c r="CC243" s="15">
        <v>1E-4</v>
      </c>
      <c r="CD243" s="15">
        <v>1E-4</v>
      </c>
      <c r="CE243" s="15">
        <v>0</v>
      </c>
      <c r="CF243" s="16">
        <v>0</v>
      </c>
      <c r="CG243" s="15">
        <f>VLOOKUP($A243,'1.Sep'!$Y$8:$AA$1048576,3,0)</f>
        <v>1E-4</v>
      </c>
      <c r="CH243" s="15">
        <f>VLOOKUP($A243,'2.Sep'!$Y$8:$AA$1048576,3,0)</f>
        <v>0</v>
      </c>
      <c r="CI243" s="15">
        <f>VLOOKUP($A243,'3.Sep'!$Y$8:$AA$1048576,3,0)</f>
        <v>1E-4</v>
      </c>
      <c r="CJ243" s="16">
        <v>0</v>
      </c>
      <c r="CK243" s="15">
        <f>VLOOKUP($A243,'5.Sep'!$Y$8:$AA$1048576,3,0)</f>
        <v>0</v>
      </c>
      <c r="CL243" s="16">
        <v>0</v>
      </c>
      <c r="CM243" s="15">
        <f>VLOOKUP($A243,'7.Sep'!$Y$8:$AA$1048576,3,0)</f>
        <v>0</v>
      </c>
      <c r="CN243" s="16">
        <v>0</v>
      </c>
      <c r="CO243" s="15">
        <f>VLOOKUP($A243,'9.Sep'!$Y$8:$AA$1048576,3,0)</f>
        <v>0</v>
      </c>
      <c r="CP243" s="15">
        <f>VLOOKUP($A243,'10.Sep'!$Y$8:$AA$1048576,3,0)</f>
        <v>1E-4</v>
      </c>
      <c r="CQ243" s="15">
        <f>VLOOKUP($A243,'11.Sep'!$Y$8:$AA$1048576,3,0)</f>
        <v>1E-4</v>
      </c>
      <c r="CR243" s="15">
        <f>VLOOKUP($A243,'12.Sep'!$Y$8:$AA$1048576,3,0)</f>
        <v>0</v>
      </c>
      <c r="CS243" s="15">
        <f>VLOOKUP($A243,'13.Sep'!$Y$8:$AA$1048576,3,0)</f>
        <v>1E-4</v>
      </c>
      <c r="CT243" s="15">
        <f>VLOOKUP($A243,'14.Sep'!$Y$8:$AA$1048576,3,0)</f>
        <v>1E-4</v>
      </c>
      <c r="CU243" s="16">
        <v>0</v>
      </c>
      <c r="CV243" s="15">
        <f>VLOOKUP($A243,'16.Sep'!$Y$8:$AA$1048576,3,0)</f>
        <v>1E-4</v>
      </c>
      <c r="CW243" s="15">
        <f>VLOOKUP($A243,'17.Sep'!$Y$8:$AA$1048576,3,0)</f>
        <v>1E-4</v>
      </c>
      <c r="CX243" s="15">
        <f>VLOOKUP($A243,'18.Sep'!$Y$8:$AA$1048576,3,0)</f>
        <v>0</v>
      </c>
      <c r="CY243" s="15">
        <f>VLOOKUP($A243,'19.Sep'!$Y$8:$AA$1048576,3,0)</f>
        <v>1E-4</v>
      </c>
      <c r="CZ243" s="15">
        <f>VLOOKUP($A243,'20.Sep'!$Y$8:$AA$1048576,3,0)</f>
        <v>0</v>
      </c>
      <c r="DA243" s="15">
        <f>VLOOKUP($A243,'21.Sep'!$Y$8:$AA$1048576,3,0)</f>
        <v>0</v>
      </c>
      <c r="DB243" s="15">
        <f>VLOOKUP($A243,'22.Sep'!$Y$8:$AA$1048576,3,0)</f>
        <v>0</v>
      </c>
      <c r="DC243" s="15">
        <f>VLOOKUP($A243,'23.Sep'!$Y$8:$AA$1048576,3,0)</f>
        <v>2.0000000000000001E-4</v>
      </c>
      <c r="DD243" s="15">
        <f>VLOOKUP($A243,'24.Sep'!$Y$8:$AA$1048576,3,0)</f>
        <v>0</v>
      </c>
      <c r="DE243" s="15">
        <f>VLOOKUP($A243,'25.Sep'!$Y$8:$AA$1048576,3,0)</f>
        <v>1E-4</v>
      </c>
      <c r="DF243" s="21"/>
      <c r="DG243" s="21"/>
      <c r="DH243" s="21"/>
      <c r="DI243" s="21"/>
      <c r="DJ243" s="21"/>
      <c r="DK243" s="21"/>
      <c r="DL243" s="21"/>
    </row>
    <row r="244" spans="1:116" outlineLevel="1">
      <c r="A244" s="9" t="s">
        <v>20</v>
      </c>
      <c r="B244" s="15">
        <v>3.9999999999999996E-4</v>
      </c>
      <c r="C244" s="15">
        <v>1.7142857142857145E-4</v>
      </c>
      <c r="D244" s="15">
        <v>1.7142857142857145E-4</v>
      </c>
      <c r="E244" s="15">
        <v>1.5714285714285716E-4</v>
      </c>
      <c r="F244" s="15">
        <v>1.4285714285714287E-4</v>
      </c>
      <c r="G244" s="15">
        <v>1.1428571428571431E-4</v>
      </c>
      <c r="H244" s="15">
        <v>1.142857142857143E-4</v>
      </c>
      <c r="I244" s="15">
        <v>7.1428571428571434E-5</v>
      </c>
      <c r="J244" s="15">
        <v>5.7142857142857148E-5</v>
      </c>
      <c r="K244" s="15">
        <v>7.1428571428571434E-5</v>
      </c>
      <c r="L244" s="15">
        <f t="shared" si="45"/>
        <v>1.1428571428571431E-4</v>
      </c>
      <c r="M244" s="15">
        <f t="shared" si="46"/>
        <v>1.1428571428571427E-4</v>
      </c>
      <c r="N244" s="15">
        <f t="shared" si="47"/>
        <v>1.0000000000000002E-4</v>
      </c>
      <c r="O244" s="15">
        <f t="shared" si="48"/>
        <v>4.2857142857142863E-5</v>
      </c>
      <c r="P244" s="19"/>
      <c r="Q244" s="15">
        <v>5.0000000000000001E-4</v>
      </c>
      <c r="R244" s="15">
        <v>2.9999999999999997E-4</v>
      </c>
      <c r="S244" s="15">
        <v>1E-4</v>
      </c>
      <c r="T244" s="15">
        <v>2.0000000000000001E-4</v>
      </c>
      <c r="U244" s="15">
        <v>2.0000000000000001E-4</v>
      </c>
      <c r="V244" s="15">
        <v>1E-4</v>
      </c>
      <c r="W244" s="15">
        <v>1E-4</v>
      </c>
      <c r="X244" s="15">
        <v>2.0000000000000001E-4</v>
      </c>
      <c r="Y244" s="15">
        <v>2.9999999999999997E-4</v>
      </c>
      <c r="Z244" s="15">
        <v>2.0000000000000001E-4</v>
      </c>
      <c r="AA244" s="15">
        <v>1E-4</v>
      </c>
      <c r="AB244" s="15">
        <v>1E-4</v>
      </c>
      <c r="AC244" s="15">
        <v>2.9999999999999997E-4</v>
      </c>
      <c r="AD244" s="15">
        <v>2.0000000000000001E-4</v>
      </c>
      <c r="AE244" s="15">
        <v>2.0000000000000001E-4</v>
      </c>
      <c r="AF244" s="15">
        <v>1E-4</v>
      </c>
      <c r="AG244" s="15">
        <v>2.0000000000000001E-4</v>
      </c>
      <c r="AH244" s="15">
        <v>1E-4</v>
      </c>
      <c r="AI244" s="15">
        <v>1E-4</v>
      </c>
      <c r="AJ244" s="33">
        <v>1E-4</v>
      </c>
      <c r="AK244" s="33">
        <v>1E-4</v>
      </c>
      <c r="AL244" s="33">
        <v>2.0000000000000001E-4</v>
      </c>
      <c r="AM244" s="33">
        <v>2.9999999999999997E-4</v>
      </c>
      <c r="AN244" s="33">
        <v>1E-4</v>
      </c>
      <c r="AO244" s="33">
        <v>1E-4</v>
      </c>
      <c r="AP244" s="33">
        <v>2.9999999999999997E-4</v>
      </c>
      <c r="AQ244" s="33">
        <v>1E-4</v>
      </c>
      <c r="AR244" s="33">
        <v>2.0000000000000001E-4</v>
      </c>
      <c r="AS244" s="33">
        <v>1E-4</v>
      </c>
      <c r="AT244" s="33">
        <v>1E-4</v>
      </c>
      <c r="AU244" s="33">
        <v>2.0000000000000001E-4</v>
      </c>
      <c r="AV244" s="33">
        <v>1E-4</v>
      </c>
      <c r="AW244" s="33">
        <v>1E-4</v>
      </c>
      <c r="AX244" s="33">
        <v>2.0000000000000001E-4</v>
      </c>
      <c r="AY244" s="33">
        <v>1E-4</v>
      </c>
      <c r="AZ244" s="33">
        <v>1E-4</v>
      </c>
      <c r="BA244" s="16">
        <v>0</v>
      </c>
      <c r="BB244" s="33">
        <v>1E-4</v>
      </c>
      <c r="BC244" s="33">
        <v>2.0000000000000001E-4</v>
      </c>
      <c r="BD244" s="33">
        <v>1E-4</v>
      </c>
      <c r="BE244" s="16">
        <v>0</v>
      </c>
      <c r="BF244" s="33">
        <v>1E-4</v>
      </c>
      <c r="BG244" s="33">
        <v>2.0000000000000001E-4</v>
      </c>
      <c r="BH244" s="33">
        <v>1E-4</v>
      </c>
      <c r="BI244" s="33">
        <v>1E-4</v>
      </c>
      <c r="BJ244" s="33">
        <v>2.0000000000000001E-4</v>
      </c>
      <c r="BK244" s="33">
        <v>1E-4</v>
      </c>
      <c r="BL244" s="16">
        <v>0</v>
      </c>
      <c r="BM244" s="33">
        <v>1E-4</v>
      </c>
      <c r="BN244" s="16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1E-4</v>
      </c>
      <c r="BT244" s="15">
        <v>1E-4</v>
      </c>
      <c r="BU244" s="15">
        <v>1E-4</v>
      </c>
      <c r="BV244" s="15">
        <v>1E-4</v>
      </c>
      <c r="BW244" s="15">
        <v>1E-4</v>
      </c>
      <c r="BX244" s="16">
        <v>0</v>
      </c>
      <c r="BY244" s="15">
        <v>1E-4</v>
      </c>
      <c r="BZ244" s="15">
        <v>1E-4</v>
      </c>
      <c r="CA244" s="16">
        <v>0</v>
      </c>
      <c r="CB244" s="15">
        <v>1E-4</v>
      </c>
      <c r="CC244" s="15">
        <v>1E-4</v>
      </c>
      <c r="CD244" s="15">
        <v>1E-4</v>
      </c>
      <c r="CE244" s="15">
        <v>2.0000000000000001E-4</v>
      </c>
      <c r="CF244" s="15">
        <v>1E-4</v>
      </c>
      <c r="CG244" s="15">
        <f>VLOOKUP($A244,'1.Sep'!$Y$8:$AA$1048576,3,0)</f>
        <v>1E-4</v>
      </c>
      <c r="CH244" s="15">
        <f>VLOOKUP($A244,'2.Sep'!$Y$8:$AA$1048576,3,0)</f>
        <v>1E-4</v>
      </c>
      <c r="CI244" s="15">
        <f>VLOOKUP($A244,'3.Sep'!$Y$8:$AA$1048576,3,0)</f>
        <v>1E-4</v>
      </c>
      <c r="CJ244" s="15">
        <f>VLOOKUP($A244,'4.Sep'!$Y$8:$AA$1048576,3,0)</f>
        <v>1E-4</v>
      </c>
      <c r="CK244" s="16">
        <v>0</v>
      </c>
      <c r="CL244" s="15">
        <f>VLOOKUP($A244,'6.Sep'!$Y$8:$AA$1048576,3,0)</f>
        <v>1E-4</v>
      </c>
      <c r="CM244" s="15">
        <f>VLOOKUP($A244,'7.Sep'!$Y$8:$AA$1048576,3,0)</f>
        <v>1E-4</v>
      </c>
      <c r="CN244" s="15">
        <f>VLOOKUP($A244,'8.Sep'!$Y$8:$AA$1048576,3,0)</f>
        <v>1E-4</v>
      </c>
      <c r="CO244" s="15">
        <f>VLOOKUP($A244,'9.Sep'!$Y$8:$AA$1048576,3,0)</f>
        <v>1E-4</v>
      </c>
      <c r="CP244" s="15">
        <f>VLOOKUP($A244,'10.Sep'!$Y$8:$AA$1048576,3,0)</f>
        <v>1E-4</v>
      </c>
      <c r="CQ244" s="15">
        <f>VLOOKUP($A244,'11.Sep'!$Y$8:$AA$1048576,3,0)</f>
        <v>2.9999999999999997E-4</v>
      </c>
      <c r="CR244" s="15">
        <f>VLOOKUP($A244,'12.Sep'!$Y$8:$AA$1048576,3,0)</f>
        <v>1E-4</v>
      </c>
      <c r="CS244" s="15">
        <f>VLOOKUP($A244,'13.Sep'!$Y$8:$AA$1048576,3,0)</f>
        <v>1E-4</v>
      </c>
      <c r="CT244" s="15">
        <f>VLOOKUP($A244,'14.Sep'!$Y$8:$AA$1048576,3,0)</f>
        <v>1E-4</v>
      </c>
      <c r="CU244" s="15">
        <f>VLOOKUP($A244,'15.Sep'!$Y$8:$AA$1048576,3,0)</f>
        <v>1E-4</v>
      </c>
      <c r="CV244" s="15">
        <f>VLOOKUP($A244,'16.Sep'!$Y$8:$AA$1048576,3,0)</f>
        <v>2.0000000000000001E-4</v>
      </c>
      <c r="CW244" s="15">
        <f>VLOOKUP($A244,'17.Sep'!$Y$8:$AA$1048576,3,0)</f>
        <v>0</v>
      </c>
      <c r="CX244" s="15">
        <f>VLOOKUP($A244,'18.Sep'!$Y$8:$AA$1048576,3,0)</f>
        <v>1E-4</v>
      </c>
      <c r="CY244" s="16">
        <v>0</v>
      </c>
      <c r="CZ244" s="15">
        <f>VLOOKUP($A244,'20.Sep'!$Y$8:$AA$1048576,3,0)</f>
        <v>0</v>
      </c>
      <c r="DA244" s="15">
        <f>VLOOKUP($A244,'21.Sep'!$Y$8:$AA$1048576,3,0)</f>
        <v>1E-4</v>
      </c>
      <c r="DB244" s="15">
        <f>VLOOKUP($A244,'22.Sep'!$Y$8:$AA$1048576,3,0)</f>
        <v>0</v>
      </c>
      <c r="DC244" s="15">
        <f>VLOOKUP($A244,'23.Sep'!$Y$8:$AA$1048576,3,0)</f>
        <v>1E-4</v>
      </c>
      <c r="DD244" s="15">
        <f>VLOOKUP($A244,'24.Sep'!$Y$8:$AA$1048576,3,0)</f>
        <v>1E-4</v>
      </c>
      <c r="DE244" s="15">
        <f>VLOOKUP($A244,'25.Sep'!$Y$8:$AA$1048576,3,0)</f>
        <v>0</v>
      </c>
      <c r="DF244" s="21"/>
      <c r="DG244" s="21"/>
      <c r="DH244" s="21"/>
      <c r="DI244" s="21"/>
      <c r="DJ244" s="21"/>
      <c r="DK244" s="21"/>
      <c r="DL244" s="21"/>
    </row>
    <row r="245" spans="1:116" outlineLevel="1">
      <c r="A245" s="9" t="s">
        <v>57</v>
      </c>
      <c r="B245" s="15">
        <v>1.4999999999999999E-4</v>
      </c>
      <c r="C245" s="15">
        <v>8.5714285714285726E-5</v>
      </c>
      <c r="D245" s="15">
        <v>1.285714285714286E-4</v>
      </c>
      <c r="E245" s="15">
        <v>3.1428571428571432E-4</v>
      </c>
      <c r="F245" s="15">
        <v>2.2857142857142859E-4</v>
      </c>
      <c r="G245" s="15">
        <v>2.7142857142857144E-4</v>
      </c>
      <c r="H245" s="15">
        <v>3.5714285714285709E-4</v>
      </c>
      <c r="I245" s="15">
        <v>3.5714285714285714E-4</v>
      </c>
      <c r="J245" s="15">
        <v>2.4285714285714283E-4</v>
      </c>
      <c r="K245" s="15">
        <v>2.5714285714285715E-4</v>
      </c>
      <c r="L245" s="15">
        <f t="shared" si="45"/>
        <v>1.4285714285714289E-4</v>
      </c>
      <c r="M245" s="15">
        <f t="shared" si="46"/>
        <v>1.7142857142857145E-4</v>
      </c>
      <c r="N245" s="15">
        <f t="shared" si="47"/>
        <v>2.2857142857142854E-4</v>
      </c>
      <c r="O245" s="15">
        <f t="shared" si="48"/>
        <v>2.0000000000000004E-4</v>
      </c>
      <c r="P245" s="19"/>
      <c r="Q245" s="15">
        <v>2.9999999999999997E-4</v>
      </c>
      <c r="R245" s="16">
        <v>0</v>
      </c>
      <c r="S245" s="16">
        <v>0</v>
      </c>
      <c r="T245" s="15">
        <v>1E-4</v>
      </c>
      <c r="U245" s="15">
        <v>1E-4</v>
      </c>
      <c r="V245" s="15">
        <v>2.0000000000000001E-4</v>
      </c>
      <c r="W245" s="15">
        <v>0</v>
      </c>
      <c r="X245" s="15">
        <v>1E-4</v>
      </c>
      <c r="Y245" s="15">
        <v>1E-4</v>
      </c>
      <c r="Z245" s="15">
        <v>2.0000000000000001E-4</v>
      </c>
      <c r="AA245" s="15">
        <v>2.0000000000000001E-4</v>
      </c>
      <c r="AB245" s="15">
        <v>2.0000000000000001E-4</v>
      </c>
      <c r="AC245" s="15">
        <v>1E-4</v>
      </c>
      <c r="AD245" s="15">
        <v>0</v>
      </c>
      <c r="AE245" s="15">
        <v>1E-4</v>
      </c>
      <c r="AF245" s="15">
        <v>1E-4</v>
      </c>
      <c r="AG245" s="15">
        <v>0</v>
      </c>
      <c r="AH245" s="15">
        <v>2.0000000000000001E-4</v>
      </c>
      <c r="AI245" s="15">
        <v>5.0000000000000001E-4</v>
      </c>
      <c r="AJ245" s="33">
        <v>5.9999999999999995E-4</v>
      </c>
      <c r="AK245" s="33">
        <v>4.0000000000000002E-4</v>
      </c>
      <c r="AL245" s="33">
        <v>2.0000000000000001E-4</v>
      </c>
      <c r="AM245" s="33">
        <v>2.9999999999999997E-4</v>
      </c>
      <c r="AN245" s="33">
        <v>1E-4</v>
      </c>
      <c r="AO245" s="33">
        <v>2.0000000000000001E-4</v>
      </c>
      <c r="AP245" s="33">
        <v>1E-4</v>
      </c>
      <c r="AQ245" s="33">
        <v>2.9999999999999997E-4</v>
      </c>
      <c r="AR245" s="33">
        <v>4.0000000000000002E-4</v>
      </c>
      <c r="AS245" s="33">
        <v>2.9999999999999997E-4</v>
      </c>
      <c r="AT245" s="33">
        <v>2.0000000000000001E-4</v>
      </c>
      <c r="AU245" s="33">
        <v>2.0000000000000001E-4</v>
      </c>
      <c r="AV245" s="33">
        <v>2.0000000000000001E-4</v>
      </c>
      <c r="AW245" s="33">
        <v>2.0000000000000001E-4</v>
      </c>
      <c r="AX245" s="33">
        <v>2.0000000000000001E-4</v>
      </c>
      <c r="AY245" s="33">
        <v>4.0000000000000002E-4</v>
      </c>
      <c r="AZ245" s="33">
        <v>4.0000000000000002E-4</v>
      </c>
      <c r="BA245" s="33">
        <v>2.9999999999999997E-4</v>
      </c>
      <c r="BB245" s="33">
        <v>1E-4</v>
      </c>
      <c r="BC245" s="33">
        <v>2.9999999999999997E-4</v>
      </c>
      <c r="BD245" s="33">
        <v>2.9999999999999997E-4</v>
      </c>
      <c r="BE245" s="33">
        <v>6.9999999999999999E-4</v>
      </c>
      <c r="BF245" s="33">
        <v>5.0000000000000001E-4</v>
      </c>
      <c r="BG245" s="33">
        <v>2.9999999999999997E-4</v>
      </c>
      <c r="BH245" s="33">
        <v>2.9999999999999997E-4</v>
      </c>
      <c r="BI245" s="33">
        <v>2.0000000000000001E-4</v>
      </c>
      <c r="BJ245" s="33">
        <v>2.9999999999999997E-4</v>
      </c>
      <c r="BK245" s="33">
        <v>2.9999999999999997E-4</v>
      </c>
      <c r="BL245" s="33">
        <v>4.0000000000000002E-4</v>
      </c>
      <c r="BM245" s="33">
        <v>2.9999999999999997E-4</v>
      </c>
      <c r="BN245" s="33">
        <v>5.0000000000000001E-4</v>
      </c>
      <c r="BO245" s="15">
        <v>5.0000000000000001E-4</v>
      </c>
      <c r="BP245" s="15">
        <v>2.0000000000000001E-4</v>
      </c>
      <c r="BQ245" s="15">
        <v>1E-4</v>
      </c>
      <c r="BR245" s="15">
        <v>2.0000000000000001E-4</v>
      </c>
      <c r="BS245" s="15">
        <v>2.0000000000000001E-4</v>
      </c>
      <c r="BT245" s="15">
        <v>2.0000000000000001E-4</v>
      </c>
      <c r="BU245" s="15">
        <v>2.9999999999999997E-4</v>
      </c>
      <c r="BV245" s="15">
        <v>5.0000000000000001E-4</v>
      </c>
      <c r="BW245" s="15">
        <v>1E-4</v>
      </c>
      <c r="BX245" s="15">
        <v>2.9999999999999997E-4</v>
      </c>
      <c r="BY245" s="15">
        <v>2.9999999999999997E-4</v>
      </c>
      <c r="BZ245" s="15">
        <v>1E-4</v>
      </c>
      <c r="CA245" s="15">
        <v>4.0000000000000002E-4</v>
      </c>
      <c r="CB245" s="15">
        <v>2.0000000000000001E-4</v>
      </c>
      <c r="CC245" s="15">
        <v>4.0000000000000002E-4</v>
      </c>
      <c r="CD245" s="15">
        <v>1E-4</v>
      </c>
      <c r="CE245" s="15">
        <v>1E-4</v>
      </c>
      <c r="CF245" s="15">
        <v>2.0000000000000001E-4</v>
      </c>
      <c r="CG245" s="15">
        <f>VLOOKUP($A245,'1.Sep'!$Y$8:$AA$1048576,3,0)</f>
        <v>2.0000000000000001E-4</v>
      </c>
      <c r="CH245" s="15">
        <f>VLOOKUP($A245,'2.Sep'!$Y$8:$AA$1048576,3,0)</f>
        <v>1E-4</v>
      </c>
      <c r="CI245" s="15">
        <f>VLOOKUP($A245,'3.Sep'!$Y$8:$AA$1048576,3,0)</f>
        <v>1E-4</v>
      </c>
      <c r="CJ245" s="15">
        <f>VLOOKUP($A245,'4.Sep'!$Y$8:$AA$1048576,3,0)</f>
        <v>2.0000000000000001E-4</v>
      </c>
      <c r="CK245" s="15">
        <f>VLOOKUP($A245,'5.Sep'!$Y$8:$AA$1048576,3,0)</f>
        <v>2.0000000000000001E-4</v>
      </c>
      <c r="CL245" s="15">
        <f>VLOOKUP($A245,'6.Sep'!$Y$8:$AA$1048576,3,0)</f>
        <v>2.0000000000000001E-4</v>
      </c>
      <c r="CM245" s="15">
        <f>VLOOKUP($A245,'7.Sep'!$Y$8:$AA$1048576,3,0)</f>
        <v>1E-4</v>
      </c>
      <c r="CN245" s="15">
        <f>VLOOKUP($A245,'8.Sep'!$Y$8:$AA$1048576,3,0)</f>
        <v>1E-4</v>
      </c>
      <c r="CO245" s="15">
        <f>VLOOKUP($A245,'9.Sep'!$Y$8:$AA$1048576,3,0)</f>
        <v>2.0000000000000001E-4</v>
      </c>
      <c r="CP245" s="15">
        <f>VLOOKUP($A245,'10.Sep'!$Y$8:$AA$1048576,3,0)</f>
        <v>2.0000000000000001E-4</v>
      </c>
      <c r="CQ245" s="15">
        <f>VLOOKUP($A245,'11.Sep'!$Y$8:$AA$1048576,3,0)</f>
        <v>2.0000000000000001E-4</v>
      </c>
      <c r="CR245" s="15">
        <f>VLOOKUP($A245,'12.Sep'!$Y$8:$AA$1048576,3,0)</f>
        <v>2.0000000000000001E-4</v>
      </c>
      <c r="CS245" s="15">
        <f>VLOOKUP($A245,'13.Sep'!$Y$8:$AA$1048576,3,0)</f>
        <v>2.9999999999999997E-4</v>
      </c>
      <c r="CT245" s="15">
        <f>VLOOKUP($A245,'14.Sep'!$Y$8:$AA$1048576,3,0)</f>
        <v>2.0000000000000001E-4</v>
      </c>
      <c r="CU245" s="15">
        <f>VLOOKUP($A245,'15.Sep'!$Y$8:$AA$1048576,3,0)</f>
        <v>2.9999999999999997E-4</v>
      </c>
      <c r="CV245" s="15">
        <f>VLOOKUP($A245,'16.Sep'!$Y$8:$AA$1048576,3,0)</f>
        <v>2.9999999999999997E-4</v>
      </c>
      <c r="CW245" s="15">
        <f>VLOOKUP($A245,'17.Sep'!$Y$8:$AA$1048576,3,0)</f>
        <v>2.9999999999999997E-4</v>
      </c>
      <c r="CX245" s="15">
        <f>VLOOKUP($A245,'18.Sep'!$Y$8:$AA$1048576,3,0)</f>
        <v>0</v>
      </c>
      <c r="CY245" s="15">
        <f>VLOOKUP($A245,'19.Sep'!$Y$8:$AA$1048576,3,0)</f>
        <v>0</v>
      </c>
      <c r="CZ245" s="15">
        <f>VLOOKUP($A245,'20.Sep'!$Y$8:$AA$1048576,3,0)</f>
        <v>1E-4</v>
      </c>
      <c r="DA245" s="15">
        <f>VLOOKUP($A245,'21.Sep'!$Y$8:$AA$1048576,3,0)</f>
        <v>2.0000000000000001E-4</v>
      </c>
      <c r="DB245" s="15">
        <f>VLOOKUP($A245,'22.Sep'!$Y$8:$AA$1048576,3,0)</f>
        <v>4.0000000000000002E-4</v>
      </c>
      <c r="DC245" s="15">
        <f>VLOOKUP($A245,'23.Sep'!$Y$8:$AA$1048576,3,0)</f>
        <v>2.9999999999999997E-4</v>
      </c>
      <c r="DD245" s="15">
        <f>VLOOKUP($A245,'24.Sep'!$Y$8:$AA$1048576,3,0)</f>
        <v>2.0000000000000001E-4</v>
      </c>
      <c r="DE245" s="15">
        <f>VLOOKUP($A245,'25.Sep'!$Y$8:$AA$1048576,3,0)</f>
        <v>2.0000000000000001E-4</v>
      </c>
      <c r="DF245" s="21"/>
      <c r="DG245" s="21"/>
      <c r="DH245" s="21"/>
      <c r="DI245" s="21"/>
      <c r="DJ245" s="21"/>
      <c r="DK245" s="21"/>
      <c r="DL245" s="21"/>
    </row>
    <row r="246" spans="1:116" outlineLevel="1">
      <c r="A246" s="9" t="s">
        <v>28</v>
      </c>
      <c r="B246" s="15">
        <v>2.0000000000000001E-4</v>
      </c>
      <c r="C246" s="15">
        <v>2.1428571428571433E-4</v>
      </c>
      <c r="D246" s="15">
        <v>2.1428571428571433E-4</v>
      </c>
      <c r="E246" s="15">
        <v>2.142857142857143E-4</v>
      </c>
      <c r="F246" s="15">
        <v>1.8571428571428574E-4</v>
      </c>
      <c r="G246" s="15">
        <v>2.7142857142857144E-4</v>
      </c>
      <c r="H246" s="15">
        <v>2.5714285714285715E-4</v>
      </c>
      <c r="I246" s="15">
        <v>2.2857142857142859E-4</v>
      </c>
      <c r="J246" s="15">
        <v>1.7142857142857145E-4</v>
      </c>
      <c r="K246" s="15">
        <v>1.5714285714285716E-4</v>
      </c>
      <c r="L246" s="15">
        <f t="shared" si="45"/>
        <v>2.4285714285714289E-4</v>
      </c>
      <c r="M246" s="15">
        <f t="shared" si="46"/>
        <v>2.5714285714285715E-4</v>
      </c>
      <c r="N246" s="15">
        <f t="shared" si="47"/>
        <v>2.4285714285714283E-4</v>
      </c>
      <c r="O246" s="15">
        <f t="shared" si="48"/>
        <v>2.4285714285714289E-4</v>
      </c>
      <c r="P246" s="19"/>
      <c r="Q246" s="15">
        <v>2.0000000000000001E-4</v>
      </c>
      <c r="R246" s="15">
        <v>2.0000000000000001E-4</v>
      </c>
      <c r="S246" s="15">
        <v>1E-4</v>
      </c>
      <c r="T246" s="15">
        <v>2.9999999999999997E-4</v>
      </c>
      <c r="U246" s="15">
        <v>4.0000000000000002E-4</v>
      </c>
      <c r="V246" s="15">
        <v>2.0000000000000001E-4</v>
      </c>
      <c r="W246" s="15">
        <v>1E-4</v>
      </c>
      <c r="X246" s="15">
        <v>2.0000000000000001E-4</v>
      </c>
      <c r="Y246" s="15">
        <v>2.0000000000000001E-4</v>
      </c>
      <c r="Z246" s="15">
        <v>1E-4</v>
      </c>
      <c r="AA246" s="15">
        <v>2.0000000000000001E-4</v>
      </c>
      <c r="AB246" s="15">
        <v>2.9999999999999997E-4</v>
      </c>
      <c r="AC246" s="15">
        <v>2.0000000000000001E-4</v>
      </c>
      <c r="AD246" s="15">
        <v>1E-4</v>
      </c>
      <c r="AE246" s="15">
        <v>4.0000000000000002E-4</v>
      </c>
      <c r="AF246" s="15">
        <v>2.0000000000000001E-4</v>
      </c>
      <c r="AG246" s="15">
        <v>2.0000000000000001E-4</v>
      </c>
      <c r="AH246" s="15">
        <v>2.9999999999999997E-4</v>
      </c>
      <c r="AI246" s="15">
        <v>2.0000000000000001E-4</v>
      </c>
      <c r="AJ246" s="33">
        <v>1E-4</v>
      </c>
      <c r="AK246" s="33">
        <v>1E-4</v>
      </c>
      <c r="AL246" s="33">
        <v>1E-4</v>
      </c>
      <c r="AM246" s="33">
        <v>5.0000000000000001E-4</v>
      </c>
      <c r="AN246" s="33">
        <v>1E-4</v>
      </c>
      <c r="AO246" s="33">
        <v>2.0000000000000001E-4</v>
      </c>
      <c r="AP246" s="33">
        <v>1E-4</v>
      </c>
      <c r="AQ246" s="33">
        <v>2.9999999999999997E-4</v>
      </c>
      <c r="AR246" s="33">
        <v>1E-4</v>
      </c>
      <c r="AS246" s="33">
        <v>2.9999999999999997E-4</v>
      </c>
      <c r="AT246" s="33">
        <v>2.0000000000000001E-4</v>
      </c>
      <c r="AU246" s="33">
        <v>1E-4</v>
      </c>
      <c r="AV246" s="33">
        <v>2.9999999999999997E-4</v>
      </c>
      <c r="AW246" s="33">
        <v>2.0000000000000001E-4</v>
      </c>
      <c r="AX246" s="33">
        <v>4.0000000000000002E-4</v>
      </c>
      <c r="AY246" s="33">
        <v>2.0000000000000001E-4</v>
      </c>
      <c r="AZ246" s="33">
        <v>2.0000000000000001E-4</v>
      </c>
      <c r="BA246" s="33">
        <v>5.0000000000000001E-4</v>
      </c>
      <c r="BB246" s="33">
        <v>2.0000000000000001E-4</v>
      </c>
      <c r="BC246" s="33">
        <v>2.0000000000000001E-4</v>
      </c>
      <c r="BD246" s="33">
        <v>2.9999999999999997E-4</v>
      </c>
      <c r="BE246" s="33">
        <v>5.0000000000000001E-4</v>
      </c>
      <c r="BF246" s="33">
        <v>2.9999999999999997E-4</v>
      </c>
      <c r="BG246" s="33">
        <v>1E-4</v>
      </c>
      <c r="BH246" s="33">
        <v>2.0000000000000001E-4</v>
      </c>
      <c r="BI246" s="33">
        <v>2.0000000000000001E-4</v>
      </c>
      <c r="BJ246" s="33">
        <v>2.9999999999999997E-4</v>
      </c>
      <c r="BK246" s="33">
        <v>2.0000000000000001E-4</v>
      </c>
      <c r="BL246" s="33">
        <v>2.9999999999999997E-4</v>
      </c>
      <c r="BM246" s="33">
        <v>2.0000000000000001E-4</v>
      </c>
      <c r="BN246" s="33">
        <v>1E-4</v>
      </c>
      <c r="BO246" s="15">
        <v>2.9999999999999997E-4</v>
      </c>
      <c r="BP246" s="15">
        <v>2.0000000000000001E-4</v>
      </c>
      <c r="BQ246" s="15">
        <v>2.0000000000000001E-4</v>
      </c>
      <c r="BR246" s="15">
        <v>1E-4</v>
      </c>
      <c r="BS246" s="15">
        <v>2.0000000000000001E-4</v>
      </c>
      <c r="BT246" s="15">
        <v>1E-4</v>
      </c>
      <c r="BU246" s="15">
        <v>2.0000000000000001E-4</v>
      </c>
      <c r="BV246" s="15">
        <v>2.0000000000000001E-4</v>
      </c>
      <c r="BW246" s="15">
        <v>2.0000000000000001E-4</v>
      </c>
      <c r="BX246" s="15">
        <v>1E-4</v>
      </c>
      <c r="BY246" s="15">
        <v>1E-4</v>
      </c>
      <c r="BZ246" s="15">
        <v>2.0000000000000001E-4</v>
      </c>
      <c r="CA246" s="15">
        <v>1E-4</v>
      </c>
      <c r="CB246" s="15">
        <v>1E-4</v>
      </c>
      <c r="CC246" s="15">
        <v>2.9999999999999997E-4</v>
      </c>
      <c r="CD246" s="15">
        <v>2.0000000000000001E-4</v>
      </c>
      <c r="CE246" s="15">
        <v>2.0000000000000001E-4</v>
      </c>
      <c r="CF246" s="15">
        <v>4.0000000000000002E-4</v>
      </c>
      <c r="CG246" s="15">
        <f>VLOOKUP($A246,'1.Sep'!$Y$8:$AA$1048576,3,0)</f>
        <v>2.0000000000000001E-4</v>
      </c>
      <c r="CH246" s="15">
        <f>VLOOKUP($A246,'2.Sep'!$Y$8:$AA$1048576,3,0)</f>
        <v>2.0000000000000001E-4</v>
      </c>
      <c r="CI246" s="15">
        <f>VLOOKUP($A246,'3.Sep'!$Y$8:$AA$1048576,3,0)</f>
        <v>2.0000000000000001E-4</v>
      </c>
      <c r="CJ246" s="15">
        <f>VLOOKUP($A246,'4.Sep'!$Y$8:$AA$1048576,3,0)</f>
        <v>2.9999999999999997E-4</v>
      </c>
      <c r="CK246" s="15">
        <f>VLOOKUP($A246,'5.Sep'!$Y$8:$AA$1048576,3,0)</f>
        <v>4.0000000000000002E-4</v>
      </c>
      <c r="CL246" s="15">
        <f>VLOOKUP($A246,'6.Sep'!$Y$8:$AA$1048576,3,0)</f>
        <v>2.9999999999999997E-4</v>
      </c>
      <c r="CM246" s="15">
        <f>VLOOKUP($A246,'7.Sep'!$Y$8:$AA$1048576,3,0)</f>
        <v>2.0000000000000001E-4</v>
      </c>
      <c r="CN246" s="15">
        <f>VLOOKUP($A246,'8.Sep'!$Y$8:$AA$1048576,3,0)</f>
        <v>2.9999999999999997E-4</v>
      </c>
      <c r="CO246" s="15">
        <f>VLOOKUP($A246,'9.Sep'!$Y$8:$AA$1048576,3,0)</f>
        <v>2.9999999999999997E-4</v>
      </c>
      <c r="CP246" s="15">
        <f>VLOOKUP($A246,'10.Sep'!$Y$8:$AA$1048576,3,0)</f>
        <v>1E-4</v>
      </c>
      <c r="CQ246" s="15">
        <f>VLOOKUP($A246,'11.Sep'!$Y$8:$AA$1048576,3,0)</f>
        <v>2.0000000000000001E-4</v>
      </c>
      <c r="CR246" s="15">
        <f>VLOOKUP($A246,'12.Sep'!$Y$8:$AA$1048576,3,0)</f>
        <v>2.0000000000000001E-4</v>
      </c>
      <c r="CS246" s="15">
        <f>VLOOKUP($A246,'13.Sep'!$Y$8:$AA$1048576,3,0)</f>
        <v>2.9999999999999997E-4</v>
      </c>
      <c r="CT246" s="15">
        <f>VLOOKUP($A246,'14.Sep'!$Y$8:$AA$1048576,3,0)</f>
        <v>2.0000000000000001E-4</v>
      </c>
      <c r="CU246" s="15">
        <f>VLOOKUP($A246,'15.Sep'!$Y$8:$AA$1048576,3,0)</f>
        <v>2.0000000000000001E-4</v>
      </c>
      <c r="CV246" s="15">
        <f>VLOOKUP($A246,'16.Sep'!$Y$8:$AA$1048576,3,0)</f>
        <v>2.9999999999999997E-4</v>
      </c>
      <c r="CW246" s="15">
        <f>VLOOKUP($A246,'17.Sep'!$Y$8:$AA$1048576,3,0)</f>
        <v>2.0000000000000001E-4</v>
      </c>
      <c r="CX246" s="15">
        <f>VLOOKUP($A246,'18.Sep'!$Y$8:$AA$1048576,3,0)</f>
        <v>2.9999999999999997E-4</v>
      </c>
      <c r="CY246" s="15">
        <f>VLOOKUP($A246,'19.Sep'!$Y$8:$AA$1048576,3,0)</f>
        <v>2.9999999999999997E-4</v>
      </c>
      <c r="CZ246" s="15">
        <f>VLOOKUP($A246,'20.Sep'!$Y$8:$AA$1048576,3,0)</f>
        <v>2.0000000000000001E-4</v>
      </c>
      <c r="DA246" s="15">
        <f>VLOOKUP($A246,'21.Sep'!$Y$8:$AA$1048576,3,0)</f>
        <v>2.9999999999999997E-4</v>
      </c>
      <c r="DB246" s="15">
        <f>VLOOKUP($A246,'22.Sep'!$Y$8:$AA$1048576,3,0)</f>
        <v>2.0000000000000001E-4</v>
      </c>
      <c r="DC246" s="15">
        <f>VLOOKUP($A246,'23.Sep'!$Y$8:$AA$1048576,3,0)</f>
        <v>2.0000000000000001E-4</v>
      </c>
      <c r="DD246" s="15">
        <f>VLOOKUP($A246,'24.Sep'!$Y$8:$AA$1048576,3,0)</f>
        <v>2.0000000000000001E-4</v>
      </c>
      <c r="DE246" s="15">
        <f>VLOOKUP($A246,'25.Sep'!$Y$8:$AA$1048576,3,0)</f>
        <v>2.9999999999999997E-4</v>
      </c>
      <c r="DF246" s="21"/>
      <c r="DG246" s="21"/>
      <c r="DH246" s="21"/>
      <c r="DI246" s="21"/>
      <c r="DJ246" s="21"/>
      <c r="DK246" s="21"/>
      <c r="DL246" s="21"/>
    </row>
    <row r="247" spans="1:116" outlineLevel="1">
      <c r="A247" s="9" t="s">
        <v>43</v>
      </c>
      <c r="B247" s="15">
        <v>1.4999999999999999E-4</v>
      </c>
      <c r="C247" s="15">
        <v>5.7142857142857148E-5</v>
      </c>
      <c r="D247" s="15">
        <v>5.7142857142857148E-5</v>
      </c>
      <c r="E247" s="15">
        <v>4.2857142857142863E-5</v>
      </c>
      <c r="F247" s="15">
        <v>1.4285714285714287E-5</v>
      </c>
      <c r="G247" s="15">
        <v>4.2857142857142863E-5</v>
      </c>
      <c r="H247" s="15">
        <v>1.4285714285714287E-5</v>
      </c>
      <c r="I247" s="15">
        <v>1.4285714285714287E-5</v>
      </c>
      <c r="J247" s="15">
        <v>1.4285714285714287E-5</v>
      </c>
      <c r="K247" s="15">
        <v>1.4285714285714287E-5</v>
      </c>
      <c r="L247" s="15">
        <f t="shared" si="45"/>
        <v>4.2857142857142863E-5</v>
      </c>
      <c r="M247" s="15">
        <f t="shared" si="46"/>
        <v>2.8571428571428574E-5</v>
      </c>
      <c r="N247" s="15">
        <f t="shared" si="47"/>
        <v>2.8571428571428574E-5</v>
      </c>
      <c r="O247" s="15">
        <f t="shared" si="48"/>
        <v>7.1428571428571434E-5</v>
      </c>
      <c r="P247" s="19"/>
      <c r="Q247" s="15">
        <v>2.9999999999999997E-4</v>
      </c>
      <c r="R247" s="16">
        <v>0</v>
      </c>
      <c r="S247" s="15">
        <v>1E-4</v>
      </c>
      <c r="T247" s="15">
        <v>2.0000000000000001E-4</v>
      </c>
      <c r="U247" s="15">
        <v>1E-4</v>
      </c>
      <c r="V247" s="16">
        <v>0</v>
      </c>
      <c r="W247" s="16">
        <v>0</v>
      </c>
      <c r="X247" s="15">
        <v>0</v>
      </c>
      <c r="Y247" s="15">
        <v>0</v>
      </c>
      <c r="Z247" s="15">
        <v>1E-4</v>
      </c>
      <c r="AA247" s="15">
        <v>0</v>
      </c>
      <c r="AB247" s="16">
        <v>0</v>
      </c>
      <c r="AC247" s="16">
        <v>0</v>
      </c>
      <c r="AD247" s="15">
        <v>1E-4</v>
      </c>
      <c r="AE247" s="15">
        <v>1E-4</v>
      </c>
      <c r="AF247" s="15">
        <v>1E-4</v>
      </c>
      <c r="AG247" s="15">
        <v>1E-4</v>
      </c>
      <c r="AH247" s="15">
        <v>0</v>
      </c>
      <c r="AI247" s="15">
        <v>0</v>
      </c>
      <c r="AJ247" s="33">
        <v>1E-4</v>
      </c>
      <c r="AK247" s="33">
        <v>0</v>
      </c>
      <c r="AL247" s="33">
        <v>0</v>
      </c>
      <c r="AM247" s="33">
        <v>1E-4</v>
      </c>
      <c r="AN247" s="16">
        <v>0</v>
      </c>
      <c r="AO247" s="33">
        <v>0</v>
      </c>
      <c r="AP247" s="16">
        <v>0</v>
      </c>
      <c r="AQ247" s="16">
        <v>0</v>
      </c>
      <c r="AR247" s="33">
        <v>1E-4</v>
      </c>
      <c r="AS247" s="33">
        <v>0</v>
      </c>
      <c r="AT247" s="16">
        <v>0</v>
      </c>
      <c r="AU247" s="33">
        <v>0</v>
      </c>
      <c r="AV247" s="16">
        <v>0</v>
      </c>
      <c r="AW247" s="16">
        <v>0</v>
      </c>
      <c r="AX247" s="33">
        <v>1E-4</v>
      </c>
      <c r="AY247" s="33">
        <v>1E-4</v>
      </c>
      <c r="AZ247" s="16">
        <v>0</v>
      </c>
      <c r="BA247" s="33">
        <v>1E-4</v>
      </c>
      <c r="BB247" s="16">
        <v>0</v>
      </c>
      <c r="BC247" s="33">
        <v>1E-4</v>
      </c>
      <c r="BD247" s="16">
        <v>0</v>
      </c>
      <c r="BE247" s="16">
        <v>0</v>
      </c>
      <c r="BF247" s="16">
        <v>0</v>
      </c>
      <c r="BG247" s="16">
        <v>0</v>
      </c>
      <c r="BH247" s="33">
        <v>0</v>
      </c>
      <c r="BI247" s="16">
        <v>0</v>
      </c>
      <c r="BJ247" s="16">
        <v>0</v>
      </c>
      <c r="BK247" s="16">
        <v>0</v>
      </c>
      <c r="BL247" s="33">
        <v>0</v>
      </c>
      <c r="BM247" s="33">
        <v>1E-4</v>
      </c>
      <c r="BN247" s="33">
        <v>0</v>
      </c>
      <c r="BO247" s="15">
        <v>0</v>
      </c>
      <c r="BP247" s="16">
        <v>0</v>
      </c>
      <c r="BQ247" s="16">
        <v>0</v>
      </c>
      <c r="BR247" s="15">
        <v>0</v>
      </c>
      <c r="BS247" s="15">
        <v>0</v>
      </c>
      <c r="BT247" s="15">
        <v>1E-4</v>
      </c>
      <c r="BU247" s="16">
        <v>0</v>
      </c>
      <c r="BV247" s="16">
        <v>0</v>
      </c>
      <c r="BW247" s="16">
        <v>0</v>
      </c>
      <c r="BX247" s="16">
        <v>0</v>
      </c>
      <c r="BY247" s="15">
        <v>0</v>
      </c>
      <c r="BZ247" s="16">
        <v>0</v>
      </c>
      <c r="CA247" s="16">
        <v>0</v>
      </c>
      <c r="CB247" s="15">
        <v>1E-4</v>
      </c>
      <c r="CC247" s="16">
        <v>0</v>
      </c>
      <c r="CD247" s="15">
        <v>0</v>
      </c>
      <c r="CE247" s="15">
        <v>1E-4</v>
      </c>
      <c r="CF247" s="16">
        <v>0</v>
      </c>
      <c r="CG247" s="15">
        <f>VLOOKUP($A247,'1.Sep'!$Y$8:$AA$1048576,3,0)</f>
        <v>1E-4</v>
      </c>
      <c r="CH247" s="16">
        <v>0</v>
      </c>
      <c r="CI247" s="15">
        <f>VLOOKUP($A247,'3.Sep'!$Y$8:$AA$1048576,3,0)</f>
        <v>1E-4</v>
      </c>
      <c r="CJ247" s="16">
        <v>0</v>
      </c>
      <c r="CK247" s="16">
        <v>0</v>
      </c>
      <c r="CL247" s="16">
        <v>0</v>
      </c>
      <c r="CM247" s="15">
        <f>VLOOKUP($A247,'7.Sep'!$Y$8:$AA$1048576,3,0)</f>
        <v>1E-4</v>
      </c>
      <c r="CN247" s="16">
        <v>0</v>
      </c>
      <c r="CO247" s="15">
        <f>VLOOKUP($A247,'9.Sep'!$Y$8:$AA$1048576,3,0)</f>
        <v>0</v>
      </c>
      <c r="CP247" s="16">
        <v>0</v>
      </c>
      <c r="CQ247" s="15">
        <f>VLOOKUP($A247,'11.Sep'!$Y$8:$AA$1048576,3,0)</f>
        <v>1E-4</v>
      </c>
      <c r="CR247" s="15">
        <f>VLOOKUP($A247,'12.Sep'!$Y$8:$AA$1048576,3,0)</f>
        <v>0</v>
      </c>
      <c r="CS247" s="16">
        <v>0</v>
      </c>
      <c r="CT247" s="15">
        <f>VLOOKUP($A247,'14.Sep'!$Y$8:$AA$1048576,3,0)</f>
        <v>1E-4</v>
      </c>
      <c r="CU247" s="15">
        <f>VLOOKUP($A247,'15.Sep'!$Y$8:$AA$1048576,3,0)</f>
        <v>0</v>
      </c>
      <c r="CV247" s="15">
        <f>VLOOKUP($A247,'16.Sep'!$Y$8:$AA$1048576,3,0)</f>
        <v>0</v>
      </c>
      <c r="CW247" s="15">
        <f>VLOOKUP($A247,'17.Sep'!$Y$8:$AA$1048576,3,0)</f>
        <v>0</v>
      </c>
      <c r="CX247" s="15">
        <f>VLOOKUP($A247,'18.Sep'!$Y$8:$AA$1048576,3,0)</f>
        <v>1E-4</v>
      </c>
      <c r="CY247" s="15">
        <f>VLOOKUP($A247,'19.Sep'!$Y$8:$AA$1048576,3,0)</f>
        <v>0</v>
      </c>
      <c r="CZ247" s="16">
        <v>0</v>
      </c>
      <c r="DA247" s="15">
        <f>VLOOKUP($A247,'21.Sep'!$Y$8:$AA$1048576,3,0)</f>
        <v>0</v>
      </c>
      <c r="DB247" s="15">
        <f>VLOOKUP($A247,'22.Sep'!$Y$8:$AA$1048576,3,0)</f>
        <v>0</v>
      </c>
      <c r="DC247" s="15">
        <f>VLOOKUP($A247,'23.Sep'!$Y$8:$AA$1048576,3,0)</f>
        <v>2.9999999999999997E-4</v>
      </c>
      <c r="DD247" s="15">
        <f>VLOOKUP($A247,'24.Sep'!$Y$8:$AA$1048576,3,0)</f>
        <v>1E-4</v>
      </c>
      <c r="DE247" s="15">
        <f>VLOOKUP($A247,'25.Sep'!$Y$8:$AA$1048576,3,0)</f>
        <v>1E-4</v>
      </c>
      <c r="DF247" s="21"/>
      <c r="DG247" s="21"/>
      <c r="DH247" s="21"/>
      <c r="DI247" s="21"/>
      <c r="DJ247" s="21"/>
      <c r="DK247" s="21"/>
      <c r="DL247" s="21"/>
    </row>
    <row r="248" spans="1:116" outlineLevel="1">
      <c r="A248" s="9" t="s">
        <v>68</v>
      </c>
      <c r="B248" s="15">
        <v>0</v>
      </c>
      <c r="C248" s="15">
        <v>5.7142857142857135E-5</v>
      </c>
      <c r="D248" s="15">
        <v>4.2857142857142863E-5</v>
      </c>
      <c r="E248" s="15">
        <v>1.4285714285714287E-4</v>
      </c>
      <c r="F248" s="15">
        <v>8.5714285714285726E-5</v>
      </c>
      <c r="G248" s="15">
        <v>1.2857142857142858E-4</v>
      </c>
      <c r="H248" s="15">
        <v>7.1428571428571434E-5</v>
      </c>
      <c r="I248" s="15">
        <v>7.1428571428571434E-5</v>
      </c>
      <c r="J248" s="15">
        <v>1.0000000000000002E-4</v>
      </c>
      <c r="K248" s="15">
        <v>7.1428571428571434E-5</v>
      </c>
      <c r="L248" s="15">
        <f t="shared" si="45"/>
        <v>1.285714285714286E-4</v>
      </c>
      <c r="M248" s="15">
        <f t="shared" si="46"/>
        <v>1.8571428571428574E-4</v>
      </c>
      <c r="N248" s="15">
        <f t="shared" si="47"/>
        <v>7.1428571428571434E-5</v>
      </c>
      <c r="O248" s="15">
        <f t="shared" si="48"/>
        <v>1.1428571428571431E-4</v>
      </c>
      <c r="P248" s="19"/>
      <c r="Q248" s="16">
        <v>0</v>
      </c>
      <c r="R248" s="16">
        <v>0</v>
      </c>
      <c r="S248" s="16">
        <v>0</v>
      </c>
      <c r="T248" s="16">
        <v>0</v>
      </c>
      <c r="U248" s="15">
        <v>2.9999999999999997E-4</v>
      </c>
      <c r="V248" s="16">
        <v>0</v>
      </c>
      <c r="W248" s="15">
        <v>1E-4</v>
      </c>
      <c r="X248" s="15">
        <v>0</v>
      </c>
      <c r="Y248" s="15">
        <v>0</v>
      </c>
      <c r="Z248" s="15">
        <v>1E-4</v>
      </c>
      <c r="AA248" s="16">
        <v>0</v>
      </c>
      <c r="AB248" s="16">
        <v>0</v>
      </c>
      <c r="AC248" s="15">
        <v>0</v>
      </c>
      <c r="AD248" s="15">
        <v>0</v>
      </c>
      <c r="AE248" s="16">
        <v>0</v>
      </c>
      <c r="AF248" s="15">
        <v>2.0000000000000001E-4</v>
      </c>
      <c r="AG248" s="15">
        <v>0</v>
      </c>
      <c r="AH248" s="15">
        <v>1E-4</v>
      </c>
      <c r="AI248" s="15">
        <v>1E-4</v>
      </c>
      <c r="AJ248" s="33">
        <v>2.9999999999999997E-4</v>
      </c>
      <c r="AK248" s="33">
        <v>1E-4</v>
      </c>
      <c r="AL248" s="33">
        <v>2.9999999999999997E-4</v>
      </c>
      <c r="AM248" s="33">
        <v>1E-4</v>
      </c>
      <c r="AN248" s="33">
        <v>1E-4</v>
      </c>
      <c r="AO248" s="33">
        <v>0</v>
      </c>
      <c r="AP248" s="33">
        <v>0</v>
      </c>
      <c r="AQ248" s="33">
        <v>1E-4</v>
      </c>
      <c r="AR248" s="33">
        <v>2.0000000000000001E-4</v>
      </c>
      <c r="AS248" s="33">
        <v>1E-4</v>
      </c>
      <c r="AT248" s="33">
        <v>1E-4</v>
      </c>
      <c r="AU248" s="33">
        <v>1E-4</v>
      </c>
      <c r="AV248" s="33">
        <v>2.9999999999999997E-4</v>
      </c>
      <c r="AW248" s="16">
        <v>0</v>
      </c>
      <c r="AX248" s="33">
        <v>1E-4</v>
      </c>
      <c r="AY248" s="33">
        <v>1E-4</v>
      </c>
      <c r="AZ248" s="33">
        <v>1E-4</v>
      </c>
      <c r="BA248" s="33">
        <v>2.0000000000000001E-4</v>
      </c>
      <c r="BB248" s="33">
        <v>1E-4</v>
      </c>
      <c r="BC248" s="33">
        <v>1E-4</v>
      </c>
      <c r="BD248" s="33">
        <v>2.0000000000000001E-4</v>
      </c>
      <c r="BE248" s="16">
        <v>0</v>
      </c>
      <c r="BF248" s="33">
        <v>0</v>
      </c>
      <c r="BG248" s="33">
        <v>1E-4</v>
      </c>
      <c r="BH248" s="34">
        <v>0</v>
      </c>
      <c r="BI248" s="33">
        <v>2.0000000000000001E-4</v>
      </c>
      <c r="BJ248" s="16">
        <v>0</v>
      </c>
      <c r="BK248" s="33">
        <v>1E-4</v>
      </c>
      <c r="BL248" s="33">
        <v>1E-4</v>
      </c>
      <c r="BM248" s="33">
        <v>0</v>
      </c>
      <c r="BN248" s="33">
        <v>1E-4</v>
      </c>
      <c r="BO248" s="16">
        <v>0</v>
      </c>
      <c r="BP248" s="16">
        <v>0</v>
      </c>
      <c r="BQ248" s="15">
        <v>2.0000000000000001E-4</v>
      </c>
      <c r="BR248" s="15">
        <v>2.0000000000000001E-4</v>
      </c>
      <c r="BS248" s="15">
        <v>1E-4</v>
      </c>
      <c r="BT248" s="15">
        <v>1E-4</v>
      </c>
      <c r="BU248" s="15">
        <v>1E-4</v>
      </c>
      <c r="BV248" s="15">
        <v>0</v>
      </c>
      <c r="BW248" s="15">
        <v>0</v>
      </c>
      <c r="BX248" s="15">
        <v>0</v>
      </c>
      <c r="BY248" s="15">
        <v>1E-4</v>
      </c>
      <c r="BZ248" s="16">
        <v>0</v>
      </c>
      <c r="CA248" s="15">
        <v>1E-4</v>
      </c>
      <c r="CB248" s="15">
        <v>2.0000000000000001E-4</v>
      </c>
      <c r="CC248" s="15">
        <v>1E-4</v>
      </c>
      <c r="CD248" s="15">
        <v>0</v>
      </c>
      <c r="CE248" s="15">
        <v>1E-4</v>
      </c>
      <c r="CF248" s="15">
        <v>1E-4</v>
      </c>
      <c r="CG248" s="15">
        <f>VLOOKUP($A248,'1.Sep'!$Y$8:$AA$1048576,3,0)</f>
        <v>1E-4</v>
      </c>
      <c r="CH248" s="15">
        <f>VLOOKUP($A248,'2.Sep'!$Y$8:$AA$1048576,3,0)</f>
        <v>4.0000000000000002E-4</v>
      </c>
      <c r="CI248" s="15">
        <f>VLOOKUP($A248,'3.Sep'!$Y$8:$AA$1048576,3,0)</f>
        <v>1E-4</v>
      </c>
      <c r="CJ248" s="15">
        <f>VLOOKUP($A248,'4.Sep'!$Y$8:$AA$1048576,3,0)</f>
        <v>1E-4</v>
      </c>
      <c r="CK248" s="15">
        <f>VLOOKUP($A248,'5.Sep'!$Y$8:$AA$1048576,3,0)</f>
        <v>1E-4</v>
      </c>
      <c r="CL248" s="15">
        <f>VLOOKUP($A248,'6.Sep'!$Y$8:$AA$1048576,3,0)</f>
        <v>1E-4</v>
      </c>
      <c r="CM248" s="15">
        <f>VLOOKUP($A248,'7.Sep'!$Y$8:$AA$1048576,3,0)</f>
        <v>1E-4</v>
      </c>
      <c r="CN248" s="15">
        <f>VLOOKUP($A248,'8.Sep'!$Y$8:$AA$1048576,3,0)</f>
        <v>2.0000000000000001E-4</v>
      </c>
      <c r="CO248" s="15">
        <f>VLOOKUP($A248,'9.Sep'!$Y$8:$AA$1048576,3,0)</f>
        <v>6.9999999999999999E-4</v>
      </c>
      <c r="CP248" s="15">
        <f>VLOOKUP($A248,'10.Sep'!$Y$8:$AA$1048576,3,0)</f>
        <v>1E-4</v>
      </c>
      <c r="CQ248" s="15">
        <f>VLOOKUP($A248,'11.Sep'!$Y$8:$AA$1048576,3,0)</f>
        <v>0</v>
      </c>
      <c r="CR248" s="15">
        <f>VLOOKUP($A248,'12.Sep'!$Y$8:$AA$1048576,3,0)</f>
        <v>1E-4</v>
      </c>
      <c r="CS248" s="16">
        <v>0</v>
      </c>
      <c r="CT248" s="15">
        <f>VLOOKUP($A248,'14.Sep'!$Y$8:$AA$1048576,3,0)</f>
        <v>1E-4</v>
      </c>
      <c r="CU248" s="15">
        <f>VLOOKUP($A248,'15.Sep'!$Y$8:$AA$1048576,3,0)</f>
        <v>1E-4</v>
      </c>
      <c r="CV248" s="15">
        <f>VLOOKUP($A248,'16.Sep'!$Y$8:$AA$1048576,3,0)</f>
        <v>1E-4</v>
      </c>
      <c r="CW248" s="15">
        <f>VLOOKUP($A248,'17.Sep'!$Y$8:$AA$1048576,3,0)</f>
        <v>1E-4</v>
      </c>
      <c r="CX248" s="15">
        <f>VLOOKUP($A248,'18.Sep'!$Y$8:$AA$1048576,3,0)</f>
        <v>0</v>
      </c>
      <c r="CY248" s="15">
        <f>VLOOKUP($A248,'19.Sep'!$Y$8:$AA$1048576,3,0)</f>
        <v>1E-4</v>
      </c>
      <c r="CZ248" s="15">
        <f>VLOOKUP($A248,'20.Sep'!$Y$8:$AA$1048576,3,0)</f>
        <v>0</v>
      </c>
      <c r="DA248" s="15">
        <f>VLOOKUP($A248,'21.Sep'!$Y$8:$AA$1048576,3,0)</f>
        <v>2.0000000000000001E-4</v>
      </c>
      <c r="DB248" s="15">
        <f>VLOOKUP($A248,'22.Sep'!$Y$8:$AA$1048576,3,0)</f>
        <v>0</v>
      </c>
      <c r="DC248" s="15">
        <f>VLOOKUP($A248,'23.Sep'!$Y$8:$AA$1048576,3,0)</f>
        <v>2.9999999999999997E-4</v>
      </c>
      <c r="DD248" s="15">
        <f>VLOOKUP($A248,'24.Sep'!$Y$8:$AA$1048576,3,0)</f>
        <v>1E-4</v>
      </c>
      <c r="DE248" s="15">
        <f>VLOOKUP($A248,'25.Sep'!$Y$8:$AA$1048576,3,0)</f>
        <v>1E-4</v>
      </c>
      <c r="DF248" s="21"/>
      <c r="DG248" s="21"/>
      <c r="DH248" s="21"/>
      <c r="DI248" s="21"/>
      <c r="DJ248" s="21"/>
      <c r="DK248" s="21"/>
      <c r="DL248" s="21"/>
    </row>
    <row r="249" spans="1:116" outlineLevel="1">
      <c r="A249" s="9" t="s">
        <v>22</v>
      </c>
      <c r="B249" s="15">
        <v>1E-4</v>
      </c>
      <c r="C249" s="15">
        <v>8.5714285714285726E-5</v>
      </c>
      <c r="D249" s="15">
        <v>4.2857142857142863E-5</v>
      </c>
      <c r="E249" s="15">
        <v>1.0000000000000002E-4</v>
      </c>
      <c r="F249" s="15">
        <v>2.8571428571428574E-5</v>
      </c>
      <c r="G249" s="15">
        <v>4.2857142857142863E-5</v>
      </c>
      <c r="H249" s="15">
        <v>1.5714285714285716E-4</v>
      </c>
      <c r="I249" s="15">
        <v>1.4285714285714287E-4</v>
      </c>
      <c r="J249" s="15">
        <v>2.2857142857142859E-4</v>
      </c>
      <c r="K249" s="15">
        <v>1.285714285714286E-4</v>
      </c>
      <c r="L249" s="15">
        <f t="shared" si="45"/>
        <v>1.2857142857142858E-4</v>
      </c>
      <c r="M249" s="15">
        <f t="shared" si="46"/>
        <v>1.7142857142857145E-4</v>
      </c>
      <c r="N249" s="15">
        <f t="shared" si="47"/>
        <v>1.8571428571428574E-4</v>
      </c>
      <c r="O249" s="15">
        <f t="shared" si="48"/>
        <v>1.8571428571428574E-4</v>
      </c>
      <c r="P249" s="19"/>
      <c r="Q249" s="15">
        <v>1E-4</v>
      </c>
      <c r="R249" s="15">
        <v>1E-4</v>
      </c>
      <c r="S249" s="15">
        <v>1E-4</v>
      </c>
      <c r="T249" s="15">
        <v>2.9999999999999997E-4</v>
      </c>
      <c r="U249" s="15">
        <v>1E-4</v>
      </c>
      <c r="V249" s="15">
        <v>1E-4</v>
      </c>
      <c r="W249" s="15">
        <v>0</v>
      </c>
      <c r="X249" s="15">
        <v>0</v>
      </c>
      <c r="Y249" s="16">
        <v>0</v>
      </c>
      <c r="Z249" s="15">
        <v>1E-4</v>
      </c>
      <c r="AA249" s="15">
        <v>0</v>
      </c>
      <c r="AB249" s="15">
        <v>0</v>
      </c>
      <c r="AC249" s="15">
        <v>1E-4</v>
      </c>
      <c r="AD249" s="16">
        <v>0</v>
      </c>
      <c r="AE249" s="15">
        <v>1E-4</v>
      </c>
      <c r="AF249" s="15">
        <v>0</v>
      </c>
      <c r="AG249" s="16">
        <v>0</v>
      </c>
      <c r="AH249" s="15">
        <v>1E-4</v>
      </c>
      <c r="AI249" s="15">
        <v>2.0000000000000001E-4</v>
      </c>
      <c r="AJ249" s="33">
        <v>1E-4</v>
      </c>
      <c r="AK249" s="33">
        <v>1E-4</v>
      </c>
      <c r="AL249" s="33">
        <v>1E-4</v>
      </c>
      <c r="AM249" s="33">
        <v>1E-4</v>
      </c>
      <c r="AN249" s="33">
        <v>0</v>
      </c>
      <c r="AO249" s="33">
        <v>1E-4</v>
      </c>
      <c r="AP249" s="33">
        <v>0</v>
      </c>
      <c r="AQ249" s="33">
        <v>1E-4</v>
      </c>
      <c r="AR249" s="33">
        <v>0</v>
      </c>
      <c r="AS249" s="16">
        <v>0</v>
      </c>
      <c r="AT249" s="16">
        <v>0</v>
      </c>
      <c r="AU249" s="16">
        <v>0</v>
      </c>
      <c r="AV249" s="33">
        <v>0</v>
      </c>
      <c r="AW249" s="33">
        <v>0</v>
      </c>
      <c r="AX249" s="33">
        <v>0</v>
      </c>
      <c r="AY249" s="33">
        <v>0</v>
      </c>
      <c r="AZ249" s="33">
        <v>1E-4</v>
      </c>
      <c r="BA249" s="33">
        <v>2.0000000000000001E-4</v>
      </c>
      <c r="BB249" s="33">
        <v>1E-4</v>
      </c>
      <c r="BC249" s="33">
        <v>1E-4</v>
      </c>
      <c r="BD249" s="33">
        <v>2.0000000000000001E-4</v>
      </c>
      <c r="BE249" s="33">
        <v>1E-4</v>
      </c>
      <c r="BF249" s="33">
        <v>1E-4</v>
      </c>
      <c r="BG249" s="33">
        <v>2.0000000000000001E-4</v>
      </c>
      <c r="BH249" s="33">
        <v>2.9999999999999997E-4</v>
      </c>
      <c r="BI249" s="33">
        <v>1E-4</v>
      </c>
      <c r="BJ249" s="16">
        <v>0</v>
      </c>
      <c r="BK249" s="33">
        <v>0</v>
      </c>
      <c r="BL249" s="33">
        <v>2.9999999999999997E-4</v>
      </c>
      <c r="BM249" s="33">
        <v>2.9999999999999997E-4</v>
      </c>
      <c r="BN249" s="33">
        <v>1E-4</v>
      </c>
      <c r="BO249" s="15">
        <v>2.0000000000000001E-4</v>
      </c>
      <c r="BP249" s="15">
        <v>2.0000000000000001E-4</v>
      </c>
      <c r="BQ249" s="15">
        <v>0</v>
      </c>
      <c r="BR249" s="15">
        <v>5.9999999999999995E-4</v>
      </c>
      <c r="BS249" s="15">
        <v>1E-4</v>
      </c>
      <c r="BT249" s="15">
        <v>2.9999999999999997E-4</v>
      </c>
      <c r="BU249" s="15">
        <v>2.0000000000000001E-4</v>
      </c>
      <c r="BV249" s="15">
        <v>2.0000000000000001E-4</v>
      </c>
      <c r="BW249" s="15">
        <v>1E-4</v>
      </c>
      <c r="BX249" s="15">
        <v>2.0000000000000001E-4</v>
      </c>
      <c r="BY249" s="15">
        <v>1E-4</v>
      </c>
      <c r="BZ249" s="15">
        <v>2.0000000000000001E-4</v>
      </c>
      <c r="CA249" s="15">
        <v>1E-4</v>
      </c>
      <c r="CB249" s="15">
        <v>1E-4</v>
      </c>
      <c r="CC249" s="15">
        <v>1E-4</v>
      </c>
      <c r="CD249" s="15">
        <v>1E-4</v>
      </c>
      <c r="CE249" s="15">
        <v>1E-4</v>
      </c>
      <c r="CF249" s="15">
        <v>0</v>
      </c>
      <c r="CG249" s="15">
        <f>VLOOKUP($A249,'1.Sep'!$Y$8:$AA$1048576,3,0)</f>
        <v>1E-4</v>
      </c>
      <c r="CH249" s="15">
        <f>VLOOKUP($A249,'2.Sep'!$Y$8:$AA$1048576,3,0)</f>
        <v>2.0000000000000001E-4</v>
      </c>
      <c r="CI249" s="15">
        <f>VLOOKUP($A249,'3.Sep'!$Y$8:$AA$1048576,3,0)</f>
        <v>1E-4</v>
      </c>
      <c r="CJ249" s="15">
        <f>VLOOKUP($A249,'4.Sep'!$Y$8:$AA$1048576,3,0)</f>
        <v>2.9999999999999997E-4</v>
      </c>
      <c r="CK249" s="15">
        <f>VLOOKUP($A249,'5.Sep'!$Y$8:$AA$1048576,3,0)</f>
        <v>2.0000000000000001E-4</v>
      </c>
      <c r="CL249" s="15">
        <f>VLOOKUP($A249,'6.Sep'!$Y$8:$AA$1048576,3,0)</f>
        <v>2.0000000000000001E-4</v>
      </c>
      <c r="CM249" s="15">
        <f>VLOOKUP($A249,'7.Sep'!$Y$8:$AA$1048576,3,0)</f>
        <v>1E-4</v>
      </c>
      <c r="CN249" s="15">
        <f>VLOOKUP($A249,'8.Sep'!$Y$8:$AA$1048576,3,0)</f>
        <v>4.0000000000000002E-4</v>
      </c>
      <c r="CO249" s="15">
        <f>VLOOKUP($A249,'9.Sep'!$Y$8:$AA$1048576,3,0)</f>
        <v>1E-4</v>
      </c>
      <c r="CP249" s="15">
        <f>VLOOKUP($A249,'10.Sep'!$Y$8:$AA$1048576,3,0)</f>
        <v>1E-4</v>
      </c>
      <c r="CQ249" s="15">
        <f>VLOOKUP($A249,'11.Sep'!$Y$8:$AA$1048576,3,0)</f>
        <v>1E-4</v>
      </c>
      <c r="CR249" s="15">
        <f>VLOOKUP($A249,'12.Sep'!$Y$8:$AA$1048576,3,0)</f>
        <v>2.0000000000000001E-4</v>
      </c>
      <c r="CS249" s="15">
        <f>VLOOKUP($A249,'13.Sep'!$Y$8:$AA$1048576,3,0)</f>
        <v>5.0000000000000001E-4</v>
      </c>
      <c r="CT249" s="15">
        <f>VLOOKUP($A249,'14.Sep'!$Y$8:$AA$1048576,3,0)</f>
        <v>1E-4</v>
      </c>
      <c r="CU249" s="15">
        <f>VLOOKUP($A249,'15.Sep'!$Y$8:$AA$1048576,3,0)</f>
        <v>2.0000000000000001E-4</v>
      </c>
      <c r="CV249" s="15">
        <f>VLOOKUP($A249,'16.Sep'!$Y$8:$AA$1048576,3,0)</f>
        <v>1E-4</v>
      </c>
      <c r="CW249" s="15">
        <f>VLOOKUP($A249,'17.Sep'!$Y$8:$AA$1048576,3,0)</f>
        <v>1E-4</v>
      </c>
      <c r="CX249" s="15">
        <f>VLOOKUP($A249,'18.Sep'!$Y$8:$AA$1048576,3,0)</f>
        <v>1E-4</v>
      </c>
      <c r="CY249" s="15">
        <f>VLOOKUP($A249,'19.Sep'!$Y$8:$AA$1048576,3,0)</f>
        <v>2.0000000000000001E-4</v>
      </c>
      <c r="CZ249" s="15">
        <f>VLOOKUP($A249,'20.Sep'!$Y$8:$AA$1048576,3,0)</f>
        <v>2.9999999999999997E-4</v>
      </c>
      <c r="DA249" s="15">
        <f>VLOOKUP($A249,'21.Sep'!$Y$8:$AA$1048576,3,0)</f>
        <v>1E-4</v>
      </c>
      <c r="DB249" s="15">
        <f>VLOOKUP($A249,'22.Sep'!$Y$8:$AA$1048576,3,0)</f>
        <v>1E-4</v>
      </c>
      <c r="DC249" s="15">
        <f>VLOOKUP($A249,'23.Sep'!$Y$8:$AA$1048576,3,0)</f>
        <v>1E-4</v>
      </c>
      <c r="DD249" s="15">
        <f>VLOOKUP($A249,'24.Sep'!$Y$8:$AA$1048576,3,0)</f>
        <v>1E-4</v>
      </c>
      <c r="DE249" s="15">
        <f>VLOOKUP($A249,'25.Sep'!$Y$8:$AA$1048576,3,0)</f>
        <v>4.0000000000000002E-4</v>
      </c>
      <c r="DF249" s="21"/>
      <c r="DG249" s="21"/>
      <c r="DH249" s="21"/>
      <c r="DI249" s="21"/>
      <c r="DJ249" s="21"/>
      <c r="DK249" s="21"/>
      <c r="DL249" s="21"/>
    </row>
    <row r="250" spans="1:116" outlineLevel="1">
      <c r="A250" s="9" t="s">
        <v>10</v>
      </c>
      <c r="B250" s="15">
        <v>5.0000000000000002E-5</v>
      </c>
      <c r="C250" s="15">
        <v>2.7142857142857144E-4</v>
      </c>
      <c r="D250" s="15">
        <v>2.0000000000000004E-4</v>
      </c>
      <c r="E250" s="15">
        <v>7.1428571428571434E-5</v>
      </c>
      <c r="F250" s="15">
        <v>2.2857142857142859E-4</v>
      </c>
      <c r="G250" s="15">
        <v>1.2857142857142858E-4</v>
      </c>
      <c r="H250" s="15">
        <v>2.5714285714285715E-4</v>
      </c>
      <c r="I250" s="15">
        <v>1.5714285714285716E-4</v>
      </c>
      <c r="J250" s="15">
        <v>7.1428571428571434E-5</v>
      </c>
      <c r="K250" s="15">
        <v>8.5714285714285726E-5</v>
      </c>
      <c r="L250" s="15">
        <f t="shared" si="45"/>
        <v>1.142857142857143E-4</v>
      </c>
      <c r="M250" s="15">
        <f t="shared" si="46"/>
        <v>1.0000000000000002E-4</v>
      </c>
      <c r="N250" s="15">
        <f t="shared" si="47"/>
        <v>1.1428571428571431E-4</v>
      </c>
      <c r="O250" s="15">
        <f t="shared" si="48"/>
        <v>1.7142857142857145E-4</v>
      </c>
      <c r="P250" s="19"/>
      <c r="Q250" s="15">
        <v>1E-4</v>
      </c>
      <c r="R250" s="16">
        <v>0</v>
      </c>
      <c r="S250" s="15">
        <v>2.0000000000000001E-4</v>
      </c>
      <c r="T250" s="15">
        <v>2.9999999999999997E-4</v>
      </c>
      <c r="U250" s="15">
        <v>2.0000000000000001E-4</v>
      </c>
      <c r="V250" s="15">
        <v>2.9999999999999997E-4</v>
      </c>
      <c r="W250" s="15">
        <v>4.0000000000000002E-4</v>
      </c>
      <c r="X250" s="15">
        <v>4.0000000000000002E-4</v>
      </c>
      <c r="Y250" s="15">
        <v>1E-4</v>
      </c>
      <c r="Z250" s="15">
        <v>1E-4</v>
      </c>
      <c r="AA250" s="15">
        <v>2.0000000000000001E-4</v>
      </c>
      <c r="AB250" s="15">
        <v>1E-4</v>
      </c>
      <c r="AC250" s="15">
        <v>5.9999999999999995E-4</v>
      </c>
      <c r="AD250" s="15">
        <v>2.0000000000000001E-4</v>
      </c>
      <c r="AE250" s="15">
        <v>1E-4</v>
      </c>
      <c r="AF250" s="15">
        <v>1E-4</v>
      </c>
      <c r="AG250" s="15">
        <v>0</v>
      </c>
      <c r="AH250" s="15">
        <v>1E-4</v>
      </c>
      <c r="AI250" s="15">
        <v>0</v>
      </c>
      <c r="AJ250" s="33">
        <v>1E-4</v>
      </c>
      <c r="AK250" s="33">
        <v>1E-4</v>
      </c>
      <c r="AL250" s="33">
        <v>1E-4</v>
      </c>
      <c r="AM250" s="33">
        <v>1E-4</v>
      </c>
      <c r="AN250" s="33">
        <v>0</v>
      </c>
      <c r="AO250" s="33">
        <v>2.0000000000000001E-4</v>
      </c>
      <c r="AP250" s="33">
        <v>1E-4</v>
      </c>
      <c r="AQ250" s="33">
        <v>2.9999999999999997E-4</v>
      </c>
      <c r="AR250" s="33">
        <v>0</v>
      </c>
      <c r="AS250" s="33">
        <v>5.9999999999999995E-4</v>
      </c>
      <c r="AT250" s="33">
        <v>4.0000000000000002E-4</v>
      </c>
      <c r="AU250" s="33">
        <v>2.0000000000000001E-4</v>
      </c>
      <c r="AV250" s="33">
        <v>0</v>
      </c>
      <c r="AW250" s="33">
        <v>1E-4</v>
      </c>
      <c r="AX250" s="33">
        <v>1E-4</v>
      </c>
      <c r="AY250" s="16">
        <v>0</v>
      </c>
      <c r="AZ250" s="33">
        <v>2.0000000000000001E-4</v>
      </c>
      <c r="BA250" s="33">
        <v>2.9999999999999997E-4</v>
      </c>
      <c r="BB250" s="33">
        <v>2.9999999999999997E-4</v>
      </c>
      <c r="BC250" s="33">
        <v>2.0000000000000001E-4</v>
      </c>
      <c r="BD250" s="33">
        <v>2.0000000000000001E-4</v>
      </c>
      <c r="BE250" s="33">
        <v>4.0000000000000002E-4</v>
      </c>
      <c r="BF250" s="33">
        <v>1E-4</v>
      </c>
      <c r="BG250" s="33">
        <v>2.9999999999999997E-4</v>
      </c>
      <c r="BH250" s="33">
        <v>2.9999999999999997E-4</v>
      </c>
      <c r="BI250" s="33">
        <v>2.0000000000000001E-4</v>
      </c>
      <c r="BJ250" s="33">
        <v>1E-4</v>
      </c>
      <c r="BK250" s="33">
        <v>2.0000000000000001E-4</v>
      </c>
      <c r="BL250" s="16">
        <v>0</v>
      </c>
      <c r="BM250" s="33">
        <v>2.9999999999999997E-4</v>
      </c>
      <c r="BN250" s="33">
        <v>2.0000000000000001E-4</v>
      </c>
      <c r="BO250" s="15">
        <v>1E-4</v>
      </c>
      <c r="BP250" s="15">
        <v>1E-4</v>
      </c>
      <c r="BQ250" s="15">
        <v>0</v>
      </c>
      <c r="BR250" s="15">
        <v>1E-4</v>
      </c>
      <c r="BS250" s="15">
        <v>0</v>
      </c>
      <c r="BT250" s="15">
        <v>1E-4</v>
      </c>
      <c r="BU250" s="15">
        <v>1E-4</v>
      </c>
      <c r="BV250" s="15">
        <v>1E-4</v>
      </c>
      <c r="BW250" s="15">
        <v>1E-4</v>
      </c>
      <c r="BX250" s="15">
        <v>1E-4</v>
      </c>
      <c r="BY250" s="15">
        <v>1E-4</v>
      </c>
      <c r="BZ250" s="15">
        <v>1E-4</v>
      </c>
      <c r="CA250" s="15">
        <v>0</v>
      </c>
      <c r="CB250" s="15">
        <v>1E-4</v>
      </c>
      <c r="CC250" s="15">
        <v>1E-4</v>
      </c>
      <c r="CD250" s="15">
        <v>0</v>
      </c>
      <c r="CE250" s="15">
        <v>1E-4</v>
      </c>
      <c r="CF250" s="15">
        <v>1E-4</v>
      </c>
      <c r="CG250" s="15">
        <f>VLOOKUP($A250,'1.Sep'!$Y$8:$AA$1048576,3,0)</f>
        <v>1E-4</v>
      </c>
      <c r="CH250" s="15">
        <f>VLOOKUP($A250,'2.Sep'!$Y$8:$AA$1048576,3,0)</f>
        <v>2.0000000000000001E-4</v>
      </c>
      <c r="CI250" s="15">
        <f>VLOOKUP($A250,'3.Sep'!$Y$8:$AA$1048576,3,0)</f>
        <v>1E-4</v>
      </c>
      <c r="CJ250" s="15">
        <f>VLOOKUP($A250,'4.Sep'!$Y$8:$AA$1048576,3,0)</f>
        <v>2.0000000000000001E-4</v>
      </c>
      <c r="CK250" s="15">
        <f>VLOOKUP($A250,'5.Sep'!$Y$8:$AA$1048576,3,0)</f>
        <v>1E-4</v>
      </c>
      <c r="CL250" s="15">
        <f>VLOOKUP($A250,'6.Sep'!$Y$8:$AA$1048576,3,0)</f>
        <v>2.9999999999999997E-4</v>
      </c>
      <c r="CM250" s="15">
        <f>VLOOKUP($A250,'7.Sep'!$Y$8:$AA$1048576,3,0)</f>
        <v>1E-4</v>
      </c>
      <c r="CN250" s="15">
        <f>VLOOKUP($A250,'8.Sep'!$Y$8:$AA$1048576,3,0)</f>
        <v>1E-4</v>
      </c>
      <c r="CO250" s="15">
        <f>VLOOKUP($A250,'9.Sep'!$Y$8:$AA$1048576,3,0)</f>
        <v>0</v>
      </c>
      <c r="CP250" s="15">
        <f>VLOOKUP($A250,'10.Sep'!$Y$8:$AA$1048576,3,0)</f>
        <v>1E-4</v>
      </c>
      <c r="CQ250" s="15">
        <f>VLOOKUP($A250,'11.Sep'!$Y$8:$AA$1048576,3,0)</f>
        <v>0</v>
      </c>
      <c r="CR250" s="15">
        <f>VLOOKUP($A250,'12.Sep'!$Y$8:$AA$1048576,3,0)</f>
        <v>2.0000000000000001E-4</v>
      </c>
      <c r="CS250" s="15">
        <f>VLOOKUP($A250,'13.Sep'!$Y$8:$AA$1048576,3,0)</f>
        <v>2.0000000000000001E-4</v>
      </c>
      <c r="CT250" s="15">
        <f>VLOOKUP($A250,'14.Sep'!$Y$8:$AA$1048576,3,0)</f>
        <v>1E-4</v>
      </c>
      <c r="CU250" s="15">
        <f>VLOOKUP($A250,'15.Sep'!$Y$8:$AA$1048576,3,0)</f>
        <v>1E-4</v>
      </c>
      <c r="CV250" s="15">
        <f>VLOOKUP($A250,'16.Sep'!$Y$8:$AA$1048576,3,0)</f>
        <v>0</v>
      </c>
      <c r="CW250" s="15">
        <f>VLOOKUP($A250,'17.Sep'!$Y$8:$AA$1048576,3,0)</f>
        <v>1E-4</v>
      </c>
      <c r="CX250" s="15">
        <f>VLOOKUP($A250,'18.Sep'!$Y$8:$AA$1048576,3,0)</f>
        <v>1E-4</v>
      </c>
      <c r="CY250" s="15">
        <f>VLOOKUP($A250,'19.Sep'!$Y$8:$AA$1048576,3,0)</f>
        <v>1E-4</v>
      </c>
      <c r="CZ250" s="15">
        <f>VLOOKUP($A250,'20.Sep'!$Y$8:$AA$1048576,3,0)</f>
        <v>1E-4</v>
      </c>
      <c r="DA250" s="15">
        <f>VLOOKUP($A250,'21.Sep'!$Y$8:$AA$1048576,3,0)</f>
        <v>1E-4</v>
      </c>
      <c r="DB250" s="15">
        <f>VLOOKUP($A250,'22.Sep'!$Y$8:$AA$1048576,3,0)</f>
        <v>2.0000000000000001E-4</v>
      </c>
      <c r="DC250" s="15">
        <f>VLOOKUP($A250,'23.Sep'!$Y$8:$AA$1048576,3,0)</f>
        <v>4.0000000000000002E-4</v>
      </c>
      <c r="DD250" s="15">
        <f>VLOOKUP($A250,'24.Sep'!$Y$8:$AA$1048576,3,0)</f>
        <v>2.0000000000000001E-4</v>
      </c>
      <c r="DE250" s="15">
        <f>VLOOKUP($A250,'25.Sep'!$Y$8:$AA$1048576,3,0)</f>
        <v>1E-4</v>
      </c>
      <c r="DF250" s="21"/>
      <c r="DG250" s="21"/>
      <c r="DH250" s="21"/>
      <c r="DI250" s="21"/>
      <c r="DJ250" s="21"/>
      <c r="DK250" s="21"/>
      <c r="DL250" s="21"/>
    </row>
    <row r="251" spans="1:116" outlineLevel="1">
      <c r="A251" s="9" t="s">
        <v>117</v>
      </c>
      <c r="B251" s="15">
        <v>0</v>
      </c>
      <c r="C251" s="15">
        <v>0</v>
      </c>
      <c r="D251" s="15">
        <v>5.8571428571428576E-4</v>
      </c>
      <c r="E251" s="15">
        <v>2.3E-3</v>
      </c>
      <c r="F251" s="15">
        <v>4.8571428571428566E-4</v>
      </c>
      <c r="G251" s="15">
        <v>0</v>
      </c>
      <c r="H251" s="15">
        <v>2.8571428571428574E-4</v>
      </c>
      <c r="I251" s="15">
        <v>5.8571428571428566E-4</v>
      </c>
      <c r="J251" s="15">
        <v>0</v>
      </c>
      <c r="K251" s="15">
        <v>0</v>
      </c>
      <c r="L251" s="15">
        <f t="shared" si="45"/>
        <v>0</v>
      </c>
      <c r="M251" s="15">
        <f t="shared" si="46"/>
        <v>0</v>
      </c>
      <c r="N251" s="15">
        <f t="shared" si="47"/>
        <v>0</v>
      </c>
      <c r="O251" s="15">
        <f t="shared" si="48"/>
        <v>0</v>
      </c>
      <c r="P251" s="19"/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0</v>
      </c>
      <c r="AF251" s="15">
        <v>4.1000000000000003E-3</v>
      </c>
      <c r="AG251" s="15">
        <v>1.61E-2</v>
      </c>
      <c r="AH251" s="14">
        <v>0</v>
      </c>
      <c r="AI251" s="14">
        <v>0</v>
      </c>
      <c r="AJ251" s="37">
        <v>0</v>
      </c>
      <c r="AK251" s="14">
        <v>0</v>
      </c>
      <c r="AL251" s="14">
        <v>0</v>
      </c>
      <c r="AM251" s="33">
        <v>0</v>
      </c>
      <c r="AN251" s="33">
        <v>3.3E-3</v>
      </c>
      <c r="AO251" s="33">
        <v>1E-4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33">
        <v>0</v>
      </c>
      <c r="AV251" s="16">
        <v>0</v>
      </c>
      <c r="AW251" s="16">
        <v>0</v>
      </c>
      <c r="AX251" s="16">
        <v>0</v>
      </c>
      <c r="AY251" s="16">
        <v>0</v>
      </c>
      <c r="AZ251" s="16">
        <v>0</v>
      </c>
      <c r="BA251" s="16">
        <v>0</v>
      </c>
      <c r="BB251" s="16">
        <v>0</v>
      </c>
      <c r="BC251" s="33">
        <v>2E-3</v>
      </c>
      <c r="BD251" s="16">
        <v>0</v>
      </c>
      <c r="BE251" s="16">
        <v>0</v>
      </c>
      <c r="BF251" s="16">
        <v>0</v>
      </c>
      <c r="BG251" s="16">
        <v>0</v>
      </c>
      <c r="BH251" s="33">
        <v>0</v>
      </c>
      <c r="BI251" s="16">
        <v>0</v>
      </c>
      <c r="BJ251" s="16">
        <v>0</v>
      </c>
      <c r="BK251" s="16">
        <v>0</v>
      </c>
      <c r="BL251" s="33">
        <v>3.8999999999999998E-3</v>
      </c>
      <c r="BM251" s="33">
        <v>2.0000000000000001E-4</v>
      </c>
      <c r="BN251" s="16">
        <v>0</v>
      </c>
      <c r="BO251" s="16">
        <v>0</v>
      </c>
      <c r="BP251" s="16">
        <v>0</v>
      </c>
      <c r="BQ251" s="15">
        <v>0</v>
      </c>
      <c r="BR251" s="16">
        <v>0</v>
      </c>
      <c r="BS251" s="16">
        <v>0</v>
      </c>
      <c r="BT251" s="16">
        <v>0</v>
      </c>
      <c r="BU251" s="16">
        <v>0</v>
      </c>
      <c r="BV251" s="16">
        <v>0</v>
      </c>
      <c r="BW251" s="16">
        <v>0</v>
      </c>
      <c r="BX251" s="16">
        <v>0</v>
      </c>
      <c r="BY251" s="16">
        <v>0</v>
      </c>
      <c r="BZ251" s="16">
        <v>0</v>
      </c>
      <c r="CA251" s="16">
        <v>0</v>
      </c>
      <c r="CB251" s="16">
        <v>0</v>
      </c>
      <c r="CC251" s="16">
        <v>0</v>
      </c>
      <c r="CD251" s="15">
        <v>0</v>
      </c>
      <c r="CE251" s="16">
        <v>0</v>
      </c>
      <c r="CF251" s="16">
        <v>0</v>
      </c>
      <c r="CG251" s="16">
        <v>0</v>
      </c>
      <c r="CH251" s="16">
        <v>0</v>
      </c>
      <c r="CI251" s="16">
        <v>0</v>
      </c>
      <c r="CJ251" s="16">
        <v>0</v>
      </c>
      <c r="CK251" s="16">
        <v>0</v>
      </c>
      <c r="CL251" s="16">
        <v>0</v>
      </c>
      <c r="CM251" s="15">
        <f>VLOOKUP($A251,'7.Sep'!$Y$8:$AA$1048576,3,0)</f>
        <v>0</v>
      </c>
      <c r="CN251" s="16">
        <v>0</v>
      </c>
      <c r="CO251" s="16">
        <v>0</v>
      </c>
      <c r="CP251" s="16">
        <v>0</v>
      </c>
      <c r="CQ251" s="16">
        <v>0</v>
      </c>
      <c r="CR251" s="16">
        <v>0</v>
      </c>
      <c r="CS251" s="16">
        <v>0</v>
      </c>
      <c r="CT251" s="16">
        <v>0</v>
      </c>
      <c r="CU251" s="16">
        <v>0</v>
      </c>
      <c r="CV251" s="16">
        <v>0</v>
      </c>
      <c r="CW251" s="16">
        <v>0</v>
      </c>
      <c r="CX251" s="16">
        <v>0</v>
      </c>
      <c r="CY251" s="16">
        <v>0</v>
      </c>
      <c r="CZ251" s="16">
        <v>0</v>
      </c>
      <c r="DA251" s="16">
        <v>0</v>
      </c>
      <c r="DB251" s="16">
        <v>0</v>
      </c>
      <c r="DC251" s="16">
        <v>0</v>
      </c>
      <c r="DD251" s="16">
        <v>0</v>
      </c>
      <c r="DE251" s="15">
        <f>VLOOKUP($A251,'25.Sep'!$Y$8:$AA$1048576,3,0)</f>
        <v>0</v>
      </c>
      <c r="DF251" s="21"/>
      <c r="DG251" s="21"/>
      <c r="DH251" s="21"/>
      <c r="DI251" s="21"/>
      <c r="DJ251" s="21"/>
      <c r="DK251" s="21"/>
      <c r="DL251" s="21"/>
    </row>
    <row r="252" spans="1:116" outlineLevel="1">
      <c r="A252" s="9" t="s">
        <v>27</v>
      </c>
      <c r="B252" s="15">
        <v>5.0000000000000002E-5</v>
      </c>
      <c r="C252" s="15">
        <v>1.142857142857143E-4</v>
      </c>
      <c r="D252" s="15">
        <v>1.4285714285714289E-4</v>
      </c>
      <c r="E252" s="15">
        <v>1.142857142857143E-4</v>
      </c>
      <c r="F252" s="15">
        <v>1.0000000000000002E-4</v>
      </c>
      <c r="G252" s="15">
        <v>7.1428571428571434E-5</v>
      </c>
      <c r="H252" s="15">
        <v>2.8571428571428574E-5</v>
      </c>
      <c r="I252" s="15">
        <v>1E-4</v>
      </c>
      <c r="J252" s="15">
        <v>7.1428571428571434E-5</v>
      </c>
      <c r="K252" s="15">
        <v>2.8571428571428574E-5</v>
      </c>
      <c r="L252" s="15">
        <f t="shared" si="45"/>
        <v>1.142857142857143E-4</v>
      </c>
      <c r="M252" s="15">
        <f t="shared" si="46"/>
        <v>1.4285714285714287E-5</v>
      </c>
      <c r="N252" s="15">
        <f t="shared" si="47"/>
        <v>0</v>
      </c>
      <c r="O252" s="15">
        <f t="shared" si="48"/>
        <v>2.8571428571428574E-5</v>
      </c>
      <c r="P252" s="19"/>
      <c r="Q252" s="16">
        <v>0</v>
      </c>
      <c r="R252" s="15">
        <v>1E-4</v>
      </c>
      <c r="S252" s="16">
        <v>0</v>
      </c>
      <c r="T252" s="15">
        <v>2.0000000000000001E-4</v>
      </c>
      <c r="U252" s="16">
        <v>0</v>
      </c>
      <c r="V252" s="15">
        <v>2.0000000000000001E-4</v>
      </c>
      <c r="W252" s="15">
        <v>1E-4</v>
      </c>
      <c r="X252" s="15">
        <v>1E-4</v>
      </c>
      <c r="Y252" s="15">
        <v>2.0000000000000001E-4</v>
      </c>
      <c r="Z252" s="15">
        <v>1E-4</v>
      </c>
      <c r="AA252" s="15">
        <v>0</v>
      </c>
      <c r="AB252" s="15">
        <v>2.0000000000000001E-4</v>
      </c>
      <c r="AC252" s="15">
        <v>4.0000000000000002E-4</v>
      </c>
      <c r="AD252" s="15">
        <v>1E-4</v>
      </c>
      <c r="AE252" s="15">
        <v>2.0000000000000001E-4</v>
      </c>
      <c r="AF252" s="15">
        <v>0</v>
      </c>
      <c r="AG252" s="15">
        <v>2.9999999999999997E-4</v>
      </c>
      <c r="AH252" s="15">
        <v>1E-4</v>
      </c>
      <c r="AI252" s="15">
        <v>1E-4</v>
      </c>
      <c r="AJ252" s="33">
        <v>1E-4</v>
      </c>
      <c r="AK252" s="33">
        <v>0</v>
      </c>
      <c r="AL252" s="33">
        <v>0</v>
      </c>
      <c r="AM252" s="33">
        <v>2.0000000000000001E-4</v>
      </c>
      <c r="AN252" s="33">
        <v>1E-4</v>
      </c>
      <c r="AO252" s="33">
        <v>1E-4</v>
      </c>
      <c r="AP252" s="33">
        <v>1E-4</v>
      </c>
      <c r="AQ252" s="33">
        <v>1E-4</v>
      </c>
      <c r="AR252" s="33">
        <v>2.0000000000000001E-4</v>
      </c>
      <c r="AS252" s="33">
        <v>1E-4</v>
      </c>
      <c r="AT252" s="16">
        <v>0</v>
      </c>
      <c r="AU252" s="33">
        <v>1E-4</v>
      </c>
      <c r="AV252" s="33">
        <v>2.0000000000000001E-4</v>
      </c>
      <c r="AW252" s="16">
        <v>0</v>
      </c>
      <c r="AX252" s="16">
        <v>0</v>
      </c>
      <c r="AY252" s="33">
        <v>1E-4</v>
      </c>
      <c r="AZ252" s="33">
        <v>0</v>
      </c>
      <c r="BA252" s="33">
        <v>1E-4</v>
      </c>
      <c r="BB252" s="33">
        <v>0</v>
      </c>
      <c r="BC252" s="33">
        <v>1E-4</v>
      </c>
      <c r="BD252" s="33">
        <v>1E-4</v>
      </c>
      <c r="BE252" s="16">
        <v>0</v>
      </c>
      <c r="BF252" s="16">
        <v>0</v>
      </c>
      <c r="BG252" s="33">
        <v>0</v>
      </c>
      <c r="BH252" s="34">
        <v>0</v>
      </c>
      <c r="BI252" s="33">
        <v>1E-4</v>
      </c>
      <c r="BJ252" s="33">
        <v>2.0000000000000001E-4</v>
      </c>
      <c r="BK252" s="33">
        <v>1E-4</v>
      </c>
      <c r="BL252" s="33">
        <v>1E-4</v>
      </c>
      <c r="BM252" s="33">
        <v>2.0000000000000001E-4</v>
      </c>
      <c r="BN252" s="33">
        <v>0</v>
      </c>
      <c r="BO252" s="15">
        <v>0</v>
      </c>
      <c r="BP252" s="16">
        <v>0</v>
      </c>
      <c r="BQ252" s="15">
        <v>1E-4</v>
      </c>
      <c r="BR252" s="15">
        <v>1E-4</v>
      </c>
      <c r="BS252" s="16">
        <v>0</v>
      </c>
      <c r="BT252" s="15">
        <v>1E-4</v>
      </c>
      <c r="BU252" s="15">
        <v>1E-4</v>
      </c>
      <c r="BV252" s="15">
        <v>1E-4</v>
      </c>
      <c r="BW252" s="15">
        <v>1E-4</v>
      </c>
      <c r="BX252" s="16">
        <v>0</v>
      </c>
      <c r="BY252" s="15">
        <v>1E-4</v>
      </c>
      <c r="BZ252" s="15">
        <v>0</v>
      </c>
      <c r="CA252" s="16">
        <v>0</v>
      </c>
      <c r="CB252" s="15">
        <v>0</v>
      </c>
      <c r="CC252" s="16">
        <v>0</v>
      </c>
      <c r="CD252" s="15">
        <v>0</v>
      </c>
      <c r="CE252" s="15">
        <v>0</v>
      </c>
      <c r="CF252" s="16">
        <v>0</v>
      </c>
      <c r="CG252" s="15">
        <f>VLOOKUP($A252,'1.Sep'!$Y$8:$AA$1048576,3,0)</f>
        <v>0</v>
      </c>
      <c r="CH252" s="15">
        <f>VLOOKUP($A252,'2.Sep'!$Y$8:$AA$1048576,3,0)</f>
        <v>6.9999999999999999E-4</v>
      </c>
      <c r="CI252" s="15">
        <f>VLOOKUP($A252,'3.Sep'!$Y$8:$AA$1048576,3,0)</f>
        <v>1E-4</v>
      </c>
      <c r="CJ252" s="15">
        <f>VLOOKUP($A252,'4.Sep'!$Y$8:$AA$1048576,3,0)</f>
        <v>0</v>
      </c>
      <c r="CK252" s="15">
        <f>VLOOKUP($A252,'5.Sep'!$Y$8:$AA$1048576,3,0)</f>
        <v>0</v>
      </c>
      <c r="CL252" s="16">
        <v>0</v>
      </c>
      <c r="CM252" s="15">
        <f>VLOOKUP($A252,'7.Sep'!$Y$8:$AA$1048576,3,0)</f>
        <v>0</v>
      </c>
      <c r="CN252" s="16">
        <v>0</v>
      </c>
      <c r="CO252" s="16">
        <v>0</v>
      </c>
      <c r="CP252" s="16">
        <v>0</v>
      </c>
      <c r="CQ252" s="15">
        <f>VLOOKUP($A252,'11.Sep'!$Y$8:$AA$1048576,3,0)</f>
        <v>1E-4</v>
      </c>
      <c r="CR252" s="15">
        <f>VLOOKUP($A252,'12.Sep'!$Y$8:$AA$1048576,3,0)</f>
        <v>0</v>
      </c>
      <c r="CS252" s="16">
        <v>0</v>
      </c>
      <c r="CT252" s="16">
        <v>0</v>
      </c>
      <c r="CU252" s="15">
        <f>VLOOKUP($A252,'15.Sep'!$Y$8:$AA$1048576,3,0)</f>
        <v>0</v>
      </c>
      <c r="CV252" s="16">
        <v>0</v>
      </c>
      <c r="CW252" s="15">
        <f>VLOOKUP($A252,'17.Sep'!$Y$8:$AA$1048576,3,0)</f>
        <v>0</v>
      </c>
      <c r="CX252" s="15">
        <f>VLOOKUP($A252,'18.Sep'!$Y$8:$AA$1048576,3,0)</f>
        <v>0</v>
      </c>
      <c r="CY252" s="15">
        <f>VLOOKUP($A252,'19.Sep'!$Y$8:$AA$1048576,3,0)</f>
        <v>1E-4</v>
      </c>
      <c r="CZ252" s="15">
        <f>VLOOKUP($A252,'20.Sep'!$Y$8:$AA$1048576,3,0)</f>
        <v>1E-4</v>
      </c>
      <c r="DA252" s="15">
        <f>VLOOKUP($A252,'21.Sep'!$Y$8:$AA$1048576,3,0)</f>
        <v>0</v>
      </c>
      <c r="DB252" s="15">
        <f>VLOOKUP($A252,'22.Sep'!$Y$8:$AA$1048576,3,0)</f>
        <v>0</v>
      </c>
      <c r="DC252" s="16">
        <v>0</v>
      </c>
      <c r="DD252" s="15">
        <f>VLOOKUP($A252,'24.Sep'!$Y$8:$AA$1048576,3,0)</f>
        <v>0</v>
      </c>
      <c r="DE252" s="16">
        <v>0</v>
      </c>
      <c r="DF252" s="23"/>
      <c r="DG252" s="23"/>
      <c r="DH252" s="23"/>
      <c r="DI252" s="23"/>
      <c r="DJ252" s="23"/>
      <c r="DK252" s="23"/>
      <c r="DL252" s="23"/>
    </row>
    <row r="253" spans="1:116" outlineLevel="1">
      <c r="A253" s="9" t="s">
        <v>36</v>
      </c>
      <c r="B253" s="15">
        <v>5.0000000000000002E-5</v>
      </c>
      <c r="C253" s="15">
        <v>2.8571428571428574E-5</v>
      </c>
      <c r="D253" s="15">
        <v>4.2857142857142863E-5</v>
      </c>
      <c r="E253" s="15">
        <v>4.2857142857142863E-5</v>
      </c>
      <c r="F253" s="15">
        <v>1.0000000000000002E-4</v>
      </c>
      <c r="G253" s="15">
        <v>2.8571428571428574E-5</v>
      </c>
      <c r="H253" s="15">
        <v>2.8571428571428574E-5</v>
      </c>
      <c r="I253" s="15">
        <v>7.1428571428571434E-5</v>
      </c>
      <c r="J253" s="15">
        <v>5.7142857142857148E-5</v>
      </c>
      <c r="K253" s="15">
        <v>5.7142857142857148E-5</v>
      </c>
      <c r="L253" s="15">
        <f t="shared" si="45"/>
        <v>2.8571428571428574E-5</v>
      </c>
      <c r="M253" s="15">
        <f t="shared" si="46"/>
        <v>7.1428571428571434E-5</v>
      </c>
      <c r="N253" s="15">
        <f t="shared" si="47"/>
        <v>8.5714285714285726E-5</v>
      </c>
      <c r="O253" s="15">
        <f t="shared" si="48"/>
        <v>2.8571428571428574E-5</v>
      </c>
      <c r="P253" s="19"/>
      <c r="Q253" s="16">
        <v>0</v>
      </c>
      <c r="R253" s="15">
        <v>1E-4</v>
      </c>
      <c r="S253" s="15">
        <v>1E-4</v>
      </c>
      <c r="T253" s="16">
        <v>0</v>
      </c>
      <c r="U253" s="15">
        <v>1E-4</v>
      </c>
      <c r="V253" s="16">
        <v>0</v>
      </c>
      <c r="W253" s="15">
        <v>0</v>
      </c>
      <c r="X253" s="16">
        <v>0</v>
      </c>
      <c r="Y253" s="15">
        <v>0</v>
      </c>
      <c r="Z253" s="15">
        <v>1E-4</v>
      </c>
      <c r="AA253" s="15">
        <v>0</v>
      </c>
      <c r="AB253" s="15">
        <v>0</v>
      </c>
      <c r="AC253" s="15">
        <v>1E-4</v>
      </c>
      <c r="AD253" s="15">
        <v>1E-4</v>
      </c>
      <c r="AE253" s="16">
        <v>0</v>
      </c>
      <c r="AF253" s="16">
        <v>0</v>
      </c>
      <c r="AG253" s="15">
        <v>0</v>
      </c>
      <c r="AH253" s="15">
        <v>1E-4</v>
      </c>
      <c r="AI253" s="15">
        <v>1E-4</v>
      </c>
      <c r="AJ253" s="37">
        <v>0</v>
      </c>
      <c r="AK253" s="14">
        <v>0</v>
      </c>
      <c r="AL253" s="33">
        <v>0</v>
      </c>
      <c r="AM253" s="33">
        <v>1E-4</v>
      </c>
      <c r="AN253" s="33">
        <v>1E-4</v>
      </c>
      <c r="AO253" s="33">
        <v>1E-4</v>
      </c>
      <c r="AP253" s="33">
        <v>2.0000000000000001E-4</v>
      </c>
      <c r="AQ253" s="33">
        <v>1E-4</v>
      </c>
      <c r="AR253" s="33">
        <v>0</v>
      </c>
      <c r="AS253" s="33">
        <v>1E-4</v>
      </c>
      <c r="AT253" s="33">
        <v>1E-4</v>
      </c>
      <c r="AU253" s="33">
        <v>1E-4</v>
      </c>
      <c r="AV253" s="33">
        <v>1E-4</v>
      </c>
      <c r="AW253" s="16">
        <v>0</v>
      </c>
      <c r="AX253" s="33">
        <v>0</v>
      </c>
      <c r="AY253" s="16">
        <v>0</v>
      </c>
      <c r="AZ253" s="16">
        <v>0</v>
      </c>
      <c r="BA253" s="16">
        <v>0</v>
      </c>
      <c r="BB253" s="33">
        <v>1E-4</v>
      </c>
      <c r="BC253" s="33">
        <v>0</v>
      </c>
      <c r="BD253" s="33">
        <v>1E-4</v>
      </c>
      <c r="BE253" s="16">
        <v>0</v>
      </c>
      <c r="BF253" s="33">
        <v>0</v>
      </c>
      <c r="BG253" s="33">
        <v>0</v>
      </c>
      <c r="BH253" s="33">
        <v>0</v>
      </c>
      <c r="BI253" s="33">
        <v>1E-4</v>
      </c>
      <c r="BJ253" s="33">
        <v>1E-4</v>
      </c>
      <c r="BK253" s="33">
        <v>1E-4</v>
      </c>
      <c r="BL253" s="33">
        <v>1E-4</v>
      </c>
      <c r="BM253" s="33">
        <v>1E-4</v>
      </c>
      <c r="BN253" s="33">
        <v>0</v>
      </c>
      <c r="BO253" s="15">
        <v>0</v>
      </c>
      <c r="BP253" s="15">
        <v>1E-4</v>
      </c>
      <c r="BQ253" s="15">
        <v>1E-4</v>
      </c>
      <c r="BR253" s="15">
        <v>1E-4</v>
      </c>
      <c r="BS253" s="15">
        <v>0</v>
      </c>
      <c r="BT253" s="15">
        <v>1E-4</v>
      </c>
      <c r="BU253" s="15">
        <v>0</v>
      </c>
      <c r="BV253" s="15">
        <v>0</v>
      </c>
      <c r="BW253" s="15">
        <v>1E-4</v>
      </c>
      <c r="BX253" s="16">
        <v>0</v>
      </c>
      <c r="BY253" s="16">
        <v>0</v>
      </c>
      <c r="BZ253" s="15">
        <v>1E-4</v>
      </c>
      <c r="CA253" s="15">
        <v>1E-4</v>
      </c>
      <c r="CB253" s="15">
        <v>1E-4</v>
      </c>
      <c r="CC253" s="15">
        <v>0</v>
      </c>
      <c r="CD253" s="15">
        <v>1E-4</v>
      </c>
      <c r="CE253" s="16">
        <v>0</v>
      </c>
      <c r="CF253" s="16">
        <v>0</v>
      </c>
      <c r="CG253" s="15">
        <f>VLOOKUP($A253,'1.Sep'!$Y$8:$AA$1048576,3,0)</f>
        <v>0</v>
      </c>
      <c r="CH253" s="15">
        <f>VLOOKUP($A253,'2.Sep'!$Y$8:$AA$1048576,3,0)</f>
        <v>0</v>
      </c>
      <c r="CI253" s="15">
        <f>VLOOKUP($A253,'3.Sep'!$Y$8:$AA$1048576,3,0)</f>
        <v>1E-4</v>
      </c>
      <c r="CJ253" s="16">
        <v>0</v>
      </c>
      <c r="CK253" s="15">
        <f>VLOOKUP($A253,'5.Sep'!$Y$8:$AA$1048576,3,0)</f>
        <v>1E-4</v>
      </c>
      <c r="CL253" s="15">
        <f>VLOOKUP($A253,'6.Sep'!$Y$8:$AA$1048576,3,0)</f>
        <v>1E-4</v>
      </c>
      <c r="CM253" s="15">
        <f>VLOOKUP($A253,'7.Sep'!$Y$8:$AA$1048576,3,0)</f>
        <v>1E-4</v>
      </c>
      <c r="CN253" s="15">
        <f>VLOOKUP($A253,'8.Sep'!$Y$8:$AA$1048576,3,0)</f>
        <v>0</v>
      </c>
      <c r="CO253" s="15">
        <f>VLOOKUP($A253,'9.Sep'!$Y$8:$AA$1048576,3,0)</f>
        <v>1E-4</v>
      </c>
      <c r="CP253" s="15">
        <f>VLOOKUP($A253,'10.Sep'!$Y$8:$AA$1048576,3,0)</f>
        <v>1E-4</v>
      </c>
      <c r="CQ253" s="15">
        <f>VLOOKUP($A253,'11.Sep'!$Y$8:$AA$1048576,3,0)</f>
        <v>0</v>
      </c>
      <c r="CR253" s="15">
        <f>VLOOKUP($A253,'12.Sep'!$Y$8:$AA$1048576,3,0)</f>
        <v>1E-4</v>
      </c>
      <c r="CS253" s="15">
        <f>VLOOKUP($A253,'13.Sep'!$Y$8:$AA$1048576,3,0)</f>
        <v>0</v>
      </c>
      <c r="CT253" s="15">
        <f>VLOOKUP($A253,'14.Sep'!$Y$8:$AA$1048576,3,0)</f>
        <v>1E-4</v>
      </c>
      <c r="CU253" s="15">
        <f>VLOOKUP($A253,'15.Sep'!$Y$8:$AA$1048576,3,0)</f>
        <v>1E-4</v>
      </c>
      <c r="CV253" s="15">
        <f>VLOOKUP($A253,'16.Sep'!$Y$8:$AA$1048576,3,0)</f>
        <v>1E-4</v>
      </c>
      <c r="CW253" s="15">
        <f>VLOOKUP($A253,'17.Sep'!$Y$8:$AA$1048576,3,0)</f>
        <v>1E-4</v>
      </c>
      <c r="CX253" s="15">
        <f>VLOOKUP($A253,'18.Sep'!$Y$8:$AA$1048576,3,0)</f>
        <v>1E-4</v>
      </c>
      <c r="CY253" s="16">
        <v>0</v>
      </c>
      <c r="CZ253" s="15">
        <f>VLOOKUP($A253,'20.Sep'!$Y$8:$AA$1048576,3,0)</f>
        <v>0</v>
      </c>
      <c r="DA253" s="15">
        <f>VLOOKUP($A253,'21.Sep'!$Y$8:$AA$1048576,3,0)</f>
        <v>0</v>
      </c>
      <c r="DB253" s="16">
        <v>0</v>
      </c>
      <c r="DC253" s="15">
        <f>VLOOKUP($A253,'23.Sep'!$Y$8:$AA$1048576,3,0)</f>
        <v>1E-4</v>
      </c>
      <c r="DD253" s="15">
        <f>VLOOKUP($A253,'24.Sep'!$Y$8:$AA$1048576,3,0)</f>
        <v>0</v>
      </c>
      <c r="DE253" s="15">
        <f>VLOOKUP($A253,'25.Sep'!$Y$8:$AA$1048576,3,0)</f>
        <v>1E-4</v>
      </c>
      <c r="DF253" s="21"/>
      <c r="DG253" s="21"/>
      <c r="DH253" s="21"/>
      <c r="DI253" s="21"/>
      <c r="DJ253" s="21"/>
      <c r="DK253" s="21"/>
      <c r="DL253" s="21"/>
    </row>
    <row r="254" spans="1:116" outlineLevel="1">
      <c r="A254" s="9" t="s">
        <v>45</v>
      </c>
      <c r="B254" s="15">
        <v>2.5000000000000001E-4</v>
      </c>
      <c r="C254" s="15">
        <v>4.1428571428571431E-4</v>
      </c>
      <c r="D254" s="15">
        <v>1.0000000000000002E-4</v>
      </c>
      <c r="E254" s="15">
        <v>5.7142857142857148E-5</v>
      </c>
      <c r="F254" s="15">
        <v>1E-4</v>
      </c>
      <c r="G254" s="15">
        <v>7.1428571428571434E-5</v>
      </c>
      <c r="H254" s="15">
        <v>8.5714285714285726E-5</v>
      </c>
      <c r="I254" s="15">
        <v>8.5714285714285726E-5</v>
      </c>
      <c r="J254" s="15">
        <v>7.1428571428571434E-5</v>
      </c>
      <c r="K254" s="15">
        <v>1E-4</v>
      </c>
      <c r="L254" s="15">
        <f t="shared" si="45"/>
        <v>1.1428571428571431E-4</v>
      </c>
      <c r="M254" s="15">
        <f t="shared" si="46"/>
        <v>7.1428571428571434E-5</v>
      </c>
      <c r="N254" s="15">
        <f t="shared" si="47"/>
        <v>1.142857142857143E-4</v>
      </c>
      <c r="O254" s="15">
        <f t="shared" si="48"/>
        <v>1.4285714285714287E-4</v>
      </c>
      <c r="P254" s="19"/>
      <c r="Q254" s="15">
        <v>2.9999999999999997E-4</v>
      </c>
      <c r="R254" s="15">
        <v>2.0000000000000001E-4</v>
      </c>
      <c r="S254" s="15">
        <v>2.0000000000000001E-4</v>
      </c>
      <c r="T254" s="15">
        <v>1E-4</v>
      </c>
      <c r="U254" s="15">
        <v>2.9999999999999997E-4</v>
      </c>
      <c r="V254" s="15">
        <v>1.2999999999999999E-3</v>
      </c>
      <c r="W254" s="15">
        <v>5.9999999999999995E-4</v>
      </c>
      <c r="X254" s="15">
        <v>4.0000000000000002E-4</v>
      </c>
      <c r="Y254" s="15">
        <v>0</v>
      </c>
      <c r="Z254" s="15">
        <v>0</v>
      </c>
      <c r="AA254" s="15">
        <v>2.0000000000000001E-4</v>
      </c>
      <c r="AB254" s="15">
        <v>2.0000000000000001E-4</v>
      </c>
      <c r="AC254" s="15">
        <v>2.0000000000000001E-4</v>
      </c>
      <c r="AD254" s="15">
        <v>1E-4</v>
      </c>
      <c r="AE254" s="16">
        <v>0</v>
      </c>
      <c r="AF254" s="16">
        <v>0</v>
      </c>
      <c r="AG254" s="15">
        <v>0</v>
      </c>
      <c r="AH254" s="15">
        <v>1E-4</v>
      </c>
      <c r="AI254" s="15">
        <v>1E-4</v>
      </c>
      <c r="AJ254" s="33">
        <v>1E-4</v>
      </c>
      <c r="AK254" s="33">
        <v>0</v>
      </c>
      <c r="AL254" s="14">
        <v>0</v>
      </c>
      <c r="AM254" s="33">
        <v>1E-4</v>
      </c>
      <c r="AN254" s="33">
        <v>0</v>
      </c>
      <c r="AO254" s="33">
        <v>1E-4</v>
      </c>
      <c r="AP254" s="33">
        <v>1E-4</v>
      </c>
      <c r="AQ254" s="33">
        <v>1E-4</v>
      </c>
      <c r="AR254" s="33">
        <v>1E-4</v>
      </c>
      <c r="AS254" s="33">
        <v>1E-4</v>
      </c>
      <c r="AT254" s="33">
        <v>2.0000000000000001E-4</v>
      </c>
      <c r="AU254" s="33">
        <v>0</v>
      </c>
      <c r="AV254" s="33">
        <v>2.0000000000000001E-4</v>
      </c>
      <c r="AW254" s="33">
        <v>0</v>
      </c>
      <c r="AX254" s="33">
        <v>1E-4</v>
      </c>
      <c r="AY254" s="33">
        <v>2.0000000000000001E-4</v>
      </c>
      <c r="AZ254" s="33">
        <v>0</v>
      </c>
      <c r="BA254" s="16">
        <v>0</v>
      </c>
      <c r="BB254" s="33">
        <v>1E-4</v>
      </c>
      <c r="BC254" s="33">
        <v>1E-4</v>
      </c>
      <c r="BD254" s="33">
        <v>1E-4</v>
      </c>
      <c r="BE254" s="33">
        <v>0</v>
      </c>
      <c r="BF254" s="33">
        <v>1E-4</v>
      </c>
      <c r="BG254" s="33">
        <v>1E-4</v>
      </c>
      <c r="BH254" s="33">
        <v>1E-4</v>
      </c>
      <c r="BI254" s="33">
        <v>1E-4</v>
      </c>
      <c r="BJ254" s="33">
        <v>1E-4</v>
      </c>
      <c r="BK254" s="16">
        <v>0</v>
      </c>
      <c r="BL254" s="33">
        <v>1E-4</v>
      </c>
      <c r="BM254" s="33">
        <v>1E-4</v>
      </c>
      <c r="BN254" s="33">
        <v>0</v>
      </c>
      <c r="BO254" s="15">
        <v>2.0000000000000001E-4</v>
      </c>
      <c r="BP254" s="15">
        <v>2.9999999999999997E-4</v>
      </c>
      <c r="BQ254" s="15">
        <v>1E-4</v>
      </c>
      <c r="BR254" s="15">
        <v>0</v>
      </c>
      <c r="BS254" s="15">
        <v>0</v>
      </c>
      <c r="BT254" s="16">
        <v>0</v>
      </c>
      <c r="BU254" s="16">
        <v>0</v>
      </c>
      <c r="BV254" s="15">
        <v>1E-4</v>
      </c>
      <c r="BW254" s="15">
        <v>0</v>
      </c>
      <c r="BX254" s="15">
        <v>1E-4</v>
      </c>
      <c r="BY254" s="15">
        <v>1E-4</v>
      </c>
      <c r="BZ254" s="15">
        <v>1E-4</v>
      </c>
      <c r="CA254" s="15">
        <v>0</v>
      </c>
      <c r="CB254" s="15">
        <v>1E-4</v>
      </c>
      <c r="CC254" s="15">
        <v>2.9999999999999997E-4</v>
      </c>
      <c r="CD254" s="15">
        <v>2.0000000000000001E-4</v>
      </c>
      <c r="CE254" s="15">
        <v>1E-4</v>
      </c>
      <c r="CF254" s="15">
        <v>0</v>
      </c>
      <c r="CG254" s="15">
        <f>VLOOKUP($A254,'1.Sep'!$Y$8:$AA$1048576,3,0)</f>
        <v>2.0000000000000001E-4</v>
      </c>
      <c r="CH254" s="15">
        <f>VLOOKUP($A254,'2.Sep'!$Y$8:$AA$1048576,3,0)</f>
        <v>1E-4</v>
      </c>
      <c r="CI254" s="15">
        <f>VLOOKUP($A254,'3.Sep'!$Y$8:$AA$1048576,3,0)</f>
        <v>1E-4</v>
      </c>
      <c r="CJ254" s="15">
        <f>VLOOKUP($A254,'4.Sep'!$Y$8:$AA$1048576,3,0)</f>
        <v>1E-4</v>
      </c>
      <c r="CK254" s="15">
        <f>VLOOKUP($A254,'5.Sep'!$Y$8:$AA$1048576,3,0)</f>
        <v>1E-4</v>
      </c>
      <c r="CL254" s="15">
        <f>VLOOKUP($A254,'6.Sep'!$Y$8:$AA$1048576,3,0)</f>
        <v>1E-4</v>
      </c>
      <c r="CM254" s="15">
        <f>VLOOKUP($A254,'7.Sep'!$Y$8:$AA$1048576,3,0)</f>
        <v>0</v>
      </c>
      <c r="CN254" s="16">
        <v>0</v>
      </c>
      <c r="CO254" s="15">
        <f>VLOOKUP($A254,'9.Sep'!$Y$8:$AA$1048576,3,0)</f>
        <v>1E-4</v>
      </c>
      <c r="CP254" s="15">
        <f>VLOOKUP($A254,'10.Sep'!$Y$8:$AA$1048576,3,0)</f>
        <v>1E-4</v>
      </c>
      <c r="CQ254" s="15">
        <f>VLOOKUP($A254,'11.Sep'!$Y$8:$AA$1048576,3,0)</f>
        <v>1E-4</v>
      </c>
      <c r="CR254" s="15">
        <f>VLOOKUP($A254,'12.Sep'!$Y$8:$AA$1048576,3,0)</f>
        <v>1E-4</v>
      </c>
      <c r="CS254" s="15">
        <f>VLOOKUP($A254,'13.Sep'!$Y$8:$AA$1048576,3,0)</f>
        <v>1E-4</v>
      </c>
      <c r="CT254" s="15">
        <f>VLOOKUP($A254,'14.Sep'!$Y$8:$AA$1048576,3,0)</f>
        <v>0</v>
      </c>
      <c r="CU254" s="15">
        <f>VLOOKUP($A254,'15.Sep'!$Y$8:$AA$1048576,3,0)</f>
        <v>1E-4</v>
      </c>
      <c r="CV254" s="15">
        <f>VLOOKUP($A254,'16.Sep'!$Y$8:$AA$1048576,3,0)</f>
        <v>1E-4</v>
      </c>
      <c r="CW254" s="15">
        <f>VLOOKUP($A254,'17.Sep'!$Y$8:$AA$1048576,3,0)</f>
        <v>2.0000000000000001E-4</v>
      </c>
      <c r="CX254" s="15">
        <f>VLOOKUP($A254,'18.Sep'!$Y$8:$AA$1048576,3,0)</f>
        <v>2.0000000000000001E-4</v>
      </c>
      <c r="CY254" s="15">
        <f>VLOOKUP($A254,'19.Sep'!$Y$8:$AA$1048576,3,0)</f>
        <v>2.0000000000000001E-4</v>
      </c>
      <c r="CZ254" s="15">
        <f>VLOOKUP($A254,'20.Sep'!$Y$8:$AA$1048576,3,0)</f>
        <v>2.9999999999999997E-4</v>
      </c>
      <c r="DA254" s="15">
        <f>VLOOKUP($A254,'21.Sep'!$Y$8:$AA$1048576,3,0)</f>
        <v>1E-4</v>
      </c>
      <c r="DB254" s="15">
        <f>VLOOKUP($A254,'22.Sep'!$Y$8:$AA$1048576,3,0)</f>
        <v>2.9999999999999997E-4</v>
      </c>
      <c r="DC254" s="15">
        <f>VLOOKUP($A254,'23.Sep'!$Y$8:$AA$1048576,3,0)</f>
        <v>0</v>
      </c>
      <c r="DD254" s="15">
        <f>VLOOKUP($A254,'24.Sep'!$Y$8:$AA$1048576,3,0)</f>
        <v>0</v>
      </c>
      <c r="DE254" s="15">
        <f>VLOOKUP($A254,'25.Sep'!$Y$8:$AA$1048576,3,0)</f>
        <v>1E-4</v>
      </c>
      <c r="DF254" s="21"/>
      <c r="DG254" s="21"/>
      <c r="DH254" s="21"/>
      <c r="DI254" s="21"/>
      <c r="DJ254" s="21"/>
      <c r="DK254" s="21"/>
      <c r="DL254" s="21"/>
    </row>
    <row r="255" spans="1:116" outlineLevel="1">
      <c r="A255" s="9" t="s">
        <v>71</v>
      </c>
      <c r="B255" s="15">
        <v>0</v>
      </c>
      <c r="C255" s="15">
        <v>2.8571428571428574E-5</v>
      </c>
      <c r="D255" s="15">
        <v>4.2857142857142863E-5</v>
      </c>
      <c r="E255" s="15">
        <v>1.4285714285714287E-5</v>
      </c>
      <c r="F255" s="15">
        <v>1.4285714285714287E-5</v>
      </c>
      <c r="G255" s="15">
        <v>2.8571428571428574E-5</v>
      </c>
      <c r="H255" s="15">
        <v>7.1428571428571434E-5</v>
      </c>
      <c r="I255" s="15">
        <v>5.7142857142857148E-5</v>
      </c>
      <c r="J255" s="15">
        <v>7.1428571428571434E-5</v>
      </c>
      <c r="K255" s="15">
        <v>1.2857142857142858E-4</v>
      </c>
      <c r="L255" s="15">
        <f t="shared" si="45"/>
        <v>8.5714285714285726E-5</v>
      </c>
      <c r="M255" s="15">
        <f t="shared" si="46"/>
        <v>1.142857142857143E-4</v>
      </c>
      <c r="N255" s="15">
        <f t="shared" si="47"/>
        <v>1.2857142857142858E-4</v>
      </c>
      <c r="O255" s="15">
        <f t="shared" si="48"/>
        <v>1.285714285714286E-4</v>
      </c>
      <c r="P255" s="19"/>
      <c r="Q255" s="16">
        <v>0</v>
      </c>
      <c r="R255" s="16">
        <v>0</v>
      </c>
      <c r="S255" s="16">
        <v>0</v>
      </c>
      <c r="T255" s="16">
        <v>0</v>
      </c>
      <c r="U255" s="15">
        <v>1E-4</v>
      </c>
      <c r="V255" s="16">
        <v>0</v>
      </c>
      <c r="W255" s="16">
        <v>0</v>
      </c>
      <c r="X255" s="16">
        <v>0</v>
      </c>
      <c r="Y255" s="15">
        <v>1E-4</v>
      </c>
      <c r="Z255" s="15">
        <v>1E-4</v>
      </c>
      <c r="AA255" s="16">
        <v>0</v>
      </c>
      <c r="AB255" s="15">
        <v>0</v>
      </c>
      <c r="AC255" s="15">
        <v>1E-4</v>
      </c>
      <c r="AD255" s="16">
        <v>0</v>
      </c>
      <c r="AE255" s="15">
        <v>1E-4</v>
      </c>
      <c r="AF255" s="16">
        <v>0</v>
      </c>
      <c r="AG255" s="15">
        <v>0</v>
      </c>
      <c r="AH255" s="14">
        <v>0</v>
      </c>
      <c r="AI255" s="14">
        <v>0</v>
      </c>
      <c r="AJ255" s="33">
        <v>1E-4</v>
      </c>
      <c r="AK255" s="14">
        <v>0</v>
      </c>
      <c r="AL255" s="14">
        <v>0</v>
      </c>
      <c r="AM255" s="16">
        <v>0</v>
      </c>
      <c r="AN255" s="33">
        <v>0</v>
      </c>
      <c r="AO255" s="16">
        <v>0</v>
      </c>
      <c r="AP255" s="16">
        <v>0</v>
      </c>
      <c r="AQ255" s="33">
        <v>0</v>
      </c>
      <c r="AR255" s="33">
        <v>0</v>
      </c>
      <c r="AS255" s="33">
        <v>0</v>
      </c>
      <c r="AT255" s="33">
        <v>1E-4</v>
      </c>
      <c r="AU255" s="33">
        <v>1E-4</v>
      </c>
      <c r="AV255" s="33">
        <v>0</v>
      </c>
      <c r="AW255" s="16">
        <v>0</v>
      </c>
      <c r="AX255" s="33">
        <v>1E-4</v>
      </c>
      <c r="AY255" s="16">
        <v>0</v>
      </c>
      <c r="AZ255" s="16">
        <v>0</v>
      </c>
      <c r="BA255" s="16">
        <v>0</v>
      </c>
      <c r="BB255" s="33">
        <v>1E-4</v>
      </c>
      <c r="BC255" s="33">
        <v>1E-4</v>
      </c>
      <c r="BD255" s="33">
        <v>1E-4</v>
      </c>
      <c r="BE255" s="16">
        <v>0</v>
      </c>
      <c r="BF255" s="33">
        <v>1E-4</v>
      </c>
      <c r="BG255" s="16">
        <v>0</v>
      </c>
      <c r="BH255" s="33">
        <v>1E-4</v>
      </c>
      <c r="BI255" s="16">
        <v>0</v>
      </c>
      <c r="BJ255" s="33">
        <v>0</v>
      </c>
      <c r="BK255" s="33">
        <v>1E-4</v>
      </c>
      <c r="BL255" s="33">
        <v>0</v>
      </c>
      <c r="BM255" s="33">
        <v>0</v>
      </c>
      <c r="BN255" s="33">
        <v>1E-4</v>
      </c>
      <c r="BO255" s="15">
        <v>2.0000000000000001E-4</v>
      </c>
      <c r="BP255" s="15">
        <v>0</v>
      </c>
      <c r="BQ255" s="15">
        <v>1E-4</v>
      </c>
      <c r="BR255" s="15">
        <v>0</v>
      </c>
      <c r="BS255" s="15">
        <v>1E-4</v>
      </c>
      <c r="BT255" s="15">
        <v>1E-4</v>
      </c>
      <c r="BU255" s="15">
        <v>1E-4</v>
      </c>
      <c r="BV255" s="15">
        <v>1E-4</v>
      </c>
      <c r="BW255" s="15">
        <v>1E-4</v>
      </c>
      <c r="BX255" s="15">
        <v>1E-4</v>
      </c>
      <c r="BY255" s="15">
        <v>1E-4</v>
      </c>
      <c r="BZ255" s="15">
        <v>1E-4</v>
      </c>
      <c r="CA255" s="15">
        <v>1E-4</v>
      </c>
      <c r="CB255" s="15">
        <v>2.0000000000000001E-4</v>
      </c>
      <c r="CC255" s="15">
        <v>2.0000000000000001E-4</v>
      </c>
      <c r="CD255" s="15">
        <v>1E-4</v>
      </c>
      <c r="CE255" s="15">
        <v>1E-4</v>
      </c>
      <c r="CF255" s="15">
        <v>1E-4</v>
      </c>
      <c r="CG255" s="15">
        <f>VLOOKUP($A255,'1.Sep'!$Y$8:$AA$1048576,3,0)</f>
        <v>1E-4</v>
      </c>
      <c r="CH255" s="15">
        <f>VLOOKUP($A255,'2.Sep'!$Y$8:$AA$1048576,3,0)</f>
        <v>0</v>
      </c>
      <c r="CI255" s="15">
        <f>VLOOKUP($A255,'3.Sep'!$Y$8:$AA$1048576,3,0)</f>
        <v>0</v>
      </c>
      <c r="CJ255" s="15">
        <f>VLOOKUP($A255,'4.Sep'!$Y$8:$AA$1048576,3,0)</f>
        <v>2.0000000000000001E-4</v>
      </c>
      <c r="CK255" s="15">
        <f>VLOOKUP($A255,'5.Sep'!$Y$8:$AA$1048576,3,0)</f>
        <v>1E-4</v>
      </c>
      <c r="CL255" s="15">
        <f>VLOOKUP($A255,'6.Sep'!$Y$8:$AA$1048576,3,0)</f>
        <v>2.0000000000000001E-4</v>
      </c>
      <c r="CM255" s="15">
        <f>VLOOKUP($A255,'7.Sep'!$Y$8:$AA$1048576,3,0)</f>
        <v>1E-4</v>
      </c>
      <c r="CN255" s="15">
        <f>VLOOKUP($A255,'8.Sep'!$Y$8:$AA$1048576,3,0)</f>
        <v>1E-4</v>
      </c>
      <c r="CO255" s="15">
        <f>VLOOKUP($A255,'9.Sep'!$Y$8:$AA$1048576,3,0)</f>
        <v>0</v>
      </c>
      <c r="CP255" s="15">
        <f>VLOOKUP($A255,'10.Sep'!$Y$8:$AA$1048576,3,0)</f>
        <v>2.0000000000000001E-4</v>
      </c>
      <c r="CQ255" s="15">
        <f>VLOOKUP($A255,'11.Sep'!$Y$8:$AA$1048576,3,0)</f>
        <v>1E-4</v>
      </c>
      <c r="CR255" s="15">
        <f>VLOOKUP($A255,'12.Sep'!$Y$8:$AA$1048576,3,0)</f>
        <v>2.0000000000000001E-4</v>
      </c>
      <c r="CS255" s="15">
        <f>VLOOKUP($A255,'13.Sep'!$Y$8:$AA$1048576,3,0)</f>
        <v>1E-4</v>
      </c>
      <c r="CT255" s="15">
        <f>VLOOKUP($A255,'14.Sep'!$Y$8:$AA$1048576,3,0)</f>
        <v>2.0000000000000001E-4</v>
      </c>
      <c r="CU255" s="15">
        <f>VLOOKUP($A255,'15.Sep'!$Y$8:$AA$1048576,3,0)</f>
        <v>0</v>
      </c>
      <c r="CV255" s="15">
        <f>VLOOKUP($A255,'16.Sep'!$Y$8:$AA$1048576,3,0)</f>
        <v>2.0000000000000001E-4</v>
      </c>
      <c r="CW255" s="15">
        <f>VLOOKUP($A255,'17.Sep'!$Y$8:$AA$1048576,3,0)</f>
        <v>1E-4</v>
      </c>
      <c r="CX255" s="15">
        <f>VLOOKUP($A255,'18.Sep'!$Y$8:$AA$1048576,3,0)</f>
        <v>1E-4</v>
      </c>
      <c r="CY255" s="15">
        <f>VLOOKUP($A255,'19.Sep'!$Y$8:$AA$1048576,3,0)</f>
        <v>2.0000000000000001E-4</v>
      </c>
      <c r="CZ255" s="15">
        <f>VLOOKUP($A255,'20.Sep'!$Y$8:$AA$1048576,3,0)</f>
        <v>2.0000000000000001E-4</v>
      </c>
      <c r="DA255" s="15">
        <f>VLOOKUP($A255,'21.Sep'!$Y$8:$AA$1048576,3,0)</f>
        <v>1E-4</v>
      </c>
      <c r="DB255" s="15">
        <f>VLOOKUP($A255,'22.Sep'!$Y$8:$AA$1048576,3,0)</f>
        <v>1E-4</v>
      </c>
      <c r="DC255" s="15">
        <f>VLOOKUP($A255,'23.Sep'!$Y$8:$AA$1048576,3,0)</f>
        <v>1E-4</v>
      </c>
      <c r="DD255" s="15">
        <f>VLOOKUP($A255,'24.Sep'!$Y$8:$AA$1048576,3,0)</f>
        <v>1E-4</v>
      </c>
      <c r="DE255" s="15">
        <f>VLOOKUP($A255,'25.Sep'!$Y$8:$AA$1048576,3,0)</f>
        <v>1E-4</v>
      </c>
      <c r="DF255" s="21"/>
      <c r="DG255" s="21"/>
      <c r="DH255" s="21"/>
      <c r="DI255" s="21"/>
      <c r="DJ255" s="21"/>
      <c r="DK255" s="21"/>
      <c r="DL255" s="21"/>
    </row>
    <row r="256" spans="1:116" outlineLevel="1">
      <c r="A256" s="9" t="s">
        <v>76</v>
      </c>
      <c r="B256" s="15">
        <v>0</v>
      </c>
      <c r="C256" s="15">
        <v>1.4285714285714287E-5</v>
      </c>
      <c r="D256" s="15">
        <v>1.4285714285714287E-5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f t="shared" si="45"/>
        <v>0</v>
      </c>
      <c r="M256" s="15">
        <f t="shared" si="46"/>
        <v>0</v>
      </c>
      <c r="N256" s="15">
        <f t="shared" si="47"/>
        <v>0</v>
      </c>
      <c r="O256" s="15">
        <f t="shared" si="48"/>
        <v>0</v>
      </c>
      <c r="P256" s="19"/>
      <c r="Q256" s="16">
        <v>0</v>
      </c>
      <c r="R256" s="16">
        <v>0</v>
      </c>
      <c r="S256" s="16">
        <v>0</v>
      </c>
      <c r="T256" s="16">
        <v>0</v>
      </c>
      <c r="U256" s="15">
        <v>1E-4</v>
      </c>
      <c r="V256" s="16">
        <v>0</v>
      </c>
      <c r="W256" s="16">
        <v>0</v>
      </c>
      <c r="X256" s="16">
        <v>0</v>
      </c>
      <c r="Y256" s="15">
        <v>0</v>
      </c>
      <c r="Z256" s="15">
        <v>1E-4</v>
      </c>
      <c r="AA256" s="16">
        <v>0</v>
      </c>
      <c r="AB256" s="16">
        <v>0</v>
      </c>
      <c r="AC256" s="15">
        <v>0</v>
      </c>
      <c r="AD256" s="15">
        <v>0</v>
      </c>
      <c r="AE256" s="16">
        <v>0</v>
      </c>
      <c r="AF256" s="16">
        <v>0</v>
      </c>
      <c r="AG256" s="16">
        <v>0</v>
      </c>
      <c r="AH256" s="15">
        <v>0</v>
      </c>
      <c r="AI256" s="14">
        <v>0</v>
      </c>
      <c r="AJ256" s="37">
        <v>0</v>
      </c>
      <c r="AK256" s="14">
        <v>0</v>
      </c>
      <c r="AL256" s="14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33">
        <v>0</v>
      </c>
      <c r="AY256" s="16">
        <v>0</v>
      </c>
      <c r="AZ256" s="16">
        <v>0</v>
      </c>
      <c r="BA256" s="16">
        <v>0</v>
      </c>
      <c r="BB256" s="16">
        <v>0</v>
      </c>
      <c r="BC256" s="33">
        <v>0</v>
      </c>
      <c r="BD256" s="16">
        <v>0</v>
      </c>
      <c r="BE256" s="16">
        <v>0</v>
      </c>
      <c r="BF256" s="33">
        <v>0</v>
      </c>
      <c r="BG256" s="16">
        <v>0</v>
      </c>
      <c r="BH256" s="34">
        <v>0</v>
      </c>
      <c r="BI256" s="33">
        <v>0</v>
      </c>
      <c r="BJ256" s="16">
        <v>0</v>
      </c>
      <c r="BK256" s="16">
        <v>0</v>
      </c>
      <c r="BL256" s="16">
        <v>0</v>
      </c>
      <c r="BM256" s="16">
        <v>0</v>
      </c>
      <c r="BN256" s="33">
        <v>0</v>
      </c>
      <c r="BO256" s="16">
        <v>0</v>
      </c>
      <c r="BP256" s="15">
        <v>0</v>
      </c>
      <c r="BQ256" s="15">
        <v>0</v>
      </c>
      <c r="BR256" s="16">
        <v>0</v>
      </c>
      <c r="BS256" s="16">
        <v>0</v>
      </c>
      <c r="BT256" s="16">
        <v>0</v>
      </c>
      <c r="BU256" s="16">
        <v>0</v>
      </c>
      <c r="BV256" s="15">
        <v>0</v>
      </c>
      <c r="BW256" s="15">
        <v>0</v>
      </c>
      <c r="BX256" s="16">
        <v>0</v>
      </c>
      <c r="BY256" s="16">
        <v>0</v>
      </c>
      <c r="BZ256" s="16">
        <v>0</v>
      </c>
      <c r="CA256" s="16">
        <v>0</v>
      </c>
      <c r="CB256" s="16">
        <v>0</v>
      </c>
      <c r="CC256" s="16">
        <v>0</v>
      </c>
      <c r="CD256" s="15">
        <v>0</v>
      </c>
      <c r="CE256" s="16">
        <v>0</v>
      </c>
      <c r="CF256" s="16">
        <v>0</v>
      </c>
      <c r="CG256" s="15">
        <f>VLOOKUP($A256,'1.Sep'!$Y$8:$AA$1048576,3,0)</f>
        <v>0</v>
      </c>
      <c r="CH256" s="16">
        <v>0</v>
      </c>
      <c r="CI256" s="16">
        <v>0</v>
      </c>
      <c r="CJ256" s="16">
        <v>0</v>
      </c>
      <c r="CK256" s="16">
        <v>0</v>
      </c>
      <c r="CL256" s="15">
        <f>VLOOKUP($A256,'6.Sep'!$Y$8:$AA$1048576,3,0)</f>
        <v>0</v>
      </c>
      <c r="CM256" s="16">
        <v>0</v>
      </c>
      <c r="CN256" s="15">
        <f>VLOOKUP($A256,'8.Sep'!$Y$8:$AA$1048576,3,0)</f>
        <v>0</v>
      </c>
      <c r="CO256" s="16">
        <v>0</v>
      </c>
      <c r="CP256" s="15">
        <f>VLOOKUP($A256,'10.Sep'!$Y$8:$AA$1048576,3,0)</f>
        <v>0</v>
      </c>
      <c r="CQ256" s="16">
        <v>0</v>
      </c>
      <c r="CR256" s="16">
        <v>0</v>
      </c>
      <c r="CS256" s="16">
        <v>0</v>
      </c>
      <c r="CT256" s="16">
        <v>0</v>
      </c>
      <c r="CU256" s="16">
        <v>0</v>
      </c>
      <c r="CV256" s="16">
        <v>0</v>
      </c>
      <c r="CW256" s="16">
        <v>0</v>
      </c>
      <c r="CX256" s="16">
        <v>0</v>
      </c>
      <c r="CY256" s="16">
        <v>0</v>
      </c>
      <c r="CZ256" s="16">
        <v>0</v>
      </c>
      <c r="DA256" s="16">
        <v>0</v>
      </c>
      <c r="DB256" s="16">
        <v>0</v>
      </c>
      <c r="DC256" s="16">
        <v>0</v>
      </c>
      <c r="DD256" s="16">
        <v>0</v>
      </c>
      <c r="DE256" s="15">
        <f>VLOOKUP($A256,'25.Sep'!$Y$8:$AA$1048576,3,0)</f>
        <v>0</v>
      </c>
      <c r="DF256" s="21"/>
      <c r="DG256" s="21"/>
      <c r="DH256" s="21"/>
      <c r="DI256" s="21"/>
      <c r="DJ256" s="21"/>
      <c r="DK256" s="21"/>
      <c r="DL256" s="21"/>
    </row>
    <row r="257" spans="1:116" outlineLevel="1">
      <c r="A257" s="9" t="s">
        <v>39</v>
      </c>
      <c r="B257" s="15">
        <v>1E-4</v>
      </c>
      <c r="C257" s="15">
        <v>8.5714285714285726E-5</v>
      </c>
      <c r="D257" s="15">
        <v>1.1428571428571431E-4</v>
      </c>
      <c r="E257" s="15">
        <v>1.4285714285714287E-4</v>
      </c>
      <c r="F257" s="15">
        <v>7.1428571428571434E-5</v>
      </c>
      <c r="G257" s="15">
        <v>7.1428571428571434E-5</v>
      </c>
      <c r="H257" s="15">
        <v>1.142857142857143E-4</v>
      </c>
      <c r="I257" s="15">
        <v>1.2857142857142858E-4</v>
      </c>
      <c r="J257" s="15">
        <v>1.4285714285714287E-4</v>
      </c>
      <c r="K257" s="15">
        <v>1.4285714285714287E-4</v>
      </c>
      <c r="L257" s="15">
        <f t="shared" si="45"/>
        <v>5.7142857142857148E-5</v>
      </c>
      <c r="M257" s="15">
        <f t="shared" si="46"/>
        <v>7.1428571428571434E-5</v>
      </c>
      <c r="N257" s="15">
        <f t="shared" si="47"/>
        <v>1.1428571428571431E-4</v>
      </c>
      <c r="O257" s="15">
        <f t="shared" si="48"/>
        <v>7.1428571428571434E-5</v>
      </c>
      <c r="P257" s="19"/>
      <c r="Q257" s="16">
        <v>0</v>
      </c>
      <c r="R257" s="15">
        <v>2.0000000000000001E-4</v>
      </c>
      <c r="S257" s="16">
        <v>0</v>
      </c>
      <c r="T257" s="15">
        <v>1E-4</v>
      </c>
      <c r="U257" s="15">
        <v>1E-4</v>
      </c>
      <c r="V257" s="15">
        <v>1E-4</v>
      </c>
      <c r="W257" s="15">
        <v>0</v>
      </c>
      <c r="X257" s="15">
        <v>2.0000000000000001E-4</v>
      </c>
      <c r="Y257" s="15">
        <v>1E-4</v>
      </c>
      <c r="Z257" s="15">
        <v>1E-4</v>
      </c>
      <c r="AA257" s="15">
        <v>2.0000000000000001E-4</v>
      </c>
      <c r="AB257" s="15">
        <v>1E-4</v>
      </c>
      <c r="AC257" s="15">
        <v>1E-4</v>
      </c>
      <c r="AD257" s="15">
        <v>1E-4</v>
      </c>
      <c r="AE257" s="15">
        <v>1E-4</v>
      </c>
      <c r="AF257" s="15">
        <v>1E-4</v>
      </c>
      <c r="AG257" s="15">
        <v>2.0000000000000001E-4</v>
      </c>
      <c r="AH257" s="15">
        <v>1E-4</v>
      </c>
      <c r="AI257" s="15">
        <v>2.0000000000000001E-4</v>
      </c>
      <c r="AJ257" s="33">
        <v>0</v>
      </c>
      <c r="AK257" s="33">
        <v>1E-4</v>
      </c>
      <c r="AL257" s="33">
        <v>1E-4</v>
      </c>
      <c r="AM257" s="33">
        <v>2.9999999999999997E-4</v>
      </c>
      <c r="AN257" s="33">
        <v>0</v>
      </c>
      <c r="AO257" s="33">
        <v>1E-4</v>
      </c>
      <c r="AP257" s="33">
        <v>0</v>
      </c>
      <c r="AQ257" s="33">
        <v>1E-4</v>
      </c>
      <c r="AR257" s="33">
        <v>2.0000000000000001E-4</v>
      </c>
      <c r="AS257" s="33">
        <v>1E-4</v>
      </c>
      <c r="AT257" s="33">
        <v>0</v>
      </c>
      <c r="AU257" s="33">
        <v>1E-4</v>
      </c>
      <c r="AV257" s="33">
        <v>1E-4</v>
      </c>
      <c r="AW257" s="33">
        <v>0</v>
      </c>
      <c r="AX257" s="16">
        <v>0</v>
      </c>
      <c r="AY257" s="33">
        <v>1E-4</v>
      </c>
      <c r="AZ257" s="33">
        <v>0</v>
      </c>
      <c r="BA257" s="33">
        <v>2.0000000000000001E-4</v>
      </c>
      <c r="BB257" s="33">
        <v>1E-4</v>
      </c>
      <c r="BC257" s="33">
        <v>1E-4</v>
      </c>
      <c r="BD257" s="16">
        <v>0</v>
      </c>
      <c r="BE257" s="33">
        <v>1E-4</v>
      </c>
      <c r="BF257" s="33">
        <v>2.0000000000000001E-4</v>
      </c>
      <c r="BG257" s="33">
        <v>1E-4</v>
      </c>
      <c r="BH257" s="33">
        <v>2.0000000000000001E-4</v>
      </c>
      <c r="BI257" s="33">
        <v>1E-4</v>
      </c>
      <c r="BJ257" s="33">
        <v>2.9999999999999997E-4</v>
      </c>
      <c r="BK257" s="33">
        <v>2.0000000000000001E-4</v>
      </c>
      <c r="BL257" s="33">
        <v>0</v>
      </c>
      <c r="BM257" s="33">
        <v>1E-4</v>
      </c>
      <c r="BN257" s="33">
        <v>1E-4</v>
      </c>
      <c r="BO257" s="15">
        <v>1E-4</v>
      </c>
      <c r="BP257" s="15">
        <v>2.0000000000000001E-4</v>
      </c>
      <c r="BQ257" s="15">
        <v>2.0000000000000001E-4</v>
      </c>
      <c r="BR257" s="15">
        <v>1E-4</v>
      </c>
      <c r="BS257" s="15">
        <v>1E-4</v>
      </c>
      <c r="BT257" s="15">
        <v>1E-4</v>
      </c>
      <c r="BU257" s="15">
        <v>2.0000000000000001E-4</v>
      </c>
      <c r="BV257" s="15">
        <v>1E-4</v>
      </c>
      <c r="BW257" s="15">
        <v>1E-4</v>
      </c>
      <c r="BX257" s="15">
        <v>2.0000000000000001E-4</v>
      </c>
      <c r="BY257" s="15">
        <v>2.0000000000000001E-4</v>
      </c>
      <c r="BZ257" s="15">
        <v>2.0000000000000001E-4</v>
      </c>
      <c r="CA257" s="15">
        <v>1E-4</v>
      </c>
      <c r="CB257" s="15">
        <v>1E-4</v>
      </c>
      <c r="CC257" s="15">
        <v>1E-4</v>
      </c>
      <c r="CD257" s="15">
        <v>1E-4</v>
      </c>
      <c r="CE257" s="15">
        <v>0</v>
      </c>
      <c r="CF257" s="16">
        <v>0</v>
      </c>
      <c r="CG257" s="15">
        <f>VLOOKUP($A257,'1.Sep'!$Y$8:$AA$1048576,3,0)</f>
        <v>1E-4</v>
      </c>
      <c r="CH257" s="15">
        <f>VLOOKUP($A257,'2.Sep'!$Y$8:$AA$1048576,3,0)</f>
        <v>1E-4</v>
      </c>
      <c r="CI257" s="16">
        <v>0</v>
      </c>
      <c r="CJ257" s="15">
        <f>VLOOKUP($A257,'4.Sep'!$Y$8:$AA$1048576,3,0)</f>
        <v>1E-4</v>
      </c>
      <c r="CK257" s="15">
        <f>VLOOKUP($A257,'5.Sep'!$Y$8:$AA$1048576,3,0)</f>
        <v>2.0000000000000001E-4</v>
      </c>
      <c r="CL257" s="15">
        <f>VLOOKUP($A257,'6.Sep'!$Y$8:$AA$1048576,3,0)</f>
        <v>0</v>
      </c>
      <c r="CM257" s="15">
        <f>VLOOKUP($A257,'7.Sep'!$Y$8:$AA$1048576,3,0)</f>
        <v>0</v>
      </c>
      <c r="CN257" s="15">
        <f>VLOOKUP($A257,'8.Sep'!$Y$8:$AA$1048576,3,0)</f>
        <v>1E-4</v>
      </c>
      <c r="CO257" s="15">
        <f>VLOOKUP($A257,'9.Sep'!$Y$8:$AA$1048576,3,0)</f>
        <v>1E-4</v>
      </c>
      <c r="CP257" s="15">
        <f>VLOOKUP($A257,'10.Sep'!$Y$8:$AA$1048576,3,0)</f>
        <v>0</v>
      </c>
      <c r="CQ257" s="15">
        <f>VLOOKUP($A257,'11.Sep'!$Y$8:$AA$1048576,3,0)</f>
        <v>1E-4</v>
      </c>
      <c r="CR257" s="15">
        <f>VLOOKUP($A257,'12.Sep'!$Y$8:$AA$1048576,3,0)</f>
        <v>2.0000000000000001E-4</v>
      </c>
      <c r="CS257" s="16">
        <v>0</v>
      </c>
      <c r="CT257" s="15">
        <f>VLOOKUP($A257,'14.Sep'!$Y$8:$AA$1048576,3,0)</f>
        <v>1E-4</v>
      </c>
      <c r="CU257" s="15">
        <f>VLOOKUP($A257,'15.Sep'!$Y$8:$AA$1048576,3,0)</f>
        <v>1E-4</v>
      </c>
      <c r="CV257" s="15">
        <f>VLOOKUP($A257,'16.Sep'!$Y$8:$AA$1048576,3,0)</f>
        <v>2.0000000000000001E-4</v>
      </c>
      <c r="CW257" s="15">
        <f>VLOOKUP($A257,'17.Sep'!$Y$8:$AA$1048576,3,0)</f>
        <v>1E-4</v>
      </c>
      <c r="CX257" s="15">
        <f>VLOOKUP($A257,'18.Sep'!$Y$8:$AA$1048576,3,0)</f>
        <v>1E-4</v>
      </c>
      <c r="CY257" s="15">
        <f>VLOOKUP($A257,'19.Sep'!$Y$8:$AA$1048576,3,0)</f>
        <v>1E-4</v>
      </c>
      <c r="CZ257" s="15">
        <f>VLOOKUP($A257,'20.Sep'!$Y$8:$AA$1048576,3,0)</f>
        <v>1E-4</v>
      </c>
      <c r="DA257" s="15">
        <f>VLOOKUP($A257,'21.Sep'!$Y$8:$AA$1048576,3,0)</f>
        <v>1E-4</v>
      </c>
      <c r="DB257" s="15">
        <f>VLOOKUP($A257,'22.Sep'!$Y$8:$AA$1048576,3,0)</f>
        <v>0</v>
      </c>
      <c r="DC257" s="15">
        <f>VLOOKUP($A257,'23.Sep'!$Y$8:$AA$1048576,3,0)</f>
        <v>0</v>
      </c>
      <c r="DD257" s="15">
        <f>VLOOKUP($A257,'24.Sep'!$Y$8:$AA$1048576,3,0)</f>
        <v>1E-4</v>
      </c>
      <c r="DE257" s="15">
        <f>VLOOKUP($A257,'25.Sep'!$Y$8:$AA$1048576,3,0)</f>
        <v>1E-4</v>
      </c>
      <c r="DF257" s="21"/>
      <c r="DG257" s="21"/>
      <c r="DH257" s="21"/>
      <c r="DI257" s="21"/>
      <c r="DJ257" s="21"/>
      <c r="DK257" s="21"/>
      <c r="DL257" s="21"/>
    </row>
    <row r="258" spans="1:116" outlineLevel="1">
      <c r="A258" s="9" t="s">
        <v>62</v>
      </c>
      <c r="B258" s="15">
        <v>0</v>
      </c>
      <c r="C258" s="15">
        <v>8.5714285714285726E-5</v>
      </c>
      <c r="D258" s="15">
        <v>1.4285714285714287E-4</v>
      </c>
      <c r="E258" s="15">
        <v>2.8571428571428574E-5</v>
      </c>
      <c r="F258" s="15">
        <v>7.1428571428571434E-5</v>
      </c>
      <c r="G258" s="15">
        <v>1.2857142857142858E-4</v>
      </c>
      <c r="H258" s="15">
        <v>1.2857142857142858E-4</v>
      </c>
      <c r="I258" s="15">
        <v>8.5714285714285726E-5</v>
      </c>
      <c r="J258" s="15">
        <v>2.8571428571428574E-5</v>
      </c>
      <c r="K258" s="15">
        <v>1.0000000000000002E-4</v>
      </c>
      <c r="L258" s="15">
        <f t="shared" si="45"/>
        <v>4.2857142857142863E-5</v>
      </c>
      <c r="M258" s="15">
        <f t="shared" si="46"/>
        <v>8.5714285714285726E-5</v>
      </c>
      <c r="N258" s="15">
        <f t="shared" si="47"/>
        <v>4.2857142857142863E-5</v>
      </c>
      <c r="O258" s="15">
        <f t="shared" si="48"/>
        <v>2.0000000000000004E-4</v>
      </c>
      <c r="P258" s="19"/>
      <c r="Q258" s="16">
        <v>0</v>
      </c>
      <c r="R258" s="16">
        <v>0</v>
      </c>
      <c r="S258" s="15">
        <v>1E-4</v>
      </c>
      <c r="T258" s="15">
        <v>1E-4</v>
      </c>
      <c r="U258" s="16">
        <v>0</v>
      </c>
      <c r="V258" s="15">
        <v>2.0000000000000001E-4</v>
      </c>
      <c r="W258" s="15">
        <v>0</v>
      </c>
      <c r="X258" s="15">
        <v>2.0000000000000001E-4</v>
      </c>
      <c r="Y258" s="16">
        <v>0</v>
      </c>
      <c r="Z258" s="15">
        <v>1E-4</v>
      </c>
      <c r="AA258" s="15">
        <v>1E-4</v>
      </c>
      <c r="AB258" s="15">
        <v>1E-4</v>
      </c>
      <c r="AC258" s="15">
        <v>2.9999999999999997E-4</v>
      </c>
      <c r="AD258" s="15">
        <v>2.0000000000000001E-4</v>
      </c>
      <c r="AE258" s="15">
        <v>1E-4</v>
      </c>
      <c r="AF258" s="15">
        <v>1E-4</v>
      </c>
      <c r="AG258" s="15">
        <v>1E-4</v>
      </c>
      <c r="AH258" s="15">
        <v>0</v>
      </c>
      <c r="AI258" s="14">
        <v>0</v>
      </c>
      <c r="AJ258" s="37">
        <v>0</v>
      </c>
      <c r="AK258" s="33">
        <v>0</v>
      </c>
      <c r="AL258" s="33">
        <v>0</v>
      </c>
      <c r="AM258" s="33">
        <v>1E-4</v>
      </c>
      <c r="AN258" s="16">
        <v>0</v>
      </c>
      <c r="AO258" s="16">
        <v>0</v>
      </c>
      <c r="AP258" s="33">
        <v>2.0000000000000001E-4</v>
      </c>
      <c r="AQ258" s="33">
        <v>1E-4</v>
      </c>
      <c r="AR258" s="33">
        <v>1E-4</v>
      </c>
      <c r="AS258" s="33">
        <v>0</v>
      </c>
      <c r="AT258" s="33">
        <v>1E-4</v>
      </c>
      <c r="AU258" s="16">
        <v>0</v>
      </c>
      <c r="AV258" s="16">
        <v>0</v>
      </c>
      <c r="AW258" s="33">
        <v>0</v>
      </c>
      <c r="AX258" s="16">
        <v>0</v>
      </c>
      <c r="AY258" s="33">
        <v>2.9999999999999997E-4</v>
      </c>
      <c r="AZ258" s="33">
        <v>0</v>
      </c>
      <c r="BA258" s="33">
        <v>5.9999999999999995E-4</v>
      </c>
      <c r="BB258" s="33">
        <v>2.0000000000000001E-4</v>
      </c>
      <c r="BC258" s="33">
        <v>1E-4</v>
      </c>
      <c r="BD258" s="33">
        <v>0</v>
      </c>
      <c r="BE258" s="16">
        <v>0</v>
      </c>
      <c r="BF258" s="33">
        <v>1E-4</v>
      </c>
      <c r="BG258" s="33">
        <v>4.0000000000000002E-4</v>
      </c>
      <c r="BH258" s="33">
        <v>1E-4</v>
      </c>
      <c r="BI258" s="33">
        <v>0</v>
      </c>
      <c r="BJ258" s="33">
        <v>1E-4</v>
      </c>
      <c r="BK258" s="33">
        <v>1E-4</v>
      </c>
      <c r="BL258" s="33">
        <v>1E-4</v>
      </c>
      <c r="BM258" s="33">
        <v>1E-4</v>
      </c>
      <c r="BN258" s="33">
        <v>0</v>
      </c>
      <c r="BO258" s="15">
        <v>2.0000000000000001E-4</v>
      </c>
      <c r="BP258" s="15">
        <v>1E-4</v>
      </c>
      <c r="BQ258" s="15">
        <v>0</v>
      </c>
      <c r="BR258" s="15">
        <v>0</v>
      </c>
      <c r="BS258" s="15">
        <v>0</v>
      </c>
      <c r="BT258" s="15">
        <v>1E-4</v>
      </c>
      <c r="BU258" s="15">
        <v>0</v>
      </c>
      <c r="BV258" s="15">
        <v>0</v>
      </c>
      <c r="BW258" s="15">
        <v>0</v>
      </c>
      <c r="BX258" s="16">
        <v>0</v>
      </c>
      <c r="BY258" s="15">
        <v>2.9999999999999997E-4</v>
      </c>
      <c r="BZ258" s="15">
        <v>2.0000000000000001E-4</v>
      </c>
      <c r="CA258" s="15">
        <v>0</v>
      </c>
      <c r="CB258" s="15">
        <v>1E-4</v>
      </c>
      <c r="CC258" s="15">
        <v>1E-4</v>
      </c>
      <c r="CD258" s="15">
        <v>1E-4</v>
      </c>
      <c r="CE258" s="16">
        <v>0</v>
      </c>
      <c r="CF258" s="16">
        <v>0</v>
      </c>
      <c r="CG258" s="15">
        <f>VLOOKUP($A258,'1.Sep'!$Y$8:$AA$1048576,3,0)</f>
        <v>0</v>
      </c>
      <c r="CH258" s="15">
        <f>VLOOKUP($A258,'2.Sep'!$Y$8:$AA$1048576,3,0)</f>
        <v>1E-4</v>
      </c>
      <c r="CI258" s="15">
        <f>VLOOKUP($A258,'3.Sep'!$Y$8:$AA$1048576,3,0)</f>
        <v>1E-4</v>
      </c>
      <c r="CJ258" s="15">
        <f>VLOOKUP($A258,'4.Sep'!$Y$8:$AA$1048576,3,0)</f>
        <v>0</v>
      </c>
      <c r="CK258" s="15">
        <f>VLOOKUP($A258,'5.Sep'!$Y$8:$AA$1048576,3,0)</f>
        <v>1E-4</v>
      </c>
      <c r="CL258" s="15">
        <f>VLOOKUP($A258,'6.Sep'!$Y$8:$AA$1048576,3,0)</f>
        <v>2.9999999999999997E-4</v>
      </c>
      <c r="CM258" s="15">
        <f>VLOOKUP($A258,'7.Sep'!$Y$8:$AA$1048576,3,0)</f>
        <v>1E-4</v>
      </c>
      <c r="CN258" s="15">
        <f>VLOOKUP($A258,'8.Sep'!$Y$8:$AA$1048576,3,0)</f>
        <v>0</v>
      </c>
      <c r="CO258" s="15">
        <f>VLOOKUP($A258,'9.Sep'!$Y$8:$AA$1048576,3,0)</f>
        <v>1E-4</v>
      </c>
      <c r="CP258" s="16">
        <v>0</v>
      </c>
      <c r="CQ258" s="15">
        <f>VLOOKUP($A258,'11.Sep'!$Y$8:$AA$1048576,3,0)</f>
        <v>0</v>
      </c>
      <c r="CR258" s="16">
        <v>0</v>
      </c>
      <c r="CS258" s="15">
        <f>VLOOKUP($A258,'13.Sep'!$Y$8:$AA$1048576,3,0)</f>
        <v>1E-4</v>
      </c>
      <c r="CT258" s="15">
        <f>VLOOKUP($A258,'14.Sep'!$Y$8:$AA$1048576,3,0)</f>
        <v>0</v>
      </c>
      <c r="CU258" s="15">
        <f>VLOOKUP($A258,'15.Sep'!$Y$8:$AA$1048576,3,0)</f>
        <v>1E-4</v>
      </c>
      <c r="CV258" s="15">
        <f>VLOOKUP($A258,'16.Sep'!$Y$8:$AA$1048576,3,0)</f>
        <v>1E-4</v>
      </c>
      <c r="CW258" s="15">
        <f>VLOOKUP($A258,'17.Sep'!$Y$8:$AA$1048576,3,0)</f>
        <v>0</v>
      </c>
      <c r="CX258" s="16">
        <v>0</v>
      </c>
      <c r="CY258" s="15">
        <f>VLOOKUP($A258,'19.Sep'!$Y$8:$AA$1048576,3,0)</f>
        <v>0</v>
      </c>
      <c r="CZ258" s="15">
        <f>VLOOKUP($A258,'20.Sep'!$Y$8:$AA$1048576,3,0)</f>
        <v>1E-4</v>
      </c>
      <c r="DA258" s="15">
        <f>VLOOKUP($A258,'21.Sep'!$Y$8:$AA$1048576,3,0)</f>
        <v>2.0000000000000001E-4</v>
      </c>
      <c r="DB258" s="15">
        <f>VLOOKUP($A258,'22.Sep'!$Y$8:$AA$1048576,3,0)</f>
        <v>2.9999999999999997E-4</v>
      </c>
      <c r="DC258" s="15">
        <f>VLOOKUP($A258,'23.Sep'!$Y$8:$AA$1048576,3,0)</f>
        <v>5.0000000000000001E-4</v>
      </c>
      <c r="DD258" s="15">
        <f>VLOOKUP($A258,'24.Sep'!$Y$8:$AA$1048576,3,0)</f>
        <v>2.0000000000000001E-4</v>
      </c>
      <c r="DE258" s="15">
        <f>VLOOKUP($A258,'25.Sep'!$Y$8:$AA$1048576,3,0)</f>
        <v>1E-4</v>
      </c>
      <c r="DF258" s="21"/>
      <c r="DG258" s="21"/>
      <c r="DH258" s="21"/>
      <c r="DI258" s="21"/>
      <c r="DJ258" s="21"/>
      <c r="DK258" s="21"/>
      <c r="DL258" s="21"/>
    </row>
    <row r="259" spans="1:116" outlineLevel="1">
      <c r="A259" s="9" t="s">
        <v>42</v>
      </c>
      <c r="B259" s="15">
        <v>2.5000000000000001E-4</v>
      </c>
      <c r="C259" s="15">
        <v>1.4285714285714287E-4</v>
      </c>
      <c r="D259" s="15">
        <v>1.0000000000000002E-4</v>
      </c>
      <c r="E259" s="15">
        <v>1.5714285714285716E-4</v>
      </c>
      <c r="F259" s="15">
        <v>1.142857142857143E-4</v>
      </c>
      <c r="G259" s="15">
        <v>7.1428571428571434E-5</v>
      </c>
      <c r="H259" s="15">
        <v>1.7142857142857145E-4</v>
      </c>
      <c r="I259" s="15">
        <v>2.142857142857143E-4</v>
      </c>
      <c r="J259" s="15">
        <v>1.5714285714285719E-4</v>
      </c>
      <c r="K259" s="15">
        <v>1.2857142857142858E-4</v>
      </c>
      <c r="L259" s="15">
        <f t="shared" si="45"/>
        <v>8.5714285714285726E-5</v>
      </c>
      <c r="M259" s="15">
        <f t="shared" si="46"/>
        <v>1.285714285714286E-4</v>
      </c>
      <c r="N259" s="15">
        <f t="shared" si="47"/>
        <v>2.0000000000000004E-4</v>
      </c>
      <c r="O259" s="15">
        <f t="shared" si="48"/>
        <v>1.2857142857142858E-4</v>
      </c>
      <c r="P259" s="19"/>
      <c r="Q259" s="15">
        <v>2.0000000000000001E-4</v>
      </c>
      <c r="R259" s="15">
        <v>2.9999999999999997E-4</v>
      </c>
      <c r="S259" s="15">
        <v>1E-4</v>
      </c>
      <c r="T259" s="15">
        <v>1E-4</v>
      </c>
      <c r="U259" s="15">
        <v>2.0000000000000001E-4</v>
      </c>
      <c r="V259" s="16">
        <v>0</v>
      </c>
      <c r="W259" s="15">
        <v>2.0000000000000001E-4</v>
      </c>
      <c r="X259" s="15">
        <v>2.0000000000000001E-4</v>
      </c>
      <c r="Y259" s="15">
        <v>2.0000000000000001E-4</v>
      </c>
      <c r="Z259" s="15">
        <v>1E-4</v>
      </c>
      <c r="AA259" s="15">
        <v>1E-4</v>
      </c>
      <c r="AB259" s="15">
        <v>1E-4</v>
      </c>
      <c r="AC259" s="15">
        <v>1E-4</v>
      </c>
      <c r="AD259" s="15">
        <v>1E-4</v>
      </c>
      <c r="AE259" s="15">
        <v>1E-4</v>
      </c>
      <c r="AF259" s="15">
        <v>1E-4</v>
      </c>
      <c r="AG259" s="15">
        <v>2.0000000000000001E-4</v>
      </c>
      <c r="AH259" s="15">
        <v>1E-4</v>
      </c>
      <c r="AI259" s="15">
        <v>2.0000000000000001E-4</v>
      </c>
      <c r="AJ259" s="33">
        <v>1E-4</v>
      </c>
      <c r="AK259" s="33">
        <v>1E-4</v>
      </c>
      <c r="AL259" s="14">
        <v>0</v>
      </c>
      <c r="AM259" s="33">
        <v>4.0000000000000002E-4</v>
      </c>
      <c r="AN259" s="33">
        <v>0</v>
      </c>
      <c r="AO259" s="33">
        <v>1E-4</v>
      </c>
      <c r="AP259" s="33">
        <v>1E-4</v>
      </c>
      <c r="AQ259" s="33">
        <v>2.0000000000000001E-4</v>
      </c>
      <c r="AR259" s="33">
        <v>0</v>
      </c>
      <c r="AS259" s="33">
        <v>2.0000000000000001E-4</v>
      </c>
      <c r="AT259" s="33">
        <v>2.0000000000000001E-4</v>
      </c>
      <c r="AU259" s="33">
        <v>1E-4</v>
      </c>
      <c r="AV259" s="33">
        <v>1E-4</v>
      </c>
      <c r="AW259" s="33">
        <v>0</v>
      </c>
      <c r="AX259" s="33">
        <v>1E-4</v>
      </c>
      <c r="AY259" s="33">
        <v>1E-4</v>
      </c>
      <c r="AZ259" s="16">
        <v>0</v>
      </c>
      <c r="BA259" s="33">
        <v>1E-4</v>
      </c>
      <c r="BB259" s="33">
        <v>2.0000000000000001E-4</v>
      </c>
      <c r="BC259" s="33">
        <v>1E-4</v>
      </c>
      <c r="BD259" s="33">
        <v>2.0000000000000001E-4</v>
      </c>
      <c r="BE259" s="33">
        <v>2.0000000000000001E-4</v>
      </c>
      <c r="BF259" s="33">
        <v>1E-4</v>
      </c>
      <c r="BG259" s="33">
        <v>1E-4</v>
      </c>
      <c r="BH259" s="33">
        <v>2.9999999999999997E-4</v>
      </c>
      <c r="BI259" s="33">
        <v>2.0000000000000001E-4</v>
      </c>
      <c r="BJ259" s="33">
        <v>4.0000000000000002E-4</v>
      </c>
      <c r="BK259" s="33">
        <v>2.0000000000000001E-4</v>
      </c>
      <c r="BL259" s="33">
        <v>1E-4</v>
      </c>
      <c r="BM259" s="33">
        <v>2.0000000000000001E-4</v>
      </c>
      <c r="BN259" s="33">
        <v>2.9999999999999997E-4</v>
      </c>
      <c r="BO259" s="15">
        <v>1E-4</v>
      </c>
      <c r="BP259" s="15">
        <v>2.0000000000000001E-4</v>
      </c>
      <c r="BQ259" s="15">
        <v>1E-4</v>
      </c>
      <c r="BR259" s="15">
        <v>2.9999999999999997E-4</v>
      </c>
      <c r="BS259" s="15">
        <v>1E-4</v>
      </c>
      <c r="BT259" s="15">
        <v>1E-4</v>
      </c>
      <c r="BU259" s="15">
        <v>2.0000000000000001E-4</v>
      </c>
      <c r="BV259" s="15">
        <v>1E-4</v>
      </c>
      <c r="BW259" s="15">
        <v>1E-4</v>
      </c>
      <c r="BX259" s="15">
        <v>0</v>
      </c>
      <c r="BY259" s="15">
        <v>1E-4</v>
      </c>
      <c r="BZ259" s="15">
        <v>2.0000000000000001E-4</v>
      </c>
      <c r="CA259" s="15">
        <v>1E-4</v>
      </c>
      <c r="CB259" s="15">
        <v>2.0000000000000001E-4</v>
      </c>
      <c r="CC259" s="15">
        <v>2.0000000000000001E-4</v>
      </c>
      <c r="CD259" s="15">
        <v>1E-4</v>
      </c>
      <c r="CE259" s="15">
        <v>2.0000000000000001E-4</v>
      </c>
      <c r="CF259" s="16">
        <v>0</v>
      </c>
      <c r="CG259" s="15">
        <f>VLOOKUP($A259,'1.Sep'!$Y$8:$AA$1048576,3,0)</f>
        <v>1E-4</v>
      </c>
      <c r="CH259" s="15">
        <f>VLOOKUP($A259,'2.Sep'!$Y$8:$AA$1048576,3,0)</f>
        <v>1E-4</v>
      </c>
      <c r="CI259" s="15">
        <f>VLOOKUP($A259,'3.Sep'!$Y$8:$AA$1048576,3,0)</f>
        <v>0</v>
      </c>
      <c r="CJ259" s="15">
        <f>VLOOKUP($A259,'4.Sep'!$Y$8:$AA$1048576,3,0)</f>
        <v>1E-4</v>
      </c>
      <c r="CK259" s="15">
        <f>VLOOKUP($A259,'5.Sep'!$Y$8:$AA$1048576,3,0)</f>
        <v>1E-4</v>
      </c>
      <c r="CL259" s="15">
        <f>VLOOKUP($A259,'6.Sep'!$Y$8:$AA$1048576,3,0)</f>
        <v>1E-4</v>
      </c>
      <c r="CM259" s="15">
        <f>VLOOKUP($A259,'7.Sep'!$Y$8:$AA$1048576,3,0)</f>
        <v>2.0000000000000001E-4</v>
      </c>
      <c r="CN259" s="15">
        <f>VLOOKUP($A259,'8.Sep'!$Y$8:$AA$1048576,3,0)</f>
        <v>2.0000000000000001E-4</v>
      </c>
      <c r="CO259" s="15">
        <f>VLOOKUP($A259,'9.Sep'!$Y$8:$AA$1048576,3,0)</f>
        <v>1E-4</v>
      </c>
      <c r="CP259" s="15">
        <f>VLOOKUP($A259,'10.Sep'!$Y$8:$AA$1048576,3,0)</f>
        <v>1E-4</v>
      </c>
      <c r="CQ259" s="15">
        <f>VLOOKUP($A259,'11.Sep'!$Y$8:$AA$1048576,3,0)</f>
        <v>1E-4</v>
      </c>
      <c r="CR259" s="15">
        <f>VLOOKUP($A259,'12.Sep'!$Y$8:$AA$1048576,3,0)</f>
        <v>2.0000000000000001E-4</v>
      </c>
      <c r="CS259" s="15">
        <f>VLOOKUP($A259,'13.Sep'!$Y$8:$AA$1048576,3,0)</f>
        <v>2.0000000000000001E-4</v>
      </c>
      <c r="CT259" s="15">
        <f>VLOOKUP($A259,'14.Sep'!$Y$8:$AA$1048576,3,0)</f>
        <v>1E-4</v>
      </c>
      <c r="CU259" s="15">
        <f>VLOOKUP($A259,'15.Sep'!$Y$8:$AA$1048576,3,0)</f>
        <v>2.9999999999999997E-4</v>
      </c>
      <c r="CV259" s="15">
        <f>VLOOKUP($A259,'16.Sep'!$Y$8:$AA$1048576,3,0)</f>
        <v>2.0000000000000001E-4</v>
      </c>
      <c r="CW259" s="15">
        <f>VLOOKUP($A259,'17.Sep'!$Y$8:$AA$1048576,3,0)</f>
        <v>2.0000000000000001E-4</v>
      </c>
      <c r="CX259" s="15">
        <f>VLOOKUP($A259,'18.Sep'!$Y$8:$AA$1048576,3,0)</f>
        <v>2.0000000000000001E-4</v>
      </c>
      <c r="CY259" s="15">
        <f>VLOOKUP($A259,'19.Sep'!$Y$8:$AA$1048576,3,0)</f>
        <v>1E-4</v>
      </c>
      <c r="CZ259" s="15">
        <f>VLOOKUP($A259,'20.Sep'!$Y$8:$AA$1048576,3,0)</f>
        <v>1E-4</v>
      </c>
      <c r="DA259" s="15">
        <f>VLOOKUP($A259,'21.Sep'!$Y$8:$AA$1048576,3,0)</f>
        <v>2.0000000000000001E-4</v>
      </c>
      <c r="DB259" s="15">
        <f>VLOOKUP($A259,'22.Sep'!$Y$8:$AA$1048576,3,0)</f>
        <v>1E-4</v>
      </c>
      <c r="DC259" s="15">
        <f>VLOOKUP($A259,'23.Sep'!$Y$8:$AA$1048576,3,0)</f>
        <v>1E-4</v>
      </c>
      <c r="DD259" s="15">
        <f>VLOOKUP($A259,'24.Sep'!$Y$8:$AA$1048576,3,0)</f>
        <v>2.0000000000000001E-4</v>
      </c>
      <c r="DE259" s="15">
        <f>VLOOKUP($A259,'25.Sep'!$Y$8:$AA$1048576,3,0)</f>
        <v>1E-4</v>
      </c>
      <c r="DF259" s="21"/>
      <c r="DG259" s="21"/>
      <c r="DH259" s="21"/>
      <c r="DI259" s="21"/>
      <c r="DJ259" s="21"/>
      <c r="DK259" s="21"/>
      <c r="DL259" s="21"/>
    </row>
    <row r="260" spans="1:116" outlineLevel="1">
      <c r="A260" s="9" t="s">
        <v>41</v>
      </c>
      <c r="B260" s="15">
        <v>1E-4</v>
      </c>
      <c r="C260" s="15">
        <v>1.4285714285714287E-5</v>
      </c>
      <c r="D260" s="15">
        <v>2.8571428571428574E-5</v>
      </c>
      <c r="E260" s="15">
        <v>5.7142857142857148E-5</v>
      </c>
      <c r="F260" s="15">
        <v>0</v>
      </c>
      <c r="G260" s="15">
        <v>4.2857142857142863E-5</v>
      </c>
      <c r="H260" s="15">
        <v>1.4285714285714287E-5</v>
      </c>
      <c r="I260" s="15">
        <v>0</v>
      </c>
      <c r="J260" s="15">
        <v>0</v>
      </c>
      <c r="K260" s="15">
        <v>4.2857142857142863E-5</v>
      </c>
      <c r="L260" s="15">
        <f t="shared" si="45"/>
        <v>4.2857142857142863E-5</v>
      </c>
      <c r="M260" s="15">
        <f t="shared" si="46"/>
        <v>4.2857142857142863E-5</v>
      </c>
      <c r="N260" s="15">
        <f t="shared" si="47"/>
        <v>2.8571428571428574E-5</v>
      </c>
      <c r="O260" s="15">
        <f t="shared" si="48"/>
        <v>2.8571428571428574E-5</v>
      </c>
      <c r="P260" s="19"/>
      <c r="Q260" s="15">
        <v>1E-4</v>
      </c>
      <c r="R260" s="15">
        <v>1E-4</v>
      </c>
      <c r="S260" s="16">
        <v>0</v>
      </c>
      <c r="T260" s="16">
        <v>0</v>
      </c>
      <c r="U260" s="15">
        <v>1E-4</v>
      </c>
      <c r="V260" s="16">
        <v>0</v>
      </c>
      <c r="W260" s="15">
        <v>0</v>
      </c>
      <c r="X260" s="15">
        <v>0</v>
      </c>
      <c r="Y260" s="15">
        <v>0</v>
      </c>
      <c r="Z260" s="15">
        <v>1E-4</v>
      </c>
      <c r="AA260" s="16">
        <v>0</v>
      </c>
      <c r="AB260" s="16">
        <v>0</v>
      </c>
      <c r="AC260" s="15">
        <v>1E-4</v>
      </c>
      <c r="AD260" s="15">
        <v>0</v>
      </c>
      <c r="AE260" s="15">
        <v>0</v>
      </c>
      <c r="AF260" s="15">
        <v>0</v>
      </c>
      <c r="AG260" s="15">
        <v>0</v>
      </c>
      <c r="AH260" s="15">
        <v>1E-4</v>
      </c>
      <c r="AI260" s="15">
        <v>2.0000000000000001E-4</v>
      </c>
      <c r="AJ260" s="37">
        <v>0</v>
      </c>
      <c r="AK260" s="33">
        <v>1E-4</v>
      </c>
      <c r="AL260" s="14">
        <v>0</v>
      </c>
      <c r="AM260" s="33">
        <v>0</v>
      </c>
      <c r="AN260" s="33">
        <v>0</v>
      </c>
      <c r="AO260" s="33">
        <v>0</v>
      </c>
      <c r="AP260" s="33">
        <v>0</v>
      </c>
      <c r="AQ260" s="33">
        <v>0</v>
      </c>
      <c r="AR260" s="16">
        <v>0</v>
      </c>
      <c r="AS260" s="16">
        <v>0</v>
      </c>
      <c r="AT260" s="16">
        <v>0</v>
      </c>
      <c r="AU260" s="33">
        <v>1E-4</v>
      </c>
      <c r="AV260" s="33">
        <v>1E-4</v>
      </c>
      <c r="AW260" s="33">
        <v>1E-4</v>
      </c>
      <c r="AX260" s="33">
        <v>0</v>
      </c>
      <c r="AY260" s="33">
        <v>0</v>
      </c>
      <c r="AZ260" s="33">
        <v>0</v>
      </c>
      <c r="BA260" s="16">
        <v>0</v>
      </c>
      <c r="BB260" s="33">
        <v>1E-4</v>
      </c>
      <c r="BC260" s="16">
        <v>0</v>
      </c>
      <c r="BD260" s="16">
        <v>0</v>
      </c>
      <c r="BE260" s="33">
        <v>0</v>
      </c>
      <c r="BF260" s="33">
        <v>0</v>
      </c>
      <c r="BG260" s="33">
        <v>0</v>
      </c>
      <c r="BH260" s="34">
        <v>0</v>
      </c>
      <c r="BI260" s="16">
        <v>0</v>
      </c>
      <c r="BJ260" s="33">
        <v>0</v>
      </c>
      <c r="BK260" s="16">
        <v>0</v>
      </c>
      <c r="BL260" s="16">
        <v>0</v>
      </c>
      <c r="BM260" s="33">
        <v>0</v>
      </c>
      <c r="BN260" s="33">
        <v>0</v>
      </c>
      <c r="BO260" s="15">
        <v>0</v>
      </c>
      <c r="BP260" s="15">
        <v>0</v>
      </c>
      <c r="BQ260" s="16">
        <v>0</v>
      </c>
      <c r="BR260" s="15">
        <v>0</v>
      </c>
      <c r="BS260" s="16">
        <v>0</v>
      </c>
      <c r="BT260" s="15">
        <v>0</v>
      </c>
      <c r="BU260" s="15">
        <v>0</v>
      </c>
      <c r="BV260" s="16">
        <v>0</v>
      </c>
      <c r="BW260" s="16">
        <v>0</v>
      </c>
      <c r="BX260" s="15">
        <v>1E-4</v>
      </c>
      <c r="BY260" s="16">
        <v>0</v>
      </c>
      <c r="BZ260" s="16">
        <v>0</v>
      </c>
      <c r="CA260" s="16">
        <v>0</v>
      </c>
      <c r="CB260" s="15">
        <v>1E-4</v>
      </c>
      <c r="CC260" s="15">
        <v>1E-4</v>
      </c>
      <c r="CD260" s="15">
        <v>0</v>
      </c>
      <c r="CE260" s="15">
        <v>1E-4</v>
      </c>
      <c r="CF260" s="16">
        <v>0</v>
      </c>
      <c r="CG260" s="15">
        <f>VLOOKUP($A260,'1.Sep'!$Y$8:$AA$1048576,3,0)</f>
        <v>1E-4</v>
      </c>
      <c r="CH260" s="15">
        <f>VLOOKUP($A260,'2.Sep'!$Y$8:$AA$1048576,3,0)</f>
        <v>1E-4</v>
      </c>
      <c r="CI260" s="16">
        <v>0</v>
      </c>
      <c r="CJ260" s="15">
        <f>VLOOKUP($A260,'4.Sep'!$Y$8:$AA$1048576,3,0)</f>
        <v>0</v>
      </c>
      <c r="CK260" s="15">
        <f>VLOOKUP($A260,'5.Sep'!$Y$8:$AA$1048576,3,0)</f>
        <v>0</v>
      </c>
      <c r="CL260" s="16">
        <v>0</v>
      </c>
      <c r="CM260" s="15">
        <f>VLOOKUP($A260,'7.Sep'!$Y$8:$AA$1048576,3,0)</f>
        <v>0</v>
      </c>
      <c r="CN260" s="15">
        <f>VLOOKUP($A260,'8.Sep'!$Y$8:$AA$1048576,3,0)</f>
        <v>0</v>
      </c>
      <c r="CO260" s="15">
        <f>VLOOKUP($A260,'9.Sep'!$Y$8:$AA$1048576,3,0)</f>
        <v>1E-4</v>
      </c>
      <c r="CP260" s="15">
        <f>VLOOKUP($A260,'10.Sep'!$Y$8:$AA$1048576,3,0)</f>
        <v>0</v>
      </c>
      <c r="CQ260" s="15">
        <f>VLOOKUP($A260,'11.Sep'!$Y$8:$AA$1048576,3,0)</f>
        <v>2.0000000000000001E-4</v>
      </c>
      <c r="CR260" s="15">
        <f>VLOOKUP($A260,'12.Sep'!$Y$8:$AA$1048576,3,0)</f>
        <v>1E-4</v>
      </c>
      <c r="CS260" s="16">
        <v>0</v>
      </c>
      <c r="CT260" s="15">
        <f>VLOOKUP($A260,'14.Sep'!$Y$8:$AA$1048576,3,0)</f>
        <v>0</v>
      </c>
      <c r="CU260" s="16">
        <v>0</v>
      </c>
      <c r="CV260" s="15">
        <f>VLOOKUP($A260,'16.Sep'!$Y$8:$AA$1048576,3,0)</f>
        <v>1E-4</v>
      </c>
      <c r="CW260" s="16">
        <v>0</v>
      </c>
      <c r="CX260" s="15">
        <f>VLOOKUP($A260,'18.Sep'!$Y$8:$AA$1048576,3,0)</f>
        <v>0</v>
      </c>
      <c r="CY260" s="16">
        <v>0</v>
      </c>
      <c r="CZ260" s="15">
        <f>VLOOKUP($A260,'20.Sep'!$Y$8:$AA$1048576,3,0)</f>
        <v>1E-4</v>
      </c>
      <c r="DA260" s="15">
        <f>VLOOKUP($A260,'21.Sep'!$Y$8:$AA$1048576,3,0)</f>
        <v>0</v>
      </c>
      <c r="DB260" s="16">
        <v>0</v>
      </c>
      <c r="DC260" s="15">
        <f>VLOOKUP($A260,'23.Sep'!$Y$8:$AA$1048576,3,0)</f>
        <v>0</v>
      </c>
      <c r="DD260" s="16">
        <v>0</v>
      </c>
      <c r="DE260" s="15">
        <f>VLOOKUP($A260,'25.Sep'!$Y$8:$AA$1048576,3,0)</f>
        <v>1E-4</v>
      </c>
      <c r="DF260" s="21"/>
      <c r="DG260" s="21"/>
      <c r="DH260" s="21"/>
      <c r="DI260" s="21"/>
      <c r="DJ260" s="21"/>
      <c r="DK260" s="21"/>
      <c r="DL260" s="21"/>
    </row>
    <row r="261" spans="1:116" outlineLevel="1">
      <c r="A261" s="9" t="s">
        <v>81</v>
      </c>
      <c r="B261" s="15">
        <v>0</v>
      </c>
      <c r="C261" s="15">
        <v>5.7142857142857148E-5</v>
      </c>
      <c r="D261" s="15">
        <v>4.2857142857142863E-5</v>
      </c>
      <c r="E261" s="15">
        <v>1.4285714285714287E-5</v>
      </c>
      <c r="F261" s="15">
        <v>0</v>
      </c>
      <c r="G261" s="15">
        <v>5.7142857142857135E-5</v>
      </c>
      <c r="H261" s="15">
        <v>5.7142857142857148E-5</v>
      </c>
      <c r="I261" s="15">
        <v>1.4285714285714287E-5</v>
      </c>
      <c r="J261" s="15">
        <v>4.2857142857142863E-5</v>
      </c>
      <c r="K261" s="15">
        <v>1.4285714285714287E-5</v>
      </c>
      <c r="L261" s="15">
        <f t="shared" si="45"/>
        <v>1.4285714285714287E-5</v>
      </c>
      <c r="M261" s="15">
        <f t="shared" si="46"/>
        <v>5.7142857142857148E-5</v>
      </c>
      <c r="N261" s="15">
        <f t="shared" si="47"/>
        <v>2.8571428571428574E-5</v>
      </c>
      <c r="O261" s="15">
        <f t="shared" si="48"/>
        <v>1.4285714285714287E-5</v>
      </c>
      <c r="P261" s="19"/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5">
        <v>1E-4</v>
      </c>
      <c r="W261" s="15">
        <v>2.0000000000000001E-4</v>
      </c>
      <c r="X261" s="15">
        <v>1E-4</v>
      </c>
      <c r="Y261" s="16">
        <v>0</v>
      </c>
      <c r="Z261" s="15">
        <v>1E-4</v>
      </c>
      <c r="AA261" s="15">
        <v>1E-4</v>
      </c>
      <c r="AB261" s="15">
        <v>0</v>
      </c>
      <c r="AC261" s="15">
        <v>1E-4</v>
      </c>
      <c r="AD261" s="16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33">
        <v>0</v>
      </c>
      <c r="AK261" s="14">
        <v>0</v>
      </c>
      <c r="AL261" s="33">
        <v>1E-4</v>
      </c>
      <c r="AM261" s="16">
        <v>0</v>
      </c>
      <c r="AN261" s="33">
        <v>0</v>
      </c>
      <c r="AO261" s="16">
        <v>0</v>
      </c>
      <c r="AP261" s="33">
        <v>0</v>
      </c>
      <c r="AQ261" s="33">
        <v>0</v>
      </c>
      <c r="AR261" s="33">
        <v>0</v>
      </c>
      <c r="AS261" s="33">
        <v>0</v>
      </c>
      <c r="AT261" s="16">
        <v>0</v>
      </c>
      <c r="AU261" s="33">
        <v>0</v>
      </c>
      <c r="AV261" s="16">
        <v>0</v>
      </c>
      <c r="AW261" s="33">
        <v>0</v>
      </c>
      <c r="AX261" s="33">
        <v>0</v>
      </c>
      <c r="AY261" s="33">
        <v>0</v>
      </c>
      <c r="AZ261" s="33">
        <v>1E-4</v>
      </c>
      <c r="BA261" s="33">
        <v>2.9999999999999997E-4</v>
      </c>
      <c r="BB261" s="33">
        <v>1E-4</v>
      </c>
      <c r="BC261" s="33">
        <v>1E-4</v>
      </c>
      <c r="BD261" s="16">
        <v>0</v>
      </c>
      <c r="BE261" s="33">
        <v>0</v>
      </c>
      <c r="BF261" s="33">
        <v>0</v>
      </c>
      <c r="BG261" s="33">
        <v>1E-4</v>
      </c>
      <c r="BH261" s="33">
        <v>1E-4</v>
      </c>
      <c r="BI261" s="33">
        <v>0</v>
      </c>
      <c r="BJ261" s="33">
        <v>0</v>
      </c>
      <c r="BK261" s="33">
        <v>1E-4</v>
      </c>
      <c r="BL261" s="33">
        <v>0</v>
      </c>
      <c r="BM261" s="16">
        <v>0</v>
      </c>
      <c r="BN261" s="16">
        <v>0</v>
      </c>
      <c r="BO261" s="16">
        <v>0</v>
      </c>
      <c r="BP261" s="15">
        <v>0</v>
      </c>
      <c r="BQ261" s="15">
        <v>0</v>
      </c>
      <c r="BR261" s="15">
        <v>1E-4</v>
      </c>
      <c r="BS261" s="15">
        <v>0</v>
      </c>
      <c r="BT261" s="15">
        <v>1E-4</v>
      </c>
      <c r="BU261" s="15">
        <v>1E-4</v>
      </c>
      <c r="BV261" s="16">
        <v>0</v>
      </c>
      <c r="BW261" s="16">
        <v>0</v>
      </c>
      <c r="BX261" s="15">
        <v>0</v>
      </c>
      <c r="BY261" s="15">
        <v>1E-4</v>
      </c>
      <c r="BZ261" s="15">
        <v>0</v>
      </c>
      <c r="CA261" s="15">
        <v>0</v>
      </c>
      <c r="CB261" s="16">
        <v>0</v>
      </c>
      <c r="CC261" s="16">
        <v>0</v>
      </c>
      <c r="CD261" s="15">
        <v>0</v>
      </c>
      <c r="CE261" s="16">
        <v>0</v>
      </c>
      <c r="CF261" s="16">
        <v>0</v>
      </c>
      <c r="CG261" s="15">
        <f>VLOOKUP($A261,'1.Sep'!$Y$8:$AA$1048576,3,0)</f>
        <v>1E-4</v>
      </c>
      <c r="CH261" s="16">
        <v>0</v>
      </c>
      <c r="CI261" s="15">
        <f>VLOOKUP($A261,'3.Sep'!$Y$8:$AA$1048576,3,0)</f>
        <v>0</v>
      </c>
      <c r="CJ261" s="16">
        <v>0</v>
      </c>
      <c r="CK261" s="15">
        <f>VLOOKUP($A261,'5.Sep'!$Y$8:$AA$1048576,3,0)</f>
        <v>0</v>
      </c>
      <c r="CL261" s="15">
        <f>VLOOKUP($A261,'6.Sep'!$Y$8:$AA$1048576,3,0)</f>
        <v>1E-4</v>
      </c>
      <c r="CM261" s="15">
        <f>VLOOKUP($A261,'7.Sep'!$Y$8:$AA$1048576,3,0)</f>
        <v>0</v>
      </c>
      <c r="CN261" s="15">
        <f>VLOOKUP($A261,'8.Sep'!$Y$8:$AA$1048576,3,0)</f>
        <v>1E-4</v>
      </c>
      <c r="CO261" s="15">
        <f>VLOOKUP($A261,'9.Sep'!$Y$8:$AA$1048576,3,0)</f>
        <v>0</v>
      </c>
      <c r="CP261" s="15">
        <f>VLOOKUP($A261,'10.Sep'!$Y$8:$AA$1048576,3,0)</f>
        <v>1E-4</v>
      </c>
      <c r="CQ261" s="15">
        <f>VLOOKUP($A261,'11.Sep'!$Y$8:$AA$1048576,3,0)</f>
        <v>1E-4</v>
      </c>
      <c r="CR261" s="16">
        <v>0</v>
      </c>
      <c r="CS261" s="16">
        <v>0</v>
      </c>
      <c r="CT261" s="15">
        <f>VLOOKUP($A261,'14.Sep'!$Y$8:$AA$1048576,3,0)</f>
        <v>0</v>
      </c>
      <c r="CU261" s="15">
        <f>VLOOKUP($A261,'15.Sep'!$Y$8:$AA$1048576,3,0)</f>
        <v>1E-4</v>
      </c>
      <c r="CV261" s="15">
        <f>VLOOKUP($A261,'16.Sep'!$Y$8:$AA$1048576,3,0)</f>
        <v>1E-4</v>
      </c>
      <c r="CW261" s="16">
        <v>0</v>
      </c>
      <c r="CX261" s="16">
        <v>0</v>
      </c>
      <c r="CY261" s="16">
        <v>0</v>
      </c>
      <c r="CZ261" s="15">
        <f>VLOOKUP($A261,'20.Sep'!$Y$8:$AA$1048576,3,0)</f>
        <v>1E-4</v>
      </c>
      <c r="DA261" s="15">
        <f>VLOOKUP($A261,'21.Sep'!$Y$8:$AA$1048576,3,0)</f>
        <v>0</v>
      </c>
      <c r="DB261" s="15">
        <f>VLOOKUP($A261,'22.Sep'!$Y$8:$AA$1048576,3,0)</f>
        <v>0</v>
      </c>
      <c r="DC261" s="16">
        <v>0</v>
      </c>
      <c r="DD261" s="16">
        <v>0</v>
      </c>
      <c r="DE261" s="15">
        <f>VLOOKUP($A261,'25.Sep'!$Y$8:$AA$1048576,3,0)</f>
        <v>0</v>
      </c>
      <c r="DF261" s="21"/>
      <c r="DG261" s="21"/>
      <c r="DH261" s="21"/>
      <c r="DI261" s="21"/>
      <c r="DJ261" s="21"/>
      <c r="DK261" s="21"/>
      <c r="DL261" s="21"/>
    </row>
    <row r="262" spans="1:116" outlineLevel="1">
      <c r="A262" s="9" t="s">
        <v>61</v>
      </c>
      <c r="B262" s="15">
        <v>0</v>
      </c>
      <c r="C262" s="15">
        <v>1.4285714285714287E-5</v>
      </c>
      <c r="D262" s="15">
        <v>0</v>
      </c>
      <c r="E262" s="15">
        <v>0</v>
      </c>
      <c r="F262" s="15">
        <v>0</v>
      </c>
      <c r="G262" s="15">
        <v>0</v>
      </c>
      <c r="H262" s="15">
        <v>4.2857142857142856E-5</v>
      </c>
      <c r="I262" s="15">
        <v>0</v>
      </c>
      <c r="J262" s="15">
        <v>0</v>
      </c>
      <c r="K262" s="15">
        <v>5.7142857142857148E-5</v>
      </c>
      <c r="L262" s="15">
        <f t="shared" si="45"/>
        <v>1.4285714285714287E-5</v>
      </c>
      <c r="M262" s="15">
        <f t="shared" si="46"/>
        <v>4.2857142857142863E-5</v>
      </c>
      <c r="N262" s="15">
        <f t="shared" si="47"/>
        <v>1.4285714285714287E-5</v>
      </c>
      <c r="O262" s="15">
        <f t="shared" si="48"/>
        <v>2.8571428571428574E-5</v>
      </c>
      <c r="P262" s="19"/>
      <c r="Q262" s="16">
        <v>0</v>
      </c>
      <c r="R262" s="16">
        <v>0</v>
      </c>
      <c r="S262" s="16">
        <v>0</v>
      </c>
      <c r="T262" s="15">
        <v>1E-4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5">
        <v>0</v>
      </c>
      <c r="AA262" s="16">
        <v>0</v>
      </c>
      <c r="AB262" s="16">
        <v>0</v>
      </c>
      <c r="AC262" s="16">
        <v>0</v>
      </c>
      <c r="AD262" s="15">
        <v>0</v>
      </c>
      <c r="AE262" s="16">
        <v>0</v>
      </c>
      <c r="AF262" s="15">
        <v>0</v>
      </c>
      <c r="AG262" s="16">
        <v>0</v>
      </c>
      <c r="AH262" s="15">
        <v>0</v>
      </c>
      <c r="AI262" s="14">
        <v>0</v>
      </c>
      <c r="AJ262" s="37">
        <v>0</v>
      </c>
      <c r="AK262" s="14">
        <v>0</v>
      </c>
      <c r="AL262" s="33">
        <v>0</v>
      </c>
      <c r="AM262" s="16">
        <v>0</v>
      </c>
      <c r="AN262" s="16">
        <v>0</v>
      </c>
      <c r="AO262" s="16">
        <v>0</v>
      </c>
      <c r="AP262" s="33">
        <v>0</v>
      </c>
      <c r="AQ262" s="33">
        <v>0</v>
      </c>
      <c r="AR262" s="16">
        <v>0</v>
      </c>
      <c r="AS262" s="16">
        <v>0</v>
      </c>
      <c r="AT262" s="16">
        <v>0</v>
      </c>
      <c r="AU262" s="33">
        <v>0</v>
      </c>
      <c r="AV262" s="16">
        <v>0</v>
      </c>
      <c r="AW262" s="16">
        <v>0</v>
      </c>
      <c r="AX262" s="16">
        <v>0</v>
      </c>
      <c r="AY262" s="33">
        <v>0</v>
      </c>
      <c r="AZ262" s="16">
        <v>0</v>
      </c>
      <c r="BA262" s="16">
        <v>0</v>
      </c>
      <c r="BB262" s="33">
        <v>0</v>
      </c>
      <c r="BC262" s="16">
        <v>0</v>
      </c>
      <c r="BD262" s="33">
        <v>2.9999999999999997E-4</v>
      </c>
      <c r="BE262" s="16">
        <v>0</v>
      </c>
      <c r="BF262" s="16">
        <v>0</v>
      </c>
      <c r="BG262" s="16">
        <v>0</v>
      </c>
      <c r="BH262" s="34">
        <v>0</v>
      </c>
      <c r="BI262" s="16">
        <v>0</v>
      </c>
      <c r="BJ262" s="16">
        <v>0</v>
      </c>
      <c r="BK262" s="33">
        <v>0</v>
      </c>
      <c r="BL262" s="16">
        <v>0</v>
      </c>
      <c r="BM262" s="33">
        <v>0</v>
      </c>
      <c r="BN262" s="16">
        <v>0</v>
      </c>
      <c r="BO262" s="16">
        <v>0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0</v>
      </c>
      <c r="BV262" s="15">
        <v>0</v>
      </c>
      <c r="BW262" s="15">
        <v>1E-4</v>
      </c>
      <c r="BX262" s="16">
        <v>0</v>
      </c>
      <c r="BY262" s="16">
        <v>0</v>
      </c>
      <c r="BZ262" s="16">
        <v>0</v>
      </c>
      <c r="CA262" s="15">
        <v>1E-4</v>
      </c>
      <c r="CB262" s="15">
        <v>1E-4</v>
      </c>
      <c r="CC262" s="15">
        <v>1E-4</v>
      </c>
      <c r="CD262" s="15">
        <v>0</v>
      </c>
      <c r="CE262" s="16">
        <v>0</v>
      </c>
      <c r="CF262" s="15">
        <v>1E-4</v>
      </c>
      <c r="CG262" s="16">
        <v>0</v>
      </c>
      <c r="CH262" s="16">
        <v>0</v>
      </c>
      <c r="CI262" s="16">
        <v>0</v>
      </c>
      <c r="CJ262" s="15">
        <f>VLOOKUP($A262,'4.Sep'!$Y$8:$AA$1048576,3,0)</f>
        <v>0</v>
      </c>
      <c r="CK262" s="16">
        <v>0</v>
      </c>
      <c r="CL262" s="15">
        <f>VLOOKUP($A262,'6.Sep'!$Y$8:$AA$1048576,3,0)</f>
        <v>1E-4</v>
      </c>
      <c r="CM262" s="15">
        <f>VLOOKUP($A262,'7.Sep'!$Y$8:$AA$1048576,3,0)</f>
        <v>1E-4</v>
      </c>
      <c r="CN262" s="16">
        <v>0</v>
      </c>
      <c r="CO262" s="15">
        <f>VLOOKUP($A262,'9.Sep'!$Y$8:$AA$1048576,3,0)</f>
        <v>0</v>
      </c>
      <c r="CP262" s="15">
        <f>VLOOKUP($A262,'10.Sep'!$Y$8:$AA$1048576,3,0)</f>
        <v>1E-4</v>
      </c>
      <c r="CQ262" s="15">
        <f>VLOOKUP($A262,'11.Sep'!$Y$8:$AA$1048576,3,0)</f>
        <v>0</v>
      </c>
      <c r="CR262" s="16">
        <v>0</v>
      </c>
      <c r="CS262" s="15">
        <f>VLOOKUP($A262,'13.Sep'!$Y$8:$AA$1048576,3,0)</f>
        <v>0</v>
      </c>
      <c r="CT262" s="16">
        <v>0</v>
      </c>
      <c r="CU262" s="16">
        <v>0</v>
      </c>
      <c r="CV262" s="15">
        <f>VLOOKUP($A262,'16.Sep'!$Y$8:$AA$1048576,3,0)</f>
        <v>1E-4</v>
      </c>
      <c r="CW262" s="15">
        <f>VLOOKUP($A262,'17.Sep'!$Y$8:$AA$1048576,3,0)</f>
        <v>0</v>
      </c>
      <c r="CX262" s="15">
        <f>VLOOKUP($A262,'18.Sep'!$Y$8:$AA$1048576,3,0)</f>
        <v>0</v>
      </c>
      <c r="CY262" s="16">
        <v>0</v>
      </c>
      <c r="CZ262" s="15">
        <f>VLOOKUP($A262,'20.Sep'!$Y$8:$AA$1048576,3,0)</f>
        <v>0</v>
      </c>
      <c r="DA262" s="15">
        <f>VLOOKUP($A262,'21.Sep'!$Y$8:$AA$1048576,3,0)</f>
        <v>1E-4</v>
      </c>
      <c r="DB262" s="15">
        <f>VLOOKUP($A262,'22.Sep'!$Y$8:$AA$1048576,3,0)</f>
        <v>1E-4</v>
      </c>
      <c r="DC262" s="16">
        <v>0</v>
      </c>
      <c r="DD262" s="15">
        <f>VLOOKUP($A262,'24.Sep'!$Y$8:$AA$1048576,3,0)</f>
        <v>0</v>
      </c>
      <c r="DE262" s="15">
        <f>VLOOKUP($A262,'25.Sep'!$Y$8:$AA$1048576,3,0)</f>
        <v>0</v>
      </c>
      <c r="DF262" s="21"/>
      <c r="DG262" s="21"/>
      <c r="DH262" s="21"/>
      <c r="DI262" s="21"/>
      <c r="DJ262" s="21"/>
      <c r="DK262" s="21"/>
      <c r="DL262" s="21"/>
    </row>
    <row r="263" spans="1:116" outlineLevel="1">
      <c r="A263" s="9" t="s">
        <v>69</v>
      </c>
      <c r="B263" s="15">
        <v>0</v>
      </c>
      <c r="C263" s="15">
        <v>2.8571428571428574E-5</v>
      </c>
      <c r="D263" s="15">
        <v>2.8571428571428574E-5</v>
      </c>
      <c r="E263" s="15">
        <v>1.4285714285714287E-5</v>
      </c>
      <c r="F263" s="15">
        <v>2.8571428571428574E-5</v>
      </c>
      <c r="G263" s="15">
        <v>4.2857142857142863E-5</v>
      </c>
      <c r="H263" s="15">
        <v>1.4285714285714287E-5</v>
      </c>
      <c r="I263" s="15">
        <v>1E-4</v>
      </c>
      <c r="J263" s="15">
        <v>4.2857142857142863E-5</v>
      </c>
      <c r="K263" s="15">
        <v>2.8571428571428574E-5</v>
      </c>
      <c r="L263" s="15">
        <f t="shared" si="45"/>
        <v>5.7142857142857148E-5</v>
      </c>
      <c r="M263" s="15">
        <f t="shared" si="46"/>
        <v>4.2857142857142863E-5</v>
      </c>
      <c r="N263" s="15">
        <f t="shared" si="47"/>
        <v>7.1428571428571434E-5</v>
      </c>
      <c r="O263" s="15">
        <f t="shared" si="48"/>
        <v>4.2857142857142863E-5</v>
      </c>
      <c r="P263" s="19"/>
      <c r="Q263" s="16">
        <v>0</v>
      </c>
      <c r="R263" s="16">
        <v>0</v>
      </c>
      <c r="S263" s="16">
        <v>0</v>
      </c>
      <c r="T263" s="16">
        <v>0</v>
      </c>
      <c r="U263" s="15">
        <v>1E-4</v>
      </c>
      <c r="V263" s="16">
        <v>0</v>
      </c>
      <c r="W263" s="15">
        <v>1E-4</v>
      </c>
      <c r="X263" s="16">
        <v>0</v>
      </c>
      <c r="Y263" s="15">
        <v>0</v>
      </c>
      <c r="Z263" s="15">
        <v>0</v>
      </c>
      <c r="AA263" s="16">
        <v>0</v>
      </c>
      <c r="AB263" s="16">
        <v>0</v>
      </c>
      <c r="AC263" s="15">
        <v>1E-4</v>
      </c>
      <c r="AD263" s="15">
        <v>0</v>
      </c>
      <c r="AE263" s="15">
        <v>1E-4</v>
      </c>
      <c r="AF263" s="16">
        <v>0</v>
      </c>
      <c r="AG263" s="16">
        <v>0</v>
      </c>
      <c r="AH263" s="15">
        <v>1E-4</v>
      </c>
      <c r="AI263" s="14">
        <v>0</v>
      </c>
      <c r="AJ263" s="37">
        <v>0</v>
      </c>
      <c r="AK263" s="33">
        <v>0</v>
      </c>
      <c r="AL263" s="14">
        <v>0</v>
      </c>
      <c r="AM263" s="16">
        <v>0</v>
      </c>
      <c r="AN263" s="16">
        <v>0</v>
      </c>
      <c r="AO263" s="33">
        <v>0</v>
      </c>
      <c r="AP263" s="16">
        <v>0</v>
      </c>
      <c r="AQ263" s="16">
        <v>0</v>
      </c>
      <c r="AR263" s="33">
        <v>1E-4</v>
      </c>
      <c r="AS263" s="16">
        <v>0</v>
      </c>
      <c r="AT263" s="33">
        <v>1E-4</v>
      </c>
      <c r="AU263" s="33">
        <v>2.0000000000000001E-4</v>
      </c>
      <c r="AV263" s="16">
        <v>0</v>
      </c>
      <c r="AW263" s="33">
        <v>1E-4</v>
      </c>
      <c r="AX263" s="16">
        <v>0</v>
      </c>
      <c r="AY263" s="16">
        <v>0</v>
      </c>
      <c r="AZ263" s="16">
        <v>0</v>
      </c>
      <c r="BA263" s="16">
        <v>0</v>
      </c>
      <c r="BB263" s="16">
        <v>0</v>
      </c>
      <c r="BC263" s="33">
        <v>1E-4</v>
      </c>
      <c r="BD263" s="16">
        <v>0</v>
      </c>
      <c r="BE263" s="33">
        <v>0</v>
      </c>
      <c r="BF263" s="33">
        <v>0</v>
      </c>
      <c r="BG263" s="33">
        <v>0</v>
      </c>
      <c r="BH263" s="33">
        <v>0</v>
      </c>
      <c r="BI263" s="33">
        <v>1E-4</v>
      </c>
      <c r="BJ263" s="33">
        <v>0</v>
      </c>
      <c r="BK263" s="33">
        <v>0</v>
      </c>
      <c r="BL263" s="16">
        <v>0</v>
      </c>
      <c r="BM263" s="33">
        <v>0</v>
      </c>
      <c r="BN263" s="33">
        <v>0</v>
      </c>
      <c r="BO263" s="15">
        <v>5.9999999999999995E-4</v>
      </c>
      <c r="BP263" s="16">
        <v>0</v>
      </c>
      <c r="BQ263" s="15">
        <v>0</v>
      </c>
      <c r="BR263" s="15">
        <v>0</v>
      </c>
      <c r="BS263" s="15">
        <v>1E-4</v>
      </c>
      <c r="BT263" s="15">
        <v>0</v>
      </c>
      <c r="BU263" s="15">
        <v>1E-4</v>
      </c>
      <c r="BV263" s="15">
        <v>1E-4</v>
      </c>
      <c r="BW263" s="16">
        <v>0</v>
      </c>
      <c r="BX263" s="15">
        <v>0</v>
      </c>
      <c r="BY263" s="16">
        <v>0</v>
      </c>
      <c r="BZ263" s="16">
        <v>0</v>
      </c>
      <c r="CA263" s="15">
        <v>0</v>
      </c>
      <c r="CB263" s="15">
        <v>1E-4</v>
      </c>
      <c r="CC263" s="15">
        <v>1E-4</v>
      </c>
      <c r="CD263" s="15">
        <v>0</v>
      </c>
      <c r="CE263" s="15">
        <v>0</v>
      </c>
      <c r="CF263" s="15">
        <v>0</v>
      </c>
      <c r="CG263" s="15">
        <f>VLOOKUP($A263,'1.Sep'!$Y$8:$AA$1048576,3,0)</f>
        <v>1E-4</v>
      </c>
      <c r="CH263" s="15">
        <f>VLOOKUP($A263,'2.Sep'!$Y$8:$AA$1048576,3,0)</f>
        <v>0</v>
      </c>
      <c r="CI263" s="15">
        <f>VLOOKUP($A263,'3.Sep'!$Y$8:$AA$1048576,3,0)</f>
        <v>2.0000000000000001E-4</v>
      </c>
      <c r="CJ263" s="15">
        <f>VLOOKUP($A263,'4.Sep'!$Y$8:$AA$1048576,3,0)</f>
        <v>1E-4</v>
      </c>
      <c r="CK263" s="15">
        <f>VLOOKUP($A263,'5.Sep'!$Y$8:$AA$1048576,3,0)</f>
        <v>1E-4</v>
      </c>
      <c r="CL263" s="16">
        <v>0</v>
      </c>
      <c r="CM263" s="15">
        <f>VLOOKUP($A263,'7.Sep'!$Y$8:$AA$1048576,3,0)</f>
        <v>0</v>
      </c>
      <c r="CN263" s="15">
        <f>VLOOKUP($A263,'8.Sep'!$Y$8:$AA$1048576,3,0)</f>
        <v>0</v>
      </c>
      <c r="CO263" s="15">
        <f>VLOOKUP($A263,'9.Sep'!$Y$8:$AA$1048576,3,0)</f>
        <v>0</v>
      </c>
      <c r="CP263" s="15">
        <f>VLOOKUP($A263,'10.Sep'!$Y$8:$AA$1048576,3,0)</f>
        <v>1E-4</v>
      </c>
      <c r="CQ263" s="15">
        <f>VLOOKUP($A263,'11.Sep'!$Y$8:$AA$1048576,3,0)</f>
        <v>1E-4</v>
      </c>
      <c r="CR263" s="15">
        <f>VLOOKUP($A263,'12.Sep'!$Y$8:$AA$1048576,3,0)</f>
        <v>0</v>
      </c>
      <c r="CS263" s="15">
        <f>VLOOKUP($A263,'13.Sep'!$Y$8:$AA$1048576,3,0)</f>
        <v>0</v>
      </c>
      <c r="CT263" s="15">
        <f>VLOOKUP($A263,'14.Sep'!$Y$8:$AA$1048576,3,0)</f>
        <v>1E-4</v>
      </c>
      <c r="CU263" s="15">
        <f>VLOOKUP($A263,'15.Sep'!$Y$8:$AA$1048576,3,0)</f>
        <v>1E-4</v>
      </c>
      <c r="CV263" s="15">
        <f>VLOOKUP($A263,'16.Sep'!$Y$8:$AA$1048576,3,0)</f>
        <v>1E-4</v>
      </c>
      <c r="CW263" s="15">
        <f>VLOOKUP($A263,'17.Sep'!$Y$8:$AA$1048576,3,0)</f>
        <v>2.0000000000000001E-4</v>
      </c>
      <c r="CX263" s="16">
        <v>0</v>
      </c>
      <c r="CY263" s="16">
        <v>0</v>
      </c>
      <c r="CZ263" s="15">
        <f>VLOOKUP($A263,'20.Sep'!$Y$8:$AA$1048576,3,0)</f>
        <v>1E-4</v>
      </c>
      <c r="DA263" s="15">
        <f>VLOOKUP($A263,'21.Sep'!$Y$8:$AA$1048576,3,0)</f>
        <v>0</v>
      </c>
      <c r="DB263" s="16">
        <v>0</v>
      </c>
      <c r="DC263" s="15">
        <f>VLOOKUP($A263,'23.Sep'!$Y$8:$AA$1048576,3,0)</f>
        <v>0</v>
      </c>
      <c r="DD263" s="15">
        <f>VLOOKUP($A263,'24.Sep'!$Y$8:$AA$1048576,3,0)</f>
        <v>1E-4</v>
      </c>
      <c r="DE263" s="15">
        <f>VLOOKUP($A263,'25.Sep'!$Y$8:$AA$1048576,3,0)</f>
        <v>1E-4</v>
      </c>
      <c r="DF263" s="21"/>
      <c r="DG263" s="21"/>
      <c r="DH263" s="21"/>
      <c r="DI263" s="21"/>
      <c r="DJ263" s="21"/>
      <c r="DK263" s="21"/>
      <c r="DL263" s="21"/>
    </row>
    <row r="264" spans="1:116" outlineLevel="1">
      <c r="A264" s="9" t="s">
        <v>34</v>
      </c>
      <c r="B264" s="15">
        <v>5.0000000000000002E-5</v>
      </c>
      <c r="C264" s="15">
        <v>2.8571428571428574E-5</v>
      </c>
      <c r="D264" s="15">
        <v>2.8571428571428574E-5</v>
      </c>
      <c r="E264" s="15">
        <v>4.2857142857142863E-5</v>
      </c>
      <c r="F264" s="15">
        <v>7.1428571428571434E-5</v>
      </c>
      <c r="G264" s="15">
        <v>4.2857142857142863E-5</v>
      </c>
      <c r="H264" s="15">
        <v>4.2857142857142863E-5</v>
      </c>
      <c r="I264" s="15">
        <v>1.4285714285714287E-5</v>
      </c>
      <c r="J264" s="15">
        <v>0</v>
      </c>
      <c r="K264" s="15">
        <v>4.2857142857142863E-5</v>
      </c>
      <c r="L264" s="15">
        <f t="shared" si="45"/>
        <v>2.8571428571428574E-5</v>
      </c>
      <c r="M264" s="15">
        <f t="shared" si="46"/>
        <v>5.7142857142857148E-5</v>
      </c>
      <c r="N264" s="15">
        <f t="shared" si="47"/>
        <v>5.7142857142857148E-5</v>
      </c>
      <c r="O264" s="15">
        <f t="shared" si="48"/>
        <v>4.2857142857142863E-5</v>
      </c>
      <c r="P264" s="19"/>
      <c r="Q264" s="15">
        <v>1E-4</v>
      </c>
      <c r="R264" s="16">
        <v>0</v>
      </c>
      <c r="S264" s="15">
        <v>1E-4</v>
      </c>
      <c r="T264" s="15">
        <v>1E-4</v>
      </c>
      <c r="U264" s="16">
        <v>0</v>
      </c>
      <c r="V264" s="16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2.0000000000000001E-4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1E-4</v>
      </c>
      <c r="AH264" s="15">
        <v>0</v>
      </c>
      <c r="AI264" s="15">
        <v>0</v>
      </c>
      <c r="AJ264" s="37">
        <v>0</v>
      </c>
      <c r="AK264" s="14">
        <v>0</v>
      </c>
      <c r="AL264" s="33">
        <v>1E-4</v>
      </c>
      <c r="AM264" s="33">
        <v>1E-4</v>
      </c>
      <c r="AN264" s="33">
        <v>0</v>
      </c>
      <c r="AO264" s="33">
        <v>1E-4</v>
      </c>
      <c r="AP264" s="33">
        <v>1E-4</v>
      </c>
      <c r="AQ264" s="33">
        <v>1E-4</v>
      </c>
      <c r="AR264" s="33">
        <v>0</v>
      </c>
      <c r="AS264" s="33">
        <v>1E-4</v>
      </c>
      <c r="AT264" s="33">
        <v>1E-4</v>
      </c>
      <c r="AU264" s="33">
        <v>1E-4</v>
      </c>
      <c r="AV264" s="33">
        <v>0</v>
      </c>
      <c r="AW264" s="16">
        <v>0</v>
      </c>
      <c r="AX264" s="33">
        <v>1E-4</v>
      </c>
      <c r="AY264" s="33">
        <v>1E-4</v>
      </c>
      <c r="AZ264" s="16">
        <v>0</v>
      </c>
      <c r="BA264" s="16">
        <v>0</v>
      </c>
      <c r="BB264" s="16">
        <v>0</v>
      </c>
      <c r="BC264" s="33">
        <v>1E-4</v>
      </c>
      <c r="BD264" s="33">
        <v>1E-4</v>
      </c>
      <c r="BE264" s="16">
        <v>0</v>
      </c>
      <c r="BF264" s="16">
        <v>0</v>
      </c>
      <c r="BG264" s="33">
        <v>1E-4</v>
      </c>
      <c r="BH264" s="33">
        <v>0</v>
      </c>
      <c r="BI264" s="33">
        <v>0</v>
      </c>
      <c r="BJ264" s="33">
        <v>0</v>
      </c>
      <c r="BK264" s="16">
        <v>0</v>
      </c>
      <c r="BL264" s="33">
        <v>1E-4</v>
      </c>
      <c r="BM264" s="33">
        <v>0</v>
      </c>
      <c r="BN264" s="16">
        <v>0</v>
      </c>
      <c r="BO264" s="15">
        <v>0</v>
      </c>
      <c r="BP264" s="16">
        <v>0</v>
      </c>
      <c r="BQ264" s="16">
        <v>0</v>
      </c>
      <c r="BR264" s="16">
        <v>0</v>
      </c>
      <c r="BS264" s="15">
        <v>0</v>
      </c>
      <c r="BT264" s="16">
        <v>0</v>
      </c>
      <c r="BU264" s="15">
        <v>0</v>
      </c>
      <c r="BV264" s="16">
        <v>0</v>
      </c>
      <c r="BW264" s="16">
        <v>0</v>
      </c>
      <c r="BX264" s="16">
        <v>0</v>
      </c>
      <c r="BY264" s="15">
        <v>0</v>
      </c>
      <c r="BZ264" s="15">
        <v>2.0000000000000001E-4</v>
      </c>
      <c r="CA264" s="16">
        <v>0</v>
      </c>
      <c r="CB264" s="15">
        <v>1E-4</v>
      </c>
      <c r="CC264" s="15">
        <v>0</v>
      </c>
      <c r="CD264" s="15">
        <v>0</v>
      </c>
      <c r="CE264" s="16">
        <v>0</v>
      </c>
      <c r="CF264" s="16">
        <v>0</v>
      </c>
      <c r="CG264" s="16">
        <v>0</v>
      </c>
      <c r="CH264" s="15">
        <f>VLOOKUP($A264,'2.Sep'!$Y$8:$AA$1048576,3,0)</f>
        <v>0</v>
      </c>
      <c r="CI264" s="15">
        <f>VLOOKUP($A264,'3.Sep'!$Y$8:$AA$1048576,3,0)</f>
        <v>1E-4</v>
      </c>
      <c r="CJ264" s="15">
        <f>VLOOKUP($A264,'4.Sep'!$Y$8:$AA$1048576,3,0)</f>
        <v>1E-4</v>
      </c>
      <c r="CK264" s="15">
        <f>VLOOKUP($A264,'5.Sep'!$Y$8:$AA$1048576,3,0)</f>
        <v>1E-4</v>
      </c>
      <c r="CL264" s="15">
        <f>VLOOKUP($A264,'6.Sep'!$Y$8:$AA$1048576,3,0)</f>
        <v>1E-4</v>
      </c>
      <c r="CM264" s="16">
        <v>0</v>
      </c>
      <c r="CN264" s="15">
        <f>VLOOKUP($A264,'8.Sep'!$Y$8:$AA$1048576,3,0)</f>
        <v>0</v>
      </c>
      <c r="CO264" s="16">
        <v>0</v>
      </c>
      <c r="CP264" s="15">
        <f>VLOOKUP($A264,'10.Sep'!$Y$8:$AA$1048576,3,0)</f>
        <v>0</v>
      </c>
      <c r="CQ264" s="15">
        <f>VLOOKUP($A264,'11.Sep'!$Y$8:$AA$1048576,3,0)</f>
        <v>2.0000000000000001E-4</v>
      </c>
      <c r="CR264" s="16">
        <v>0</v>
      </c>
      <c r="CS264" s="15">
        <f>VLOOKUP($A264,'13.Sep'!$Y$8:$AA$1048576,3,0)</f>
        <v>0</v>
      </c>
      <c r="CT264" s="15">
        <f>VLOOKUP($A264,'14.Sep'!$Y$8:$AA$1048576,3,0)</f>
        <v>0</v>
      </c>
      <c r="CU264" s="15">
        <f>VLOOKUP($A264,'15.Sep'!$Y$8:$AA$1048576,3,0)</f>
        <v>1E-4</v>
      </c>
      <c r="CV264" s="15">
        <f>VLOOKUP($A264,'16.Sep'!$Y$8:$AA$1048576,3,0)</f>
        <v>1E-4</v>
      </c>
      <c r="CW264" s="15">
        <f>VLOOKUP($A264,'17.Sep'!$Y$8:$AA$1048576,3,0)</f>
        <v>1E-4</v>
      </c>
      <c r="CX264" s="15">
        <f>VLOOKUP($A264,'18.Sep'!$Y$8:$AA$1048576,3,0)</f>
        <v>1E-4</v>
      </c>
      <c r="CY264" s="16">
        <v>0</v>
      </c>
      <c r="CZ264" s="15">
        <f>VLOOKUP($A264,'20.Sep'!$Y$8:$AA$1048576,3,0)</f>
        <v>0</v>
      </c>
      <c r="DA264" s="15">
        <f>VLOOKUP($A264,'21.Sep'!$Y$8:$AA$1048576,3,0)</f>
        <v>1E-4</v>
      </c>
      <c r="DB264" s="15">
        <f>VLOOKUP($A264,'22.Sep'!$Y$8:$AA$1048576,3,0)</f>
        <v>1E-4</v>
      </c>
      <c r="DC264" s="15">
        <f>VLOOKUP($A264,'23.Sep'!$Y$8:$AA$1048576,3,0)</f>
        <v>0</v>
      </c>
      <c r="DD264" s="15">
        <f>VLOOKUP($A264,'24.Sep'!$Y$8:$AA$1048576,3,0)</f>
        <v>1E-4</v>
      </c>
      <c r="DE264" s="16">
        <v>0</v>
      </c>
      <c r="DF264" s="23"/>
      <c r="DG264" s="23"/>
      <c r="DH264" s="23"/>
      <c r="DI264" s="23"/>
      <c r="DJ264" s="23"/>
      <c r="DK264" s="23"/>
      <c r="DL264" s="23"/>
    </row>
    <row r="265" spans="1:116" outlineLevel="1">
      <c r="A265" s="9" t="s">
        <v>44</v>
      </c>
      <c r="B265" s="15">
        <v>2.0000000000000001E-4</v>
      </c>
      <c r="C265" s="15">
        <v>1.1428571428571431E-4</v>
      </c>
      <c r="D265" s="15">
        <v>8.5714285714285726E-5</v>
      </c>
      <c r="E265" s="15">
        <v>6.7142857142857141E-4</v>
      </c>
      <c r="F265" s="15">
        <v>1.1857142857142858E-3</v>
      </c>
      <c r="G265" s="15">
        <v>1.8857142857142855E-3</v>
      </c>
      <c r="H265" s="15">
        <v>1.0142857142857143E-3</v>
      </c>
      <c r="I265" s="15">
        <v>4.8571428571428577E-4</v>
      </c>
      <c r="J265" s="15">
        <v>1.7142857142857145E-4</v>
      </c>
      <c r="K265" s="15">
        <v>6.2857142857142853E-4</v>
      </c>
      <c r="L265" s="15">
        <f t="shared" si="45"/>
        <v>2.1428571428571433E-4</v>
      </c>
      <c r="M265" s="15">
        <f t="shared" si="46"/>
        <v>1.142857142857143E-4</v>
      </c>
      <c r="N265" s="15">
        <f t="shared" si="47"/>
        <v>1.285714285714286E-4</v>
      </c>
      <c r="O265" s="15">
        <f t="shared" si="48"/>
        <v>1.4285714285714287E-4</v>
      </c>
      <c r="P265" s="19"/>
      <c r="Q265" s="15">
        <v>2.0000000000000001E-4</v>
      </c>
      <c r="R265" s="15">
        <v>2.0000000000000001E-4</v>
      </c>
      <c r="S265" s="15">
        <v>2.0000000000000001E-4</v>
      </c>
      <c r="T265" s="15">
        <v>1E-4</v>
      </c>
      <c r="U265" s="15">
        <v>1E-4</v>
      </c>
      <c r="V265" s="15">
        <v>2.0000000000000001E-4</v>
      </c>
      <c r="W265" s="16">
        <v>0</v>
      </c>
      <c r="X265" s="15">
        <v>1E-4</v>
      </c>
      <c r="Y265" s="15">
        <v>1E-4</v>
      </c>
      <c r="Z265" s="15">
        <v>0</v>
      </c>
      <c r="AA265" s="15">
        <v>0</v>
      </c>
      <c r="AB265" s="15">
        <v>2.0000000000000001E-4</v>
      </c>
      <c r="AC265" s="15">
        <v>1E-4</v>
      </c>
      <c r="AD265" s="15">
        <v>1E-4</v>
      </c>
      <c r="AE265" s="15">
        <v>1E-4</v>
      </c>
      <c r="AF265" s="15">
        <v>1E-4</v>
      </c>
      <c r="AG265" s="15">
        <v>1E-4</v>
      </c>
      <c r="AH265" s="15">
        <v>2.9999999999999997E-4</v>
      </c>
      <c r="AI265" s="15">
        <v>2.0000000000000001E-4</v>
      </c>
      <c r="AJ265" s="33">
        <v>5.0000000000000001E-4</v>
      </c>
      <c r="AK265" s="33">
        <v>5.0000000000000001E-4</v>
      </c>
      <c r="AL265" s="33">
        <v>1.4E-3</v>
      </c>
      <c r="AM265" s="33">
        <v>1.6999999999999999E-3</v>
      </c>
      <c r="AN265" s="33">
        <v>8.9999999999999998E-4</v>
      </c>
      <c r="AO265" s="33">
        <v>5.0000000000000001E-4</v>
      </c>
      <c r="AP265" s="33">
        <v>8.0000000000000004E-4</v>
      </c>
      <c r="AQ265" s="33">
        <v>1.2999999999999999E-3</v>
      </c>
      <c r="AR265" s="33">
        <v>1.6000000000000001E-3</v>
      </c>
      <c r="AS265" s="33">
        <v>1.9E-3</v>
      </c>
      <c r="AT265" s="33">
        <v>1.2999999999999999E-3</v>
      </c>
      <c r="AU265" s="33">
        <v>1.9E-3</v>
      </c>
      <c r="AV265" s="33">
        <v>2.0999999999999999E-3</v>
      </c>
      <c r="AW265" s="33">
        <v>2.0999999999999999E-3</v>
      </c>
      <c r="AX265" s="33">
        <v>1.4E-3</v>
      </c>
      <c r="AY265" s="33">
        <v>2.0999999999999999E-3</v>
      </c>
      <c r="AZ265" s="33">
        <v>1.8E-3</v>
      </c>
      <c r="BA265" s="33">
        <v>1.8E-3</v>
      </c>
      <c r="BB265" s="33">
        <v>2.0999999999999999E-3</v>
      </c>
      <c r="BC265" s="33">
        <v>1.9E-3</v>
      </c>
      <c r="BD265" s="33">
        <v>1.1999999999999999E-3</v>
      </c>
      <c r="BE265" s="33">
        <v>1.1000000000000001E-3</v>
      </c>
      <c r="BF265" s="33">
        <v>5.9999999999999995E-4</v>
      </c>
      <c r="BG265" s="33">
        <v>1E-4</v>
      </c>
      <c r="BH265" s="33">
        <v>1E-4</v>
      </c>
      <c r="BI265" s="33">
        <v>1E-4</v>
      </c>
      <c r="BJ265" s="33">
        <v>1E-4</v>
      </c>
      <c r="BK265" s="33">
        <v>2.0000000000000001E-4</v>
      </c>
      <c r="BL265" s="33">
        <v>6.9999999999999999E-4</v>
      </c>
      <c r="BM265" s="33">
        <v>8.0000000000000004E-4</v>
      </c>
      <c r="BN265" s="33">
        <v>8.9999999999999998E-4</v>
      </c>
      <c r="BO265" s="15">
        <v>5.9999999999999995E-4</v>
      </c>
      <c r="BP265" s="15">
        <v>2.0000000000000001E-4</v>
      </c>
      <c r="BQ265" s="15">
        <v>2.9999999999999997E-4</v>
      </c>
      <c r="BR265" s="15">
        <v>2.9999999999999997E-4</v>
      </c>
      <c r="BS265" s="15">
        <v>1E-4</v>
      </c>
      <c r="BT265" s="15">
        <v>1E-4</v>
      </c>
      <c r="BU265" s="15">
        <v>1E-4</v>
      </c>
      <c r="BV265" s="15">
        <v>1E-4</v>
      </c>
      <c r="BW265" s="15">
        <v>6.9999999999999999E-4</v>
      </c>
      <c r="BX265" s="15">
        <v>8.0000000000000004E-4</v>
      </c>
      <c r="BY265" s="15">
        <v>5.9999999999999995E-4</v>
      </c>
      <c r="BZ265" s="15">
        <v>5.9999999999999995E-4</v>
      </c>
      <c r="CA265" s="15">
        <v>5.0000000000000001E-4</v>
      </c>
      <c r="CB265" s="15">
        <v>6.9999999999999999E-4</v>
      </c>
      <c r="CC265" s="15">
        <v>5.0000000000000001E-4</v>
      </c>
      <c r="CD265" s="15">
        <v>5.0000000000000001E-4</v>
      </c>
      <c r="CE265" s="15">
        <v>2.0000000000000001E-4</v>
      </c>
      <c r="CF265" s="15">
        <v>2.0000000000000001E-4</v>
      </c>
      <c r="CG265" s="15">
        <f>VLOOKUP($A265,'1.Sep'!$Y$8:$AA$1048576,3,0)</f>
        <v>1E-4</v>
      </c>
      <c r="CH265" s="15">
        <f>VLOOKUP($A265,'2.Sep'!$Y$8:$AA$1048576,3,0)</f>
        <v>2.0000000000000001E-4</v>
      </c>
      <c r="CI265" s="15">
        <f>VLOOKUP($A265,'3.Sep'!$Y$8:$AA$1048576,3,0)</f>
        <v>2.0000000000000001E-4</v>
      </c>
      <c r="CJ265" s="15">
        <f>VLOOKUP($A265,'4.Sep'!$Y$8:$AA$1048576,3,0)</f>
        <v>1E-4</v>
      </c>
      <c r="CK265" s="15">
        <f>VLOOKUP($A265,'5.Sep'!$Y$8:$AA$1048576,3,0)</f>
        <v>0</v>
      </c>
      <c r="CL265" s="15">
        <f>VLOOKUP($A265,'6.Sep'!$Y$8:$AA$1048576,3,0)</f>
        <v>1E-4</v>
      </c>
      <c r="CM265" s="15">
        <f>VLOOKUP($A265,'7.Sep'!$Y$8:$AA$1048576,3,0)</f>
        <v>1E-4</v>
      </c>
      <c r="CN265" s="15">
        <f>VLOOKUP($A265,'8.Sep'!$Y$8:$AA$1048576,3,0)</f>
        <v>2.0000000000000001E-4</v>
      </c>
      <c r="CO265" s="15">
        <f>VLOOKUP($A265,'9.Sep'!$Y$8:$AA$1048576,3,0)</f>
        <v>1E-4</v>
      </c>
      <c r="CP265" s="15">
        <f>VLOOKUP($A265,'10.Sep'!$Y$8:$AA$1048576,3,0)</f>
        <v>2.0000000000000001E-4</v>
      </c>
      <c r="CQ265" s="15">
        <f>VLOOKUP($A265,'11.Sep'!$Y$8:$AA$1048576,3,0)</f>
        <v>1E-4</v>
      </c>
      <c r="CR265" s="15">
        <f>VLOOKUP($A265,'12.Sep'!$Y$8:$AA$1048576,3,0)</f>
        <v>1E-4</v>
      </c>
      <c r="CS265" s="15">
        <f>VLOOKUP($A265,'13.Sep'!$Y$8:$AA$1048576,3,0)</f>
        <v>2.0000000000000001E-4</v>
      </c>
      <c r="CT265" s="15">
        <f>VLOOKUP($A265,'14.Sep'!$Y$8:$AA$1048576,3,0)</f>
        <v>1E-4</v>
      </c>
      <c r="CU265" s="15">
        <f>VLOOKUP($A265,'15.Sep'!$Y$8:$AA$1048576,3,0)</f>
        <v>2.0000000000000001E-4</v>
      </c>
      <c r="CV265" s="15">
        <f>VLOOKUP($A265,'16.Sep'!$Y$8:$AA$1048576,3,0)</f>
        <v>1E-4</v>
      </c>
      <c r="CW265" s="15">
        <f>VLOOKUP($A265,'17.Sep'!$Y$8:$AA$1048576,3,0)</f>
        <v>1E-4</v>
      </c>
      <c r="CX265" s="15">
        <f>VLOOKUP($A265,'18.Sep'!$Y$8:$AA$1048576,3,0)</f>
        <v>1E-4</v>
      </c>
      <c r="CY265" s="15">
        <f>VLOOKUP($A265,'19.Sep'!$Y$8:$AA$1048576,3,0)</f>
        <v>1E-4</v>
      </c>
      <c r="CZ265" s="15">
        <f>VLOOKUP($A265,'20.Sep'!$Y$8:$AA$1048576,3,0)</f>
        <v>2.0000000000000001E-4</v>
      </c>
      <c r="DA265" s="15">
        <f>VLOOKUP($A265,'21.Sep'!$Y$8:$AA$1048576,3,0)</f>
        <v>1E-4</v>
      </c>
      <c r="DB265" s="15">
        <f>VLOOKUP($A265,'22.Sep'!$Y$8:$AA$1048576,3,0)</f>
        <v>1E-4</v>
      </c>
      <c r="DC265" s="15">
        <f>VLOOKUP($A265,'23.Sep'!$Y$8:$AA$1048576,3,0)</f>
        <v>0</v>
      </c>
      <c r="DD265" s="15">
        <f>VLOOKUP($A265,'24.Sep'!$Y$8:$AA$1048576,3,0)</f>
        <v>2.9999999999999997E-4</v>
      </c>
      <c r="DE265" s="15">
        <f>VLOOKUP($A265,'25.Sep'!$Y$8:$AA$1048576,3,0)</f>
        <v>2.0000000000000001E-4</v>
      </c>
      <c r="DF265" s="21"/>
      <c r="DG265" s="21"/>
      <c r="DH265" s="21"/>
      <c r="DI265" s="21"/>
      <c r="DJ265" s="21"/>
      <c r="DK265" s="21"/>
      <c r="DL265" s="21"/>
    </row>
    <row r="266" spans="1:116" outlineLevel="1">
      <c r="A266" s="9" t="s">
        <v>46</v>
      </c>
      <c r="B266" s="15">
        <v>5.0000000000000002E-5</v>
      </c>
      <c r="C266" s="15">
        <v>5.7142857142857148E-5</v>
      </c>
      <c r="D266" s="15">
        <v>5.7142857142857148E-5</v>
      </c>
      <c r="E266" s="15">
        <v>0</v>
      </c>
      <c r="F266" s="15">
        <v>4.2857142857142863E-5</v>
      </c>
      <c r="G266" s="15">
        <v>2.8571428571428574E-5</v>
      </c>
      <c r="H266" s="15">
        <v>1.4285714285714287E-5</v>
      </c>
      <c r="I266" s="15">
        <v>4.2857142857142863E-5</v>
      </c>
      <c r="J266" s="15">
        <v>4.2857142857142863E-5</v>
      </c>
      <c r="K266" s="15">
        <v>4.2857142857142863E-5</v>
      </c>
      <c r="L266" s="15">
        <f t="shared" si="45"/>
        <v>0</v>
      </c>
      <c r="M266" s="15">
        <f t="shared" si="46"/>
        <v>1.4285714285714287E-5</v>
      </c>
      <c r="N266" s="15">
        <f t="shared" si="47"/>
        <v>1.4285714285714287E-5</v>
      </c>
      <c r="O266" s="15">
        <f t="shared" si="48"/>
        <v>4.2857142857142856E-5</v>
      </c>
      <c r="P266" s="19"/>
      <c r="Q266" s="16">
        <v>0</v>
      </c>
      <c r="R266" s="15">
        <v>1E-4</v>
      </c>
      <c r="S266" s="15">
        <v>1E-4</v>
      </c>
      <c r="T266" s="15">
        <v>1E-4</v>
      </c>
      <c r="U266" s="16">
        <v>0</v>
      </c>
      <c r="V266" s="15">
        <v>1E-4</v>
      </c>
      <c r="W266" s="16">
        <v>0</v>
      </c>
      <c r="X266" s="15">
        <v>1E-4</v>
      </c>
      <c r="Y266" s="16">
        <v>0</v>
      </c>
      <c r="Z266" s="15">
        <v>0</v>
      </c>
      <c r="AA266" s="15">
        <v>0</v>
      </c>
      <c r="AB266" s="15">
        <v>1E-4</v>
      </c>
      <c r="AC266" s="15">
        <v>2.0000000000000001E-4</v>
      </c>
      <c r="AD266" s="15">
        <v>0</v>
      </c>
      <c r="AE266" s="15">
        <v>1E-4</v>
      </c>
      <c r="AF266" s="16">
        <v>0</v>
      </c>
      <c r="AG266" s="15">
        <v>0</v>
      </c>
      <c r="AH266" s="15">
        <v>0</v>
      </c>
      <c r="AI266" s="14">
        <v>0</v>
      </c>
      <c r="AJ266" s="37">
        <v>0</v>
      </c>
      <c r="AK266" s="33">
        <v>0</v>
      </c>
      <c r="AL266" s="14">
        <v>0</v>
      </c>
      <c r="AM266" s="16">
        <v>0</v>
      </c>
      <c r="AN266" s="16">
        <v>0</v>
      </c>
      <c r="AO266" s="16">
        <v>0</v>
      </c>
      <c r="AP266" s="33">
        <v>1E-4</v>
      </c>
      <c r="AQ266" s="33">
        <v>1E-4</v>
      </c>
      <c r="AR266" s="33">
        <v>0</v>
      </c>
      <c r="AS266" s="33">
        <v>1E-4</v>
      </c>
      <c r="AT266" s="16">
        <v>0</v>
      </c>
      <c r="AU266" s="33">
        <v>0</v>
      </c>
      <c r="AV266" s="16">
        <v>0</v>
      </c>
      <c r="AW266" s="33">
        <v>0</v>
      </c>
      <c r="AX266" s="16">
        <v>0</v>
      </c>
      <c r="AY266" s="16">
        <v>0</v>
      </c>
      <c r="AZ266" s="16">
        <v>0</v>
      </c>
      <c r="BA266" s="33">
        <v>2.0000000000000001E-4</v>
      </c>
      <c r="BB266" s="33">
        <v>1E-4</v>
      </c>
      <c r="BC266" s="16">
        <v>0</v>
      </c>
      <c r="BD266" s="16">
        <v>0</v>
      </c>
      <c r="BE266" s="16">
        <v>0</v>
      </c>
      <c r="BF266" s="33">
        <v>0</v>
      </c>
      <c r="BG266" s="33">
        <v>0</v>
      </c>
      <c r="BH266" s="34">
        <v>0</v>
      </c>
      <c r="BI266" s="33">
        <v>0</v>
      </c>
      <c r="BJ266" s="33">
        <v>1E-4</v>
      </c>
      <c r="BK266" s="33">
        <v>1E-4</v>
      </c>
      <c r="BL266" s="16">
        <v>0</v>
      </c>
      <c r="BM266" s="33">
        <v>0</v>
      </c>
      <c r="BN266" s="33">
        <v>0</v>
      </c>
      <c r="BO266" s="15">
        <v>1E-4</v>
      </c>
      <c r="BP266" s="16">
        <v>0</v>
      </c>
      <c r="BQ266" s="15">
        <v>0</v>
      </c>
      <c r="BR266" s="15">
        <v>1E-4</v>
      </c>
      <c r="BS266" s="15">
        <v>0</v>
      </c>
      <c r="BT266" s="15">
        <v>0</v>
      </c>
      <c r="BU266" s="15">
        <v>1E-4</v>
      </c>
      <c r="BV266" s="15">
        <v>1E-4</v>
      </c>
      <c r="BW266" s="16">
        <v>0</v>
      </c>
      <c r="BX266" s="15">
        <v>0</v>
      </c>
      <c r="BY266" s="16">
        <v>0</v>
      </c>
      <c r="BZ266" s="15">
        <v>1E-4</v>
      </c>
      <c r="CA266" s="15">
        <v>1E-4</v>
      </c>
      <c r="CB266" s="16">
        <v>0</v>
      </c>
      <c r="CC266" s="15">
        <v>1E-4</v>
      </c>
      <c r="CD266" s="15">
        <v>0</v>
      </c>
      <c r="CE266" s="15">
        <v>0</v>
      </c>
      <c r="CF266" s="15">
        <v>0</v>
      </c>
      <c r="CG266" s="15">
        <f>VLOOKUP($A266,'1.Sep'!$Y$8:$AA$1048576,3,0)</f>
        <v>0</v>
      </c>
      <c r="CH266" s="15">
        <f>VLOOKUP($A266,'2.Sep'!$Y$8:$AA$1048576,3,0)</f>
        <v>0</v>
      </c>
      <c r="CI266" s="15">
        <f>VLOOKUP($A266,'3.Sep'!$Y$8:$AA$1048576,3,0)</f>
        <v>0</v>
      </c>
      <c r="CJ266" s="16">
        <v>0</v>
      </c>
      <c r="CK266" s="16">
        <v>0</v>
      </c>
      <c r="CL266" s="15">
        <f>VLOOKUP($A266,'6.Sep'!$Y$8:$AA$1048576,3,0)</f>
        <v>1E-4</v>
      </c>
      <c r="CM266" s="15">
        <f>VLOOKUP($A266,'7.Sep'!$Y$8:$AA$1048576,3,0)</f>
        <v>0</v>
      </c>
      <c r="CN266" s="16">
        <v>0</v>
      </c>
      <c r="CO266" s="15">
        <f>VLOOKUP($A266,'9.Sep'!$Y$8:$AA$1048576,3,0)</f>
        <v>0</v>
      </c>
      <c r="CP266" s="15">
        <f>VLOOKUP($A266,'10.Sep'!$Y$8:$AA$1048576,3,0)</f>
        <v>0</v>
      </c>
      <c r="CQ266" s="16">
        <v>0</v>
      </c>
      <c r="CR266" s="16">
        <v>0</v>
      </c>
      <c r="CS266" s="15">
        <f>VLOOKUP($A266,'13.Sep'!$Y$8:$AA$1048576,3,0)</f>
        <v>0</v>
      </c>
      <c r="CT266" s="15">
        <f>VLOOKUP($A266,'14.Sep'!$Y$8:$AA$1048576,3,0)</f>
        <v>0</v>
      </c>
      <c r="CU266" s="16">
        <v>0</v>
      </c>
      <c r="CV266" s="15">
        <f>VLOOKUP($A266,'16.Sep'!$Y$8:$AA$1048576,3,0)</f>
        <v>1E-4</v>
      </c>
      <c r="CW266" s="15">
        <f>VLOOKUP($A266,'17.Sep'!$Y$8:$AA$1048576,3,0)</f>
        <v>0</v>
      </c>
      <c r="CX266" s="16">
        <v>0</v>
      </c>
      <c r="CY266" s="15">
        <f>VLOOKUP($A266,'19.Sep'!$Y$8:$AA$1048576,3,0)</f>
        <v>0</v>
      </c>
      <c r="CZ266" s="15">
        <f>VLOOKUP($A266,'20.Sep'!$Y$8:$AA$1048576,3,0)</f>
        <v>0</v>
      </c>
      <c r="DA266" s="15">
        <f>VLOOKUP($A266,'21.Sep'!$Y$8:$AA$1048576,3,0)</f>
        <v>0</v>
      </c>
      <c r="DB266" s="15">
        <f>VLOOKUP($A266,'22.Sep'!$Y$8:$AA$1048576,3,0)</f>
        <v>0</v>
      </c>
      <c r="DC266" s="15">
        <f>VLOOKUP($A266,'23.Sep'!$Y$8:$AA$1048576,3,0)</f>
        <v>2.9999999999999997E-4</v>
      </c>
      <c r="DD266" s="16">
        <v>0</v>
      </c>
      <c r="DE266" s="15">
        <f>VLOOKUP($A266,'25.Sep'!$Y$8:$AA$1048576,3,0)</f>
        <v>0</v>
      </c>
      <c r="DF266" s="21"/>
      <c r="DG266" s="21"/>
      <c r="DH266" s="21"/>
      <c r="DI266" s="21"/>
      <c r="DJ266" s="21"/>
      <c r="DK266" s="21"/>
      <c r="DL266" s="21"/>
    </row>
    <row r="267" spans="1:116" outlineLevel="1">
      <c r="A267" s="9" t="s">
        <v>59</v>
      </c>
      <c r="B267" s="15">
        <v>1E-4</v>
      </c>
      <c r="C267" s="15">
        <v>1.4285714285714287E-5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2.8571428571428574E-5</v>
      </c>
      <c r="K267" s="15">
        <v>0</v>
      </c>
      <c r="L267" s="15">
        <f t="shared" si="45"/>
        <v>4.2857142857142863E-5</v>
      </c>
      <c r="M267" s="15">
        <f t="shared" si="46"/>
        <v>4.2857142857142863E-5</v>
      </c>
      <c r="N267" s="15">
        <f t="shared" si="47"/>
        <v>1.4285714285714287E-5</v>
      </c>
      <c r="O267" s="15">
        <f t="shared" si="48"/>
        <v>0</v>
      </c>
      <c r="P267" s="19"/>
      <c r="Q267" s="15">
        <v>2.0000000000000001E-4</v>
      </c>
      <c r="R267" s="16">
        <v>0</v>
      </c>
      <c r="S267" s="16">
        <v>0</v>
      </c>
      <c r="T267" s="16">
        <v>0</v>
      </c>
      <c r="U267" s="15">
        <v>1E-4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5">
        <v>0</v>
      </c>
      <c r="AB267" s="15">
        <v>0</v>
      </c>
      <c r="AC267" s="16">
        <v>0</v>
      </c>
      <c r="AD267" s="15">
        <v>0</v>
      </c>
      <c r="AE267" s="15">
        <v>0</v>
      </c>
      <c r="AF267" s="15">
        <v>0</v>
      </c>
      <c r="AG267" s="16">
        <v>0</v>
      </c>
      <c r="AH267" s="15">
        <v>0</v>
      </c>
      <c r="AI267" s="14">
        <v>0</v>
      </c>
      <c r="AJ267" s="37">
        <v>0</v>
      </c>
      <c r="AK267" s="14">
        <v>0</v>
      </c>
      <c r="AL267" s="14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33">
        <v>0</v>
      </c>
      <c r="AW267" s="16">
        <v>0</v>
      </c>
      <c r="AX267" s="33">
        <v>0</v>
      </c>
      <c r="AY267" s="16">
        <v>0</v>
      </c>
      <c r="AZ267" s="16">
        <v>0</v>
      </c>
      <c r="BA267" s="16">
        <v>0</v>
      </c>
      <c r="BB267" s="33">
        <v>0</v>
      </c>
      <c r="BC267" s="16">
        <v>0</v>
      </c>
      <c r="BD267" s="16">
        <v>0</v>
      </c>
      <c r="BE267" s="16">
        <v>0</v>
      </c>
      <c r="BF267" s="33">
        <v>0</v>
      </c>
      <c r="BG267" s="16">
        <v>0</v>
      </c>
      <c r="BH267" s="34">
        <v>0</v>
      </c>
      <c r="BI267" s="16">
        <v>0</v>
      </c>
      <c r="BJ267" s="33">
        <v>0</v>
      </c>
      <c r="BK267" s="16">
        <v>0</v>
      </c>
      <c r="BL267" s="16">
        <v>0</v>
      </c>
      <c r="BM267" s="33">
        <v>0</v>
      </c>
      <c r="BN267" s="16">
        <v>0</v>
      </c>
      <c r="BO267" s="16">
        <v>0</v>
      </c>
      <c r="BP267" s="15">
        <v>0</v>
      </c>
      <c r="BQ267" s="15">
        <v>1E-4</v>
      </c>
      <c r="BR267" s="16">
        <v>0</v>
      </c>
      <c r="BS267" s="16">
        <v>0</v>
      </c>
      <c r="BT267" s="15">
        <v>1E-4</v>
      </c>
      <c r="BU267" s="15">
        <v>0</v>
      </c>
      <c r="BV267" s="16">
        <v>0</v>
      </c>
      <c r="BW267" s="16">
        <v>0</v>
      </c>
      <c r="BX267" s="16">
        <v>0</v>
      </c>
      <c r="BY267" s="15">
        <v>0</v>
      </c>
      <c r="BZ267" s="16">
        <v>0</v>
      </c>
      <c r="CA267" s="16">
        <v>0</v>
      </c>
      <c r="CB267" s="15">
        <v>0</v>
      </c>
      <c r="CC267" s="15">
        <v>0</v>
      </c>
      <c r="CD267" s="15">
        <v>1E-4</v>
      </c>
      <c r="CE267" s="16">
        <v>0</v>
      </c>
      <c r="CF267" s="16">
        <v>0</v>
      </c>
      <c r="CG267" s="15">
        <f>VLOOKUP($A267,'1.Sep'!$Y$8:$AA$1048576,3,0)</f>
        <v>1E-4</v>
      </c>
      <c r="CH267" s="16">
        <v>0</v>
      </c>
      <c r="CI267" s="16">
        <v>0</v>
      </c>
      <c r="CJ267" s="15">
        <f>VLOOKUP($A267,'4.Sep'!$Y$8:$AA$1048576,3,0)</f>
        <v>1E-4</v>
      </c>
      <c r="CK267" s="16">
        <v>0</v>
      </c>
      <c r="CL267" s="15">
        <f>VLOOKUP($A267,'6.Sep'!$Y$8:$AA$1048576,3,0)</f>
        <v>1E-4</v>
      </c>
      <c r="CM267" s="15">
        <f>VLOOKUP($A267,'7.Sep'!$Y$8:$AA$1048576,3,0)</f>
        <v>0</v>
      </c>
      <c r="CN267" s="15">
        <f>VLOOKUP($A267,'8.Sep'!$Y$8:$AA$1048576,3,0)</f>
        <v>0</v>
      </c>
      <c r="CO267" s="15">
        <f>VLOOKUP($A267,'9.Sep'!$Y$8:$AA$1048576,3,0)</f>
        <v>0</v>
      </c>
      <c r="CP267" s="15">
        <f>VLOOKUP($A267,'10.Sep'!$Y$8:$AA$1048576,3,0)</f>
        <v>1E-4</v>
      </c>
      <c r="CQ267" s="15">
        <f>VLOOKUP($A267,'11.Sep'!$Y$8:$AA$1048576,3,0)</f>
        <v>1E-4</v>
      </c>
      <c r="CR267" s="15">
        <f>VLOOKUP($A267,'12.Sep'!$Y$8:$AA$1048576,3,0)</f>
        <v>0</v>
      </c>
      <c r="CS267" s="15">
        <f>VLOOKUP($A267,'13.Sep'!$Y$8:$AA$1048576,3,0)</f>
        <v>0</v>
      </c>
      <c r="CT267" s="15">
        <f>VLOOKUP($A267,'14.Sep'!$Y$8:$AA$1048576,3,0)</f>
        <v>1E-4</v>
      </c>
      <c r="CU267" s="15">
        <f>VLOOKUP($A267,'15.Sep'!$Y$8:$AA$1048576,3,0)</f>
        <v>0</v>
      </c>
      <c r="CV267" s="16">
        <v>0</v>
      </c>
      <c r="CW267" s="16">
        <v>0</v>
      </c>
      <c r="CX267" s="16">
        <v>0</v>
      </c>
      <c r="CY267" s="15">
        <f>VLOOKUP($A267,'19.Sep'!$Y$8:$AA$1048576,3,0)</f>
        <v>0</v>
      </c>
      <c r="CZ267" s="16">
        <v>0</v>
      </c>
      <c r="DA267" s="16">
        <v>0</v>
      </c>
      <c r="DB267" s="15">
        <f>VLOOKUP($A267,'22.Sep'!$Y$8:$AA$1048576,3,0)</f>
        <v>0</v>
      </c>
      <c r="DC267" s="16">
        <v>0</v>
      </c>
      <c r="DD267" s="16">
        <v>0</v>
      </c>
      <c r="DE267" s="16">
        <v>0</v>
      </c>
      <c r="DF267" s="23"/>
      <c r="DG267" s="23"/>
      <c r="DH267" s="23"/>
      <c r="DI267" s="23"/>
      <c r="DJ267" s="23"/>
      <c r="DK267" s="23"/>
      <c r="DL267" s="23"/>
    </row>
    <row r="268" spans="1:116" outlineLevel="1">
      <c r="A268" s="9" t="s">
        <v>32</v>
      </c>
      <c r="B268" s="15">
        <v>5.0000000000000002E-5</v>
      </c>
      <c r="C268" s="15">
        <v>8.5714285714285726E-5</v>
      </c>
      <c r="D268" s="15">
        <v>4.2857142857142863E-5</v>
      </c>
      <c r="E268" s="15">
        <v>2.8571428571428574E-5</v>
      </c>
      <c r="F268" s="15">
        <v>5.7142857142857148E-5</v>
      </c>
      <c r="G268" s="15">
        <v>7.1428571428571434E-5</v>
      </c>
      <c r="H268" s="15">
        <v>8.5714285714285726E-5</v>
      </c>
      <c r="I268" s="15">
        <v>7.1428571428571434E-5</v>
      </c>
      <c r="J268" s="15">
        <v>5.7142857142857148E-5</v>
      </c>
      <c r="K268" s="15">
        <v>1.5714285714285716E-4</v>
      </c>
      <c r="L268" s="15">
        <f t="shared" si="45"/>
        <v>5.7142857142857148E-5</v>
      </c>
      <c r="M268" s="15">
        <f t="shared" si="46"/>
        <v>1.0000000000000002E-4</v>
      </c>
      <c r="N268" s="15">
        <f t="shared" si="47"/>
        <v>1.0000000000000002E-4</v>
      </c>
      <c r="O268" s="15">
        <f t="shared" si="48"/>
        <v>7.1428571428571434E-5</v>
      </c>
      <c r="P268" s="19"/>
      <c r="Q268" s="15">
        <v>1E-4</v>
      </c>
      <c r="R268" s="16">
        <v>0</v>
      </c>
      <c r="S268" s="15">
        <v>2.0000000000000001E-4</v>
      </c>
      <c r="T268" s="16">
        <v>0</v>
      </c>
      <c r="U268" s="15">
        <v>1E-4</v>
      </c>
      <c r="V268" s="16">
        <v>0</v>
      </c>
      <c r="W268" s="15">
        <v>1E-4</v>
      </c>
      <c r="X268" s="15">
        <v>1E-4</v>
      </c>
      <c r="Y268" s="15">
        <v>1E-4</v>
      </c>
      <c r="Z268" s="16">
        <v>0</v>
      </c>
      <c r="AA268" s="15">
        <v>0</v>
      </c>
      <c r="AB268" s="16">
        <v>0</v>
      </c>
      <c r="AC268" s="15">
        <v>0</v>
      </c>
      <c r="AD268" s="15">
        <v>1E-4</v>
      </c>
      <c r="AE268" s="15">
        <v>1E-4</v>
      </c>
      <c r="AF268" s="15">
        <v>1E-4</v>
      </c>
      <c r="AG268" s="15">
        <v>0</v>
      </c>
      <c r="AH268" s="14">
        <v>0</v>
      </c>
      <c r="AI268" s="15">
        <v>0</v>
      </c>
      <c r="AJ268" s="33">
        <v>1E-4</v>
      </c>
      <c r="AK268" s="33">
        <v>0</v>
      </c>
      <c r="AL268" s="33">
        <v>0</v>
      </c>
      <c r="AM268" s="33">
        <v>1E-4</v>
      </c>
      <c r="AN268" s="33">
        <v>1E-4</v>
      </c>
      <c r="AO268" s="33">
        <v>1E-4</v>
      </c>
      <c r="AP268" s="16">
        <v>0</v>
      </c>
      <c r="AQ268" s="33">
        <v>0</v>
      </c>
      <c r="AR268" s="33">
        <v>1E-4</v>
      </c>
      <c r="AS268" s="33">
        <v>0</v>
      </c>
      <c r="AT268" s="33">
        <v>1E-4</v>
      </c>
      <c r="AU268" s="33">
        <v>1E-4</v>
      </c>
      <c r="AV268" s="33">
        <v>1E-4</v>
      </c>
      <c r="AW268" s="16">
        <v>0</v>
      </c>
      <c r="AX268" s="33">
        <v>1E-4</v>
      </c>
      <c r="AY268" s="33">
        <v>2.0000000000000001E-4</v>
      </c>
      <c r="AZ268" s="33">
        <v>0</v>
      </c>
      <c r="BA268" s="16">
        <v>0</v>
      </c>
      <c r="BB268" s="33">
        <v>0</v>
      </c>
      <c r="BC268" s="33">
        <v>1E-4</v>
      </c>
      <c r="BD268" s="33">
        <v>2.0000000000000001E-4</v>
      </c>
      <c r="BE268" s="16">
        <v>0</v>
      </c>
      <c r="BF268" s="33">
        <v>1E-4</v>
      </c>
      <c r="BG268" s="33">
        <v>1E-4</v>
      </c>
      <c r="BH268" s="33">
        <v>1E-4</v>
      </c>
      <c r="BI268" s="16">
        <v>0</v>
      </c>
      <c r="BJ268" s="33">
        <v>1E-4</v>
      </c>
      <c r="BK268" s="33">
        <v>1E-4</v>
      </c>
      <c r="BL268" s="33">
        <v>1E-4</v>
      </c>
      <c r="BM268" s="33">
        <v>0</v>
      </c>
      <c r="BN268" s="33">
        <v>1E-4</v>
      </c>
      <c r="BO268" s="15">
        <v>1E-4</v>
      </c>
      <c r="BP268" s="15">
        <v>0</v>
      </c>
      <c r="BQ268" s="15">
        <v>0</v>
      </c>
      <c r="BR268" s="15">
        <v>0</v>
      </c>
      <c r="BS268" s="15">
        <v>1E-4</v>
      </c>
      <c r="BT268" s="15">
        <v>0</v>
      </c>
      <c r="BU268" s="15">
        <v>1E-4</v>
      </c>
      <c r="BV268" s="15">
        <v>2.0000000000000001E-4</v>
      </c>
      <c r="BW268" s="15">
        <v>1E-4</v>
      </c>
      <c r="BX268" s="15">
        <v>2.0000000000000001E-4</v>
      </c>
      <c r="BY268" s="15">
        <v>2.9999999999999997E-4</v>
      </c>
      <c r="BZ268" s="15">
        <v>2.0000000000000001E-4</v>
      </c>
      <c r="CA268" s="15">
        <v>1E-4</v>
      </c>
      <c r="CB268" s="15">
        <v>1E-4</v>
      </c>
      <c r="CC268" s="15">
        <v>1E-4</v>
      </c>
      <c r="CD268" s="15">
        <v>1E-4</v>
      </c>
      <c r="CE268" s="15">
        <v>1E-4</v>
      </c>
      <c r="CF268" s="16">
        <v>0</v>
      </c>
      <c r="CG268" s="15">
        <f>VLOOKUP($A268,'1.Sep'!$Y$8:$AA$1048576,3,0)</f>
        <v>1E-4</v>
      </c>
      <c r="CH268" s="15">
        <f>VLOOKUP($A268,'2.Sep'!$Y$8:$AA$1048576,3,0)</f>
        <v>0</v>
      </c>
      <c r="CI268" s="15">
        <f>VLOOKUP($A268,'3.Sep'!$Y$8:$AA$1048576,3,0)</f>
        <v>1E-4</v>
      </c>
      <c r="CJ268" s="16">
        <v>0</v>
      </c>
      <c r="CK268" s="15">
        <f>VLOOKUP($A268,'5.Sep'!$Y$8:$AA$1048576,3,0)</f>
        <v>1E-4</v>
      </c>
      <c r="CL268" s="15">
        <f>VLOOKUP($A268,'6.Sep'!$Y$8:$AA$1048576,3,0)</f>
        <v>2.0000000000000001E-4</v>
      </c>
      <c r="CM268" s="15">
        <f>VLOOKUP($A268,'7.Sep'!$Y$8:$AA$1048576,3,0)</f>
        <v>1E-4</v>
      </c>
      <c r="CN268" s="15">
        <f>VLOOKUP($A268,'8.Sep'!$Y$8:$AA$1048576,3,0)</f>
        <v>1E-4</v>
      </c>
      <c r="CO268" s="15">
        <f>VLOOKUP($A268,'9.Sep'!$Y$8:$AA$1048576,3,0)</f>
        <v>1E-4</v>
      </c>
      <c r="CP268" s="16">
        <v>0</v>
      </c>
      <c r="CQ268" s="15">
        <f>VLOOKUP($A268,'11.Sep'!$Y$8:$AA$1048576,3,0)</f>
        <v>1E-4</v>
      </c>
      <c r="CR268" s="16">
        <v>0</v>
      </c>
      <c r="CS268" s="16">
        <v>0</v>
      </c>
      <c r="CT268" s="15">
        <f>VLOOKUP($A268,'14.Sep'!$Y$8:$AA$1048576,3,0)</f>
        <v>1E-4</v>
      </c>
      <c r="CU268" s="15">
        <f>VLOOKUP($A268,'15.Sep'!$Y$8:$AA$1048576,3,0)</f>
        <v>1E-4</v>
      </c>
      <c r="CV268" s="15">
        <f>VLOOKUP($A268,'16.Sep'!$Y$8:$AA$1048576,3,0)</f>
        <v>2.0000000000000001E-4</v>
      </c>
      <c r="CW268" s="15">
        <f>VLOOKUP($A268,'17.Sep'!$Y$8:$AA$1048576,3,0)</f>
        <v>2.0000000000000001E-4</v>
      </c>
      <c r="CX268" s="15">
        <f>VLOOKUP($A268,'18.Sep'!$Y$8:$AA$1048576,3,0)</f>
        <v>1E-4</v>
      </c>
      <c r="CY268" s="15">
        <f>VLOOKUP($A268,'19.Sep'!$Y$8:$AA$1048576,3,0)</f>
        <v>1E-4</v>
      </c>
      <c r="CZ268" s="15">
        <f>VLOOKUP($A268,'20.Sep'!$Y$8:$AA$1048576,3,0)</f>
        <v>1E-4</v>
      </c>
      <c r="DA268" s="15">
        <f>VLOOKUP($A268,'21.Sep'!$Y$8:$AA$1048576,3,0)</f>
        <v>1E-4</v>
      </c>
      <c r="DB268" s="15">
        <f>VLOOKUP($A268,'22.Sep'!$Y$8:$AA$1048576,3,0)</f>
        <v>0</v>
      </c>
      <c r="DC268" s="15">
        <f>VLOOKUP($A268,'23.Sep'!$Y$8:$AA$1048576,3,0)</f>
        <v>0</v>
      </c>
      <c r="DD268" s="15">
        <f>VLOOKUP($A268,'24.Sep'!$Y$8:$AA$1048576,3,0)</f>
        <v>1E-4</v>
      </c>
      <c r="DE268" s="15">
        <f>VLOOKUP($A268,'25.Sep'!$Y$8:$AA$1048576,3,0)</f>
        <v>1E-4</v>
      </c>
      <c r="DF268" s="21"/>
      <c r="DG268" s="21"/>
      <c r="DH268" s="21"/>
      <c r="DI268" s="21"/>
      <c r="DJ268" s="21"/>
      <c r="DK268" s="21"/>
      <c r="DL268" s="21"/>
    </row>
    <row r="269" spans="1:116" outlineLevel="1">
      <c r="A269" s="9" t="s">
        <v>47</v>
      </c>
      <c r="B269" s="15">
        <v>5.0000000000000002E-5</v>
      </c>
      <c r="C269" s="15">
        <v>1.7142857142857145E-4</v>
      </c>
      <c r="D269" s="15">
        <v>2.8571428571428574E-5</v>
      </c>
      <c r="E269" s="15">
        <v>1.8571428571428574E-4</v>
      </c>
      <c r="F269" s="15">
        <v>1E-4</v>
      </c>
      <c r="G269" s="15">
        <v>1.5714285714285716E-4</v>
      </c>
      <c r="H269" s="15">
        <v>1.0000000000000002E-4</v>
      </c>
      <c r="I269" s="15">
        <v>1.285714285714286E-4</v>
      </c>
      <c r="J269" s="15">
        <v>1.4285714285714289E-4</v>
      </c>
      <c r="K269" s="15">
        <v>1.142857142857143E-4</v>
      </c>
      <c r="L269" s="15">
        <f t="shared" si="45"/>
        <v>8.5714285714285726E-5</v>
      </c>
      <c r="M269" s="15">
        <f t="shared" si="46"/>
        <v>7.1428571428571434E-5</v>
      </c>
      <c r="N269" s="15">
        <f t="shared" si="47"/>
        <v>7.1428571428571434E-5</v>
      </c>
      <c r="O269" s="15">
        <f t="shared" si="48"/>
        <v>7.1428571428571434E-5</v>
      </c>
      <c r="P269" s="19"/>
      <c r="Q269" s="16">
        <v>0</v>
      </c>
      <c r="R269" s="15">
        <v>1E-4</v>
      </c>
      <c r="S269" s="15">
        <v>1E-4</v>
      </c>
      <c r="T269" s="15">
        <v>2.9999999999999997E-4</v>
      </c>
      <c r="U269" s="15">
        <v>4.0000000000000002E-4</v>
      </c>
      <c r="V269" s="15">
        <v>1E-4</v>
      </c>
      <c r="W269" s="15">
        <v>1E-4</v>
      </c>
      <c r="X269" s="15">
        <v>1E-4</v>
      </c>
      <c r="Y269" s="15">
        <v>1E-4</v>
      </c>
      <c r="Z269" s="16">
        <v>0</v>
      </c>
      <c r="AA269" s="16">
        <v>0</v>
      </c>
      <c r="AB269" s="15">
        <v>0</v>
      </c>
      <c r="AC269" s="15">
        <v>1E-4</v>
      </c>
      <c r="AD269" s="15">
        <v>1E-4</v>
      </c>
      <c r="AE269" s="15">
        <v>0</v>
      </c>
      <c r="AF269" s="15">
        <v>0</v>
      </c>
      <c r="AG269" s="15">
        <v>2.0000000000000001E-4</v>
      </c>
      <c r="AH269" s="15">
        <v>1E-4</v>
      </c>
      <c r="AI269" s="15">
        <v>2.0000000000000001E-4</v>
      </c>
      <c r="AJ269" s="33">
        <v>1E-4</v>
      </c>
      <c r="AK269" s="33">
        <v>2.9999999999999997E-4</v>
      </c>
      <c r="AL269" s="33">
        <v>2.0000000000000001E-4</v>
      </c>
      <c r="AM269" s="33">
        <v>2.0000000000000001E-4</v>
      </c>
      <c r="AN269" s="33">
        <v>1E-4</v>
      </c>
      <c r="AO269" s="33">
        <v>0</v>
      </c>
      <c r="AP269" s="33">
        <v>1E-4</v>
      </c>
      <c r="AQ269" s="33">
        <v>1E-4</v>
      </c>
      <c r="AR269" s="33">
        <v>1E-4</v>
      </c>
      <c r="AS269" s="33">
        <v>1E-4</v>
      </c>
      <c r="AT269" s="33">
        <v>2.0000000000000001E-4</v>
      </c>
      <c r="AU269" s="33">
        <v>1E-4</v>
      </c>
      <c r="AV269" s="33">
        <v>1E-4</v>
      </c>
      <c r="AW269" s="33">
        <v>2.0000000000000001E-4</v>
      </c>
      <c r="AX269" s="33">
        <v>2.0000000000000001E-4</v>
      </c>
      <c r="AY269" s="33">
        <v>1E-4</v>
      </c>
      <c r="AZ269" s="33">
        <v>2.9999999999999997E-4</v>
      </c>
      <c r="BA269" s="33">
        <v>1E-4</v>
      </c>
      <c r="BB269" s="33">
        <v>1E-4</v>
      </c>
      <c r="BC269" s="33">
        <v>0</v>
      </c>
      <c r="BD269" s="33">
        <v>1E-4</v>
      </c>
      <c r="BE269" s="33">
        <v>2.0000000000000001E-4</v>
      </c>
      <c r="BF269" s="33">
        <v>1E-4</v>
      </c>
      <c r="BG269" s="33">
        <v>1E-4</v>
      </c>
      <c r="BH269" s="33">
        <v>1E-4</v>
      </c>
      <c r="BI269" s="33">
        <v>1E-4</v>
      </c>
      <c r="BJ269" s="33">
        <v>1E-4</v>
      </c>
      <c r="BK269" s="33">
        <v>2.0000000000000001E-4</v>
      </c>
      <c r="BL269" s="33">
        <v>2.0000000000000001E-4</v>
      </c>
      <c r="BM269" s="33">
        <v>1E-4</v>
      </c>
      <c r="BN269" s="33">
        <v>1E-4</v>
      </c>
      <c r="BO269" s="15">
        <v>1E-4</v>
      </c>
      <c r="BP269" s="15">
        <v>1E-4</v>
      </c>
      <c r="BQ269" s="15">
        <v>1E-4</v>
      </c>
      <c r="BR269" s="15">
        <v>1E-4</v>
      </c>
      <c r="BS269" s="15">
        <v>2.9999999999999997E-4</v>
      </c>
      <c r="BT269" s="15">
        <v>1E-4</v>
      </c>
      <c r="BU269" s="15">
        <v>1E-4</v>
      </c>
      <c r="BV269" s="15">
        <v>2.0000000000000001E-4</v>
      </c>
      <c r="BW269" s="15">
        <v>1E-4</v>
      </c>
      <c r="BX269" s="15">
        <v>1E-4</v>
      </c>
      <c r="BY269" s="15">
        <v>1E-4</v>
      </c>
      <c r="BZ269" s="15">
        <v>1E-4</v>
      </c>
      <c r="CA269" s="15">
        <v>1E-4</v>
      </c>
      <c r="CB269" s="15">
        <v>2.0000000000000001E-4</v>
      </c>
      <c r="CC269" s="15">
        <v>1E-4</v>
      </c>
      <c r="CD269" s="15">
        <v>1E-4</v>
      </c>
      <c r="CE269" s="15">
        <v>1E-4</v>
      </c>
      <c r="CF269" s="15">
        <v>1E-4</v>
      </c>
      <c r="CG269" s="15">
        <f>VLOOKUP($A269,'1.Sep'!$Y$8:$AA$1048576,3,0)</f>
        <v>0</v>
      </c>
      <c r="CH269" s="15">
        <f>VLOOKUP($A269,'2.Sep'!$Y$8:$AA$1048576,3,0)</f>
        <v>1E-4</v>
      </c>
      <c r="CI269" s="15">
        <f>VLOOKUP($A269,'3.Sep'!$Y$8:$AA$1048576,3,0)</f>
        <v>0</v>
      </c>
      <c r="CJ269" s="15">
        <f>VLOOKUP($A269,'4.Sep'!$Y$8:$AA$1048576,3,0)</f>
        <v>2.0000000000000001E-4</v>
      </c>
      <c r="CK269" s="15">
        <f>VLOOKUP($A269,'5.Sep'!$Y$8:$AA$1048576,3,0)</f>
        <v>1E-4</v>
      </c>
      <c r="CL269" s="15">
        <f>VLOOKUP($A269,'6.Sep'!$Y$8:$AA$1048576,3,0)</f>
        <v>0</v>
      </c>
      <c r="CM269" s="15">
        <f>VLOOKUP($A269,'7.Sep'!$Y$8:$AA$1048576,3,0)</f>
        <v>1E-4</v>
      </c>
      <c r="CN269" s="15">
        <f>VLOOKUP($A269,'8.Sep'!$Y$8:$AA$1048576,3,0)</f>
        <v>1E-4</v>
      </c>
      <c r="CO269" s="15">
        <f>VLOOKUP($A269,'9.Sep'!$Y$8:$AA$1048576,3,0)</f>
        <v>1E-4</v>
      </c>
      <c r="CP269" s="15">
        <f>VLOOKUP($A269,'10.Sep'!$Y$8:$AA$1048576,3,0)</f>
        <v>1E-4</v>
      </c>
      <c r="CQ269" s="15">
        <f>VLOOKUP($A269,'11.Sep'!$Y$8:$AA$1048576,3,0)</f>
        <v>0</v>
      </c>
      <c r="CR269" s="15">
        <f>VLOOKUP($A269,'12.Sep'!$Y$8:$AA$1048576,3,0)</f>
        <v>1E-4</v>
      </c>
      <c r="CS269" s="16">
        <v>0</v>
      </c>
      <c r="CT269" s="15">
        <f>VLOOKUP($A269,'14.Sep'!$Y$8:$AA$1048576,3,0)</f>
        <v>1E-4</v>
      </c>
      <c r="CU269" s="15">
        <f>VLOOKUP($A269,'15.Sep'!$Y$8:$AA$1048576,3,0)</f>
        <v>0</v>
      </c>
      <c r="CV269" s="15">
        <f>VLOOKUP($A269,'16.Sep'!$Y$8:$AA$1048576,3,0)</f>
        <v>1E-4</v>
      </c>
      <c r="CW269" s="15">
        <f>VLOOKUP($A269,'17.Sep'!$Y$8:$AA$1048576,3,0)</f>
        <v>2.0000000000000001E-4</v>
      </c>
      <c r="CX269" s="15">
        <f>VLOOKUP($A269,'18.Sep'!$Y$8:$AA$1048576,3,0)</f>
        <v>0</v>
      </c>
      <c r="CY269" s="15">
        <f>VLOOKUP($A269,'19.Sep'!$Y$8:$AA$1048576,3,0)</f>
        <v>1E-4</v>
      </c>
      <c r="CZ269" s="15">
        <f>VLOOKUP($A269,'20.Sep'!$Y$8:$AA$1048576,3,0)</f>
        <v>1E-4</v>
      </c>
      <c r="DA269" s="15">
        <f>VLOOKUP($A269,'21.Sep'!$Y$8:$AA$1048576,3,0)</f>
        <v>0</v>
      </c>
      <c r="DB269" s="15">
        <f>VLOOKUP($A269,'22.Sep'!$Y$8:$AA$1048576,3,0)</f>
        <v>1E-4</v>
      </c>
      <c r="DC269" s="15">
        <f>VLOOKUP($A269,'23.Sep'!$Y$8:$AA$1048576,3,0)</f>
        <v>1E-4</v>
      </c>
      <c r="DD269" s="15">
        <f>VLOOKUP($A269,'24.Sep'!$Y$8:$AA$1048576,3,0)</f>
        <v>1E-4</v>
      </c>
      <c r="DE269" s="15">
        <f>VLOOKUP($A269,'25.Sep'!$Y$8:$AA$1048576,3,0)</f>
        <v>0</v>
      </c>
      <c r="DF269" s="21"/>
      <c r="DG269" s="21"/>
      <c r="DH269" s="21"/>
      <c r="DI269" s="21"/>
      <c r="DJ269" s="21"/>
      <c r="DK269" s="21"/>
      <c r="DL269" s="21"/>
    </row>
    <row r="270" spans="1:116" outlineLevel="1">
      <c r="A270" s="9" t="s">
        <v>48</v>
      </c>
      <c r="B270" s="15">
        <v>5.0000000000000002E-5</v>
      </c>
      <c r="C270" s="15">
        <v>5.7142857142857148E-5</v>
      </c>
      <c r="D270" s="15">
        <v>0</v>
      </c>
      <c r="E270" s="15">
        <v>0</v>
      </c>
      <c r="F270" s="15">
        <v>0</v>
      </c>
      <c r="G270" s="15">
        <v>4.2857142857142863E-5</v>
      </c>
      <c r="H270" s="15">
        <v>1.4285714285714287E-5</v>
      </c>
      <c r="I270" s="15">
        <v>0</v>
      </c>
      <c r="J270" s="15">
        <v>0</v>
      </c>
      <c r="K270" s="15">
        <v>1.4285714285714287E-5</v>
      </c>
      <c r="L270" s="15">
        <f t="shared" si="45"/>
        <v>2.8571428571428574E-5</v>
      </c>
      <c r="M270" s="15">
        <f t="shared" si="46"/>
        <v>0</v>
      </c>
      <c r="N270" s="15">
        <f t="shared" si="47"/>
        <v>1.4285714285714287E-5</v>
      </c>
      <c r="O270" s="15">
        <f t="shared" si="48"/>
        <v>0</v>
      </c>
      <c r="P270" s="19"/>
      <c r="Q270" s="16">
        <v>0</v>
      </c>
      <c r="R270" s="15">
        <v>1E-4</v>
      </c>
      <c r="S270" s="16">
        <v>0</v>
      </c>
      <c r="T270" s="15">
        <v>1E-4</v>
      </c>
      <c r="U270" s="15">
        <v>1E-4</v>
      </c>
      <c r="V270" s="15">
        <v>1E-4</v>
      </c>
      <c r="W270" s="15">
        <v>1E-4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0</v>
      </c>
      <c r="AF270" s="15">
        <v>0</v>
      </c>
      <c r="AG270" s="16">
        <v>0</v>
      </c>
      <c r="AH270" s="14">
        <v>0</v>
      </c>
      <c r="AI270" s="14">
        <v>0</v>
      </c>
      <c r="AJ270" s="33">
        <v>0</v>
      </c>
      <c r="AK270" s="33">
        <v>0</v>
      </c>
      <c r="AL270" s="33">
        <v>0</v>
      </c>
      <c r="AM270" s="16">
        <v>0</v>
      </c>
      <c r="AN270" s="33">
        <v>0</v>
      </c>
      <c r="AO270" s="33">
        <v>0</v>
      </c>
      <c r="AP270" s="16">
        <v>0</v>
      </c>
      <c r="AQ270" s="33">
        <v>0</v>
      </c>
      <c r="AR270" s="33">
        <v>0</v>
      </c>
      <c r="AS270" s="16">
        <v>0</v>
      </c>
      <c r="AT270" s="16">
        <v>0</v>
      </c>
      <c r="AU270" s="33">
        <v>0</v>
      </c>
      <c r="AV270" s="16">
        <v>0</v>
      </c>
      <c r="AW270" s="33">
        <v>0</v>
      </c>
      <c r="AX270" s="33">
        <v>1E-4</v>
      </c>
      <c r="AY270" s="33">
        <v>1E-4</v>
      </c>
      <c r="AZ270" s="16">
        <v>0</v>
      </c>
      <c r="BA270" s="33">
        <v>1E-4</v>
      </c>
      <c r="BB270" s="33">
        <v>0</v>
      </c>
      <c r="BC270" s="33">
        <v>0</v>
      </c>
      <c r="BD270" s="33">
        <v>1E-4</v>
      </c>
      <c r="BE270" s="33">
        <v>0</v>
      </c>
      <c r="BF270" s="33">
        <v>0</v>
      </c>
      <c r="BG270" s="16">
        <v>0</v>
      </c>
      <c r="BH270" s="33">
        <v>0</v>
      </c>
      <c r="BI270" s="16">
        <v>0</v>
      </c>
      <c r="BJ270" s="33">
        <v>0</v>
      </c>
      <c r="BK270" s="16">
        <v>0</v>
      </c>
      <c r="BL270" s="16">
        <v>0</v>
      </c>
      <c r="BM270" s="33">
        <v>0</v>
      </c>
      <c r="BN270" s="16">
        <v>0</v>
      </c>
      <c r="BO270" s="16">
        <v>0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>
        <v>0</v>
      </c>
      <c r="BW270" s="16">
        <v>0</v>
      </c>
      <c r="BX270" s="16">
        <v>0</v>
      </c>
      <c r="BY270" s="16">
        <v>0</v>
      </c>
      <c r="BZ270" s="16">
        <v>0</v>
      </c>
      <c r="CA270" s="15">
        <v>0</v>
      </c>
      <c r="CB270" s="15">
        <v>0</v>
      </c>
      <c r="CC270" s="15">
        <v>1E-4</v>
      </c>
      <c r="CD270" s="15">
        <v>1E-4</v>
      </c>
      <c r="CE270" s="15">
        <v>1E-4</v>
      </c>
      <c r="CF270" s="16">
        <v>0</v>
      </c>
      <c r="CG270" s="15">
        <f>VLOOKUP($A270,'1.Sep'!$Y$8:$AA$1048576,3,0)</f>
        <v>0</v>
      </c>
      <c r="CH270" s="16">
        <v>0</v>
      </c>
      <c r="CI270" s="16">
        <v>0</v>
      </c>
      <c r="CJ270" s="16">
        <v>0</v>
      </c>
      <c r="CK270" s="16">
        <v>0</v>
      </c>
      <c r="CL270" s="16">
        <v>0</v>
      </c>
      <c r="CM270" s="15">
        <f>VLOOKUP($A270,'7.Sep'!$Y$8:$AA$1048576,3,0)</f>
        <v>0</v>
      </c>
      <c r="CN270" s="16">
        <v>0</v>
      </c>
      <c r="CO270" s="16">
        <v>0</v>
      </c>
      <c r="CP270" s="16">
        <v>0</v>
      </c>
      <c r="CQ270" s="15">
        <f>VLOOKUP($A270,'11.Sep'!$Y$8:$AA$1048576,3,0)</f>
        <v>0</v>
      </c>
      <c r="CR270" s="15">
        <f>VLOOKUP($A270,'12.Sep'!$Y$8:$AA$1048576,3,0)</f>
        <v>0</v>
      </c>
      <c r="CS270" s="16">
        <v>0</v>
      </c>
      <c r="CT270" s="16">
        <v>0</v>
      </c>
      <c r="CU270" s="15">
        <f>VLOOKUP($A270,'15.Sep'!$Y$8:$AA$1048576,3,0)</f>
        <v>0</v>
      </c>
      <c r="CV270" s="15">
        <f>VLOOKUP($A270,'16.Sep'!$Y$8:$AA$1048576,3,0)</f>
        <v>1E-4</v>
      </c>
      <c r="CW270" s="16">
        <v>0</v>
      </c>
      <c r="CX270" s="16">
        <v>0</v>
      </c>
      <c r="CY270" s="15">
        <f>VLOOKUP($A270,'19.Sep'!$Y$8:$AA$1048576,3,0)</f>
        <v>0</v>
      </c>
      <c r="CZ270" s="16">
        <v>0</v>
      </c>
      <c r="DA270" s="15">
        <f>VLOOKUP($A270,'21.Sep'!$Y$8:$AA$1048576,3,0)</f>
        <v>0</v>
      </c>
      <c r="DB270" s="16">
        <v>0</v>
      </c>
      <c r="DC270" s="16">
        <v>0</v>
      </c>
      <c r="DD270" s="16">
        <v>0</v>
      </c>
      <c r="DE270" s="15">
        <f>VLOOKUP($A270,'25.Sep'!$Y$8:$AA$1048576,3,0)</f>
        <v>0</v>
      </c>
      <c r="DF270" s="21"/>
      <c r="DG270" s="21"/>
      <c r="DH270" s="21"/>
      <c r="DI270" s="21"/>
      <c r="DJ270" s="21"/>
      <c r="DK270" s="21"/>
      <c r="DL270" s="21"/>
    </row>
    <row r="271" spans="1:116" outlineLevel="1">
      <c r="A271" s="9" t="s">
        <v>97</v>
      </c>
      <c r="B271" s="15">
        <v>0</v>
      </c>
      <c r="C271" s="15">
        <v>0</v>
      </c>
      <c r="D271" s="15">
        <v>0</v>
      </c>
      <c r="E271" s="15">
        <v>0</v>
      </c>
      <c r="F271" s="15">
        <v>1.4285714285714287E-5</v>
      </c>
      <c r="G271" s="15">
        <v>0</v>
      </c>
      <c r="H271" s="15">
        <v>1.4285714285714287E-5</v>
      </c>
      <c r="I271" s="15">
        <v>0</v>
      </c>
      <c r="J271" s="15">
        <v>0</v>
      </c>
      <c r="K271" s="15">
        <v>0</v>
      </c>
      <c r="L271" s="15">
        <f t="shared" si="45"/>
        <v>0</v>
      </c>
      <c r="M271" s="15">
        <f t="shared" si="46"/>
        <v>0</v>
      </c>
      <c r="N271" s="15">
        <f t="shared" si="47"/>
        <v>0</v>
      </c>
      <c r="O271" s="15">
        <f t="shared" si="48"/>
        <v>0</v>
      </c>
      <c r="P271" s="19"/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5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33">
        <v>0</v>
      </c>
      <c r="AL271" s="16">
        <v>0</v>
      </c>
      <c r="AM271" s="16">
        <v>0</v>
      </c>
      <c r="AN271" s="33">
        <v>1E-4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33">
        <v>0</v>
      </c>
      <c r="AV271" s="16">
        <v>0</v>
      </c>
      <c r="AW271" s="16">
        <v>0</v>
      </c>
      <c r="AX271" s="33">
        <v>0</v>
      </c>
      <c r="AY271" s="16">
        <v>0</v>
      </c>
      <c r="AZ271" s="16">
        <v>0</v>
      </c>
      <c r="BA271" s="16">
        <v>0</v>
      </c>
      <c r="BB271" s="16">
        <v>0</v>
      </c>
      <c r="BC271" s="33">
        <v>1E-4</v>
      </c>
      <c r="BD271" s="16">
        <v>0</v>
      </c>
      <c r="BE271" s="33">
        <v>0</v>
      </c>
      <c r="BF271" s="16">
        <v>0</v>
      </c>
      <c r="BG271" s="16">
        <v>0</v>
      </c>
      <c r="BH271" s="34">
        <v>0</v>
      </c>
      <c r="BI271" s="16">
        <v>0</v>
      </c>
      <c r="BJ271" s="16">
        <v>0</v>
      </c>
      <c r="BK271" s="16">
        <v>0</v>
      </c>
      <c r="BL271" s="16">
        <v>0</v>
      </c>
      <c r="BM271" s="33">
        <v>0</v>
      </c>
      <c r="BN271" s="16">
        <v>0</v>
      </c>
      <c r="BO271" s="16">
        <v>0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0</v>
      </c>
      <c r="BV271" s="16">
        <v>0</v>
      </c>
      <c r="BW271" s="16">
        <v>0</v>
      </c>
      <c r="BX271" s="16">
        <v>0</v>
      </c>
      <c r="BY271" s="16">
        <v>0</v>
      </c>
      <c r="BZ271" s="16">
        <v>0</v>
      </c>
      <c r="CA271" s="16">
        <v>0</v>
      </c>
      <c r="CB271" s="16">
        <v>0</v>
      </c>
      <c r="CC271" s="16">
        <v>0</v>
      </c>
      <c r="CD271" s="15">
        <v>0</v>
      </c>
      <c r="CE271" s="16">
        <v>0</v>
      </c>
      <c r="CF271" s="16">
        <v>0</v>
      </c>
      <c r="CG271" s="16">
        <v>0</v>
      </c>
      <c r="CH271" s="16">
        <v>0</v>
      </c>
      <c r="CI271" s="15">
        <f>VLOOKUP($A271,'3.Sep'!$Y$8:$AA$1048576,3,0)</f>
        <v>0</v>
      </c>
      <c r="CJ271" s="16">
        <v>0</v>
      </c>
      <c r="CK271" s="16">
        <v>0</v>
      </c>
      <c r="CL271" s="16">
        <v>0</v>
      </c>
      <c r="CM271" s="16">
        <v>0</v>
      </c>
      <c r="CN271" s="16">
        <v>0</v>
      </c>
      <c r="CO271" s="16">
        <v>0</v>
      </c>
      <c r="CP271" s="16">
        <v>0</v>
      </c>
      <c r="CQ271" s="16">
        <v>0</v>
      </c>
      <c r="CR271" s="16">
        <v>0</v>
      </c>
      <c r="CS271" s="16">
        <v>0</v>
      </c>
      <c r="CT271" s="16">
        <v>0</v>
      </c>
      <c r="CU271" s="16">
        <v>0</v>
      </c>
      <c r="CV271" s="16">
        <v>0</v>
      </c>
      <c r="CW271" s="16">
        <v>0</v>
      </c>
      <c r="CX271" s="16">
        <v>0</v>
      </c>
      <c r="CY271" s="16">
        <v>0</v>
      </c>
      <c r="CZ271" s="15">
        <f>VLOOKUP($A271,'20.Sep'!$Y$8:$AA$1048576,3,0)</f>
        <v>0</v>
      </c>
      <c r="DA271" s="16">
        <v>0</v>
      </c>
      <c r="DB271" s="16">
        <v>0</v>
      </c>
      <c r="DC271" s="16">
        <v>0</v>
      </c>
      <c r="DD271" s="16">
        <v>0</v>
      </c>
      <c r="DE271" s="16">
        <v>0</v>
      </c>
      <c r="DF271" s="23"/>
      <c r="DG271" s="23"/>
      <c r="DH271" s="23"/>
      <c r="DI271" s="23"/>
      <c r="DJ271" s="23"/>
      <c r="DK271" s="23"/>
      <c r="DL271" s="23"/>
    </row>
    <row r="272" spans="1:116" outlineLevel="1">
      <c r="A272" s="9" t="s">
        <v>114</v>
      </c>
      <c r="B272" s="15">
        <v>0</v>
      </c>
      <c r="C272" s="15">
        <v>0</v>
      </c>
      <c r="D272" s="15">
        <v>1.4285714285714287E-5</v>
      </c>
      <c r="E272" s="15">
        <v>0</v>
      </c>
      <c r="F272" s="15">
        <v>0</v>
      </c>
      <c r="G272" s="15">
        <v>2.8571428571428574E-5</v>
      </c>
      <c r="H272" s="15">
        <v>0</v>
      </c>
      <c r="I272" s="15">
        <v>0</v>
      </c>
      <c r="J272" s="15">
        <v>0</v>
      </c>
      <c r="K272" s="15">
        <v>1.4285714285714287E-5</v>
      </c>
      <c r="L272" s="15">
        <f t="shared" si="45"/>
        <v>0</v>
      </c>
      <c r="M272" s="15">
        <f t="shared" si="46"/>
        <v>0</v>
      </c>
      <c r="N272" s="15">
        <f t="shared" si="47"/>
        <v>0</v>
      </c>
      <c r="O272" s="15">
        <f t="shared" si="48"/>
        <v>0</v>
      </c>
      <c r="P272" s="19"/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5">
        <v>1E-4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33">
        <v>1E-4</v>
      </c>
      <c r="AV272" s="33">
        <v>1E-4</v>
      </c>
      <c r="AW272" s="16">
        <v>0</v>
      </c>
      <c r="AX272" s="16">
        <v>0</v>
      </c>
      <c r="AY272" s="16">
        <v>0</v>
      </c>
      <c r="AZ272" s="16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34">
        <v>0</v>
      </c>
      <c r="BI272" s="16">
        <v>0</v>
      </c>
      <c r="BJ272" s="16">
        <v>0</v>
      </c>
      <c r="BK272" s="16">
        <v>0</v>
      </c>
      <c r="BL272" s="16">
        <v>0</v>
      </c>
      <c r="BM272" s="16">
        <v>0</v>
      </c>
      <c r="BN272" s="16">
        <v>0</v>
      </c>
      <c r="BO272" s="16">
        <v>0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>
        <v>0</v>
      </c>
      <c r="BW272" s="16">
        <v>0</v>
      </c>
      <c r="BX272" s="16">
        <v>0</v>
      </c>
      <c r="BY272" s="16">
        <v>0</v>
      </c>
      <c r="BZ272" s="16">
        <v>0</v>
      </c>
      <c r="CA272" s="15">
        <v>1E-4</v>
      </c>
      <c r="CB272" s="16">
        <v>0</v>
      </c>
      <c r="CC272" s="16">
        <v>0</v>
      </c>
      <c r="CD272" s="15">
        <v>0</v>
      </c>
      <c r="CE272" s="16">
        <v>0</v>
      </c>
      <c r="CF272" s="16">
        <v>0</v>
      </c>
      <c r="CG272" s="16">
        <v>0</v>
      </c>
      <c r="CH272" s="16">
        <v>0</v>
      </c>
      <c r="CI272" s="16">
        <v>0</v>
      </c>
      <c r="CJ272" s="16">
        <v>0</v>
      </c>
      <c r="CK272" s="16">
        <v>0</v>
      </c>
      <c r="CL272" s="16">
        <v>0</v>
      </c>
      <c r="CM272" s="16">
        <v>0</v>
      </c>
      <c r="CN272" s="16">
        <v>0</v>
      </c>
      <c r="CO272" s="15">
        <f>VLOOKUP($A272,'9.Sep'!$Y$8:$AA$1048576,3,0)</f>
        <v>0</v>
      </c>
      <c r="CP272" s="16">
        <v>0</v>
      </c>
      <c r="CQ272" s="16">
        <v>0</v>
      </c>
      <c r="CR272" s="16">
        <v>0</v>
      </c>
      <c r="CS272" s="16">
        <v>0</v>
      </c>
      <c r="CT272" s="16">
        <v>0</v>
      </c>
      <c r="CU272" s="16">
        <v>0</v>
      </c>
      <c r="CV272" s="16">
        <v>0</v>
      </c>
      <c r="CW272" s="16">
        <v>0</v>
      </c>
      <c r="CX272" s="16">
        <v>0</v>
      </c>
      <c r="CY272" s="16">
        <v>0</v>
      </c>
      <c r="CZ272" s="16">
        <v>0</v>
      </c>
      <c r="DA272" s="15">
        <f>VLOOKUP($A272,'21.Sep'!$Y$8:$AA$1048576,3,0)</f>
        <v>0</v>
      </c>
      <c r="DB272" s="16">
        <v>0</v>
      </c>
      <c r="DC272" s="16">
        <v>0</v>
      </c>
      <c r="DD272" s="16">
        <v>0</v>
      </c>
      <c r="DE272" s="16">
        <v>0</v>
      </c>
      <c r="DF272" s="23"/>
      <c r="DG272" s="23"/>
      <c r="DH272" s="23"/>
      <c r="DI272" s="23"/>
      <c r="DJ272" s="23"/>
      <c r="DK272" s="23"/>
      <c r="DL272" s="23"/>
    </row>
    <row r="273" spans="1:116" outlineLevel="1">
      <c r="A273" s="9" t="s">
        <v>96</v>
      </c>
      <c r="B273" s="15">
        <v>0</v>
      </c>
      <c r="C273" s="15">
        <v>0</v>
      </c>
      <c r="D273" s="15">
        <v>1.4285714285714287E-5</v>
      </c>
      <c r="E273" s="15">
        <v>0</v>
      </c>
      <c r="F273" s="15">
        <v>2.8571428571428574E-5</v>
      </c>
      <c r="G273" s="15">
        <v>0</v>
      </c>
      <c r="H273" s="15">
        <v>0</v>
      </c>
      <c r="I273" s="15">
        <v>5.7142857142857148E-5</v>
      </c>
      <c r="J273" s="15">
        <v>2.8571428571428574E-5</v>
      </c>
      <c r="K273" s="15">
        <v>2.8571428571428574E-5</v>
      </c>
      <c r="L273" s="15">
        <f t="shared" si="45"/>
        <v>2.8571428571428574E-5</v>
      </c>
      <c r="M273" s="15">
        <f t="shared" si="46"/>
        <v>1.4285714285714287E-5</v>
      </c>
      <c r="N273" s="15">
        <f t="shared" si="47"/>
        <v>4.2857142857142863E-5</v>
      </c>
      <c r="O273" s="15">
        <f t="shared" si="48"/>
        <v>2.8571428571428574E-5</v>
      </c>
      <c r="P273" s="19"/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5">
        <v>1E-4</v>
      </c>
      <c r="AD273" s="15">
        <v>0</v>
      </c>
      <c r="AE273" s="16">
        <v>0</v>
      </c>
      <c r="AF273" s="15">
        <v>0</v>
      </c>
      <c r="AG273" s="16">
        <v>0</v>
      </c>
      <c r="AH273" s="16">
        <v>0</v>
      </c>
      <c r="AI273" s="16">
        <v>0</v>
      </c>
      <c r="AJ273" s="16">
        <v>0</v>
      </c>
      <c r="AK273" s="33">
        <v>0</v>
      </c>
      <c r="AL273" s="16">
        <v>0</v>
      </c>
      <c r="AM273" s="16">
        <v>0</v>
      </c>
      <c r="AN273" s="33">
        <v>1E-4</v>
      </c>
      <c r="AO273" s="33">
        <v>1E-4</v>
      </c>
      <c r="AP273" s="16">
        <v>0</v>
      </c>
      <c r="AQ273" s="16">
        <v>0</v>
      </c>
      <c r="AR273" s="33">
        <v>0</v>
      </c>
      <c r="AS273" s="16">
        <v>0</v>
      </c>
      <c r="AT273" s="16">
        <v>0</v>
      </c>
      <c r="AU273" s="33">
        <v>0</v>
      </c>
      <c r="AV273" s="33">
        <v>0</v>
      </c>
      <c r="AW273" s="16">
        <v>0</v>
      </c>
      <c r="AX273" s="33">
        <v>0</v>
      </c>
      <c r="AY273" s="16">
        <v>0</v>
      </c>
      <c r="AZ273" s="16">
        <v>0</v>
      </c>
      <c r="BA273" s="16">
        <v>0</v>
      </c>
      <c r="BB273" s="16">
        <v>0</v>
      </c>
      <c r="BC273" s="33">
        <v>0</v>
      </c>
      <c r="BD273" s="16">
        <v>0</v>
      </c>
      <c r="BE273" s="16">
        <v>0</v>
      </c>
      <c r="BF273" s="33">
        <v>0</v>
      </c>
      <c r="BG273" s="16">
        <v>0</v>
      </c>
      <c r="BH273" s="34">
        <v>0</v>
      </c>
      <c r="BI273" s="33">
        <v>1E-4</v>
      </c>
      <c r="BJ273" s="33">
        <v>1E-4</v>
      </c>
      <c r="BK273" s="33">
        <v>0</v>
      </c>
      <c r="BL273" s="16">
        <v>0</v>
      </c>
      <c r="BM273" s="16">
        <v>0</v>
      </c>
      <c r="BN273" s="33">
        <v>1E-4</v>
      </c>
      <c r="BO273" s="15">
        <v>1E-4</v>
      </c>
      <c r="BP273" s="15">
        <v>1E-4</v>
      </c>
      <c r="BQ273" s="16">
        <v>0</v>
      </c>
      <c r="BR273" s="15">
        <v>1E-4</v>
      </c>
      <c r="BS273" s="16">
        <v>0</v>
      </c>
      <c r="BT273" s="16">
        <v>0</v>
      </c>
      <c r="BU273" s="16">
        <v>0</v>
      </c>
      <c r="BV273" s="16">
        <v>0</v>
      </c>
      <c r="BW273" s="15">
        <v>0</v>
      </c>
      <c r="BX273" s="15">
        <v>1E-4</v>
      </c>
      <c r="BY273" s="15">
        <v>1E-4</v>
      </c>
      <c r="BZ273" s="16">
        <v>0</v>
      </c>
      <c r="CA273" s="16">
        <v>0</v>
      </c>
      <c r="CB273" s="16">
        <v>0</v>
      </c>
      <c r="CC273" s="16">
        <v>0</v>
      </c>
      <c r="CD273" s="15">
        <v>0</v>
      </c>
      <c r="CE273" s="15">
        <v>1E-4</v>
      </c>
      <c r="CF273" s="15">
        <v>0</v>
      </c>
      <c r="CG273" s="16">
        <v>0</v>
      </c>
      <c r="CH273" s="15">
        <f>VLOOKUP($A273,'2.Sep'!$Y$8:$AA$1048576,3,0)</f>
        <v>1E-4</v>
      </c>
      <c r="CI273" s="16">
        <v>0</v>
      </c>
      <c r="CJ273" s="15">
        <f>VLOOKUP($A273,'4.Sep'!$Y$8:$AA$1048576,3,0)</f>
        <v>0</v>
      </c>
      <c r="CK273" s="16">
        <v>0</v>
      </c>
      <c r="CL273" s="15">
        <f>VLOOKUP($A273,'6.Sep'!$Y$8:$AA$1048576,3,0)</f>
        <v>0</v>
      </c>
      <c r="CM273" s="16">
        <v>0</v>
      </c>
      <c r="CN273" s="16">
        <v>0</v>
      </c>
      <c r="CO273" s="15">
        <f>VLOOKUP($A273,'9.Sep'!$Y$8:$AA$1048576,3,0)</f>
        <v>1E-4</v>
      </c>
      <c r="CP273" s="15">
        <f>VLOOKUP($A273,'10.Sep'!$Y$8:$AA$1048576,3,0)</f>
        <v>0</v>
      </c>
      <c r="CQ273" s="15">
        <f>VLOOKUP($A273,'11.Sep'!$Y$8:$AA$1048576,3,0)</f>
        <v>0</v>
      </c>
      <c r="CR273" s="15">
        <f>VLOOKUP($A273,'12.Sep'!$Y$8:$AA$1048576,3,0)</f>
        <v>1E-4</v>
      </c>
      <c r="CS273" s="16">
        <v>0</v>
      </c>
      <c r="CT273" s="15">
        <f>VLOOKUP($A273,'14.Sep'!$Y$8:$AA$1048576,3,0)</f>
        <v>1E-4</v>
      </c>
      <c r="CU273" s="16">
        <v>0</v>
      </c>
      <c r="CV273" s="16">
        <v>0</v>
      </c>
      <c r="CW273" s="15">
        <f>VLOOKUP($A273,'17.Sep'!$Y$8:$AA$1048576,3,0)</f>
        <v>1E-4</v>
      </c>
      <c r="CX273" s="15">
        <f>VLOOKUP($A273,'18.Sep'!$Y$8:$AA$1048576,3,0)</f>
        <v>0</v>
      </c>
      <c r="CY273" s="16">
        <v>0</v>
      </c>
      <c r="CZ273" s="16">
        <v>0</v>
      </c>
      <c r="DA273" s="15">
        <f>VLOOKUP($A273,'21.Sep'!$Y$8:$AA$1048576,3,0)</f>
        <v>2.0000000000000001E-4</v>
      </c>
      <c r="DB273" s="15">
        <f>VLOOKUP($A273,'22.Sep'!$Y$8:$AA$1048576,3,0)</f>
        <v>0</v>
      </c>
      <c r="DC273" s="16">
        <v>0</v>
      </c>
      <c r="DD273" s="16">
        <v>0</v>
      </c>
      <c r="DE273" s="15">
        <f>VLOOKUP($A273,'25.Sep'!$Y$8:$AA$1048576,3,0)</f>
        <v>0</v>
      </c>
      <c r="DF273" s="21"/>
      <c r="DG273" s="21"/>
      <c r="DH273" s="21"/>
      <c r="DI273" s="21"/>
      <c r="DJ273" s="21"/>
      <c r="DK273" s="21"/>
      <c r="DL273" s="21"/>
    </row>
    <row r="274" spans="1:116" outlineLevel="1">
      <c r="A274" s="9" t="s">
        <v>113</v>
      </c>
      <c r="B274" s="15">
        <v>0</v>
      </c>
      <c r="C274" s="15">
        <v>0</v>
      </c>
      <c r="D274" s="15">
        <v>0</v>
      </c>
      <c r="E274" s="15">
        <v>4.2857142857142856E-5</v>
      </c>
      <c r="F274" s="15">
        <v>0</v>
      </c>
      <c r="G274" s="15">
        <v>4.2857142857142856E-5</v>
      </c>
      <c r="H274" s="15">
        <v>0</v>
      </c>
      <c r="I274" s="15">
        <v>0</v>
      </c>
      <c r="J274" s="15">
        <v>0</v>
      </c>
      <c r="K274" s="15">
        <v>0</v>
      </c>
      <c r="L274" s="15">
        <f t="shared" si="45"/>
        <v>4.2857142857142863E-5</v>
      </c>
      <c r="M274" s="15">
        <f t="shared" si="46"/>
        <v>2.8571428571428574E-5</v>
      </c>
      <c r="N274" s="15">
        <f t="shared" si="47"/>
        <v>5.7142857142857148E-5</v>
      </c>
      <c r="O274" s="15">
        <f t="shared" si="48"/>
        <v>0</v>
      </c>
      <c r="P274" s="19"/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5">
        <v>0</v>
      </c>
      <c r="AE274" s="16">
        <v>0</v>
      </c>
      <c r="AF274" s="16">
        <v>0</v>
      </c>
      <c r="AG274" s="15">
        <v>2.9999999999999997E-4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0</v>
      </c>
      <c r="BA274" s="33">
        <v>2.9999999999999997E-4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34">
        <v>0</v>
      </c>
      <c r="BI274" s="16">
        <v>0</v>
      </c>
      <c r="BJ274" s="16">
        <v>0</v>
      </c>
      <c r="BK274" s="16">
        <v>0</v>
      </c>
      <c r="BL274" s="16">
        <v>0</v>
      </c>
      <c r="BM274" s="16">
        <v>0</v>
      </c>
      <c r="BN274" s="16">
        <v>0</v>
      </c>
      <c r="BO274" s="16">
        <v>0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5">
        <v>0</v>
      </c>
      <c r="BW274" s="16">
        <v>0</v>
      </c>
      <c r="BX274" s="16">
        <v>0</v>
      </c>
      <c r="BY274" s="16">
        <v>0</v>
      </c>
      <c r="BZ274" s="16">
        <v>0</v>
      </c>
      <c r="CA274" s="16">
        <v>0</v>
      </c>
      <c r="CB274" s="16">
        <v>0</v>
      </c>
      <c r="CC274" s="16">
        <v>0</v>
      </c>
      <c r="CD274" s="15">
        <v>0</v>
      </c>
      <c r="CE274" s="15">
        <v>1E-4</v>
      </c>
      <c r="CF274" s="16">
        <v>0</v>
      </c>
      <c r="CG274" s="16">
        <v>0</v>
      </c>
      <c r="CH274" s="15">
        <f>VLOOKUP($A274,'2.Sep'!$Y$8:$AA$1048576,3,0)</f>
        <v>2.0000000000000001E-4</v>
      </c>
      <c r="CI274" s="16">
        <v>0</v>
      </c>
      <c r="CJ274" s="16">
        <v>0</v>
      </c>
      <c r="CK274" s="16">
        <v>0</v>
      </c>
      <c r="CL274" s="16">
        <v>0</v>
      </c>
      <c r="CM274" s="16">
        <v>0</v>
      </c>
      <c r="CN274" s="16">
        <v>0</v>
      </c>
      <c r="CO274" s="15">
        <f>VLOOKUP($A274,'9.Sep'!$Y$8:$AA$1048576,3,0)</f>
        <v>2.0000000000000001E-4</v>
      </c>
      <c r="CP274" s="16">
        <v>0</v>
      </c>
      <c r="CQ274" s="16">
        <v>0</v>
      </c>
      <c r="CR274" s="16">
        <v>0</v>
      </c>
      <c r="CS274" s="16">
        <v>0</v>
      </c>
      <c r="CT274" s="15">
        <f>VLOOKUP($A274,'14.Sep'!$Y$8:$AA$1048576,3,0)</f>
        <v>4.0000000000000002E-4</v>
      </c>
      <c r="CU274" s="16">
        <v>0</v>
      </c>
      <c r="CV274" s="16">
        <v>0</v>
      </c>
      <c r="CW274" s="16">
        <v>0</v>
      </c>
      <c r="CX274" s="16">
        <v>0</v>
      </c>
      <c r="CY274" s="16">
        <v>0</v>
      </c>
      <c r="CZ274" s="16">
        <v>0</v>
      </c>
      <c r="DA274" s="16">
        <v>0</v>
      </c>
      <c r="DB274" s="16">
        <v>0</v>
      </c>
      <c r="DC274" s="16">
        <v>0</v>
      </c>
      <c r="DD274" s="16">
        <v>0</v>
      </c>
      <c r="DE274" s="16">
        <v>0</v>
      </c>
      <c r="DF274" s="23"/>
      <c r="DG274" s="23"/>
      <c r="DH274" s="23"/>
      <c r="DI274" s="23"/>
      <c r="DJ274" s="23"/>
      <c r="DK274" s="23"/>
      <c r="DL274" s="23"/>
    </row>
    <row r="275" spans="1:116" outlineLevel="1">
      <c r="A275" s="9" t="s">
        <v>100</v>
      </c>
      <c r="B275" s="15">
        <v>0</v>
      </c>
      <c r="C275" s="15">
        <v>0</v>
      </c>
      <c r="D275" s="15">
        <v>0</v>
      </c>
      <c r="E275" s="15">
        <v>0</v>
      </c>
      <c r="F275" s="15">
        <v>1.4285714285714287E-5</v>
      </c>
      <c r="G275" s="15">
        <v>1.4285714285714287E-5</v>
      </c>
      <c r="H275" s="15">
        <v>0</v>
      </c>
      <c r="I275" s="15">
        <v>0</v>
      </c>
      <c r="J275" s="15">
        <v>0</v>
      </c>
      <c r="K275" s="15">
        <v>0</v>
      </c>
      <c r="L275" s="15">
        <f t="shared" si="45"/>
        <v>0</v>
      </c>
      <c r="M275" s="15">
        <f t="shared" si="46"/>
        <v>1.4285714285714287E-5</v>
      </c>
      <c r="N275" s="15">
        <f t="shared" si="47"/>
        <v>0</v>
      </c>
      <c r="O275" s="15">
        <f t="shared" si="48"/>
        <v>0</v>
      </c>
      <c r="P275" s="19"/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5">
        <v>0</v>
      </c>
      <c r="AD275" s="15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33">
        <v>1E-4</v>
      </c>
      <c r="AS275" s="16">
        <v>0</v>
      </c>
      <c r="AT275" s="16">
        <v>0</v>
      </c>
      <c r="AU275" s="33">
        <v>1E-4</v>
      </c>
      <c r="AV275" s="16">
        <v>0</v>
      </c>
      <c r="AW275" s="16">
        <v>0</v>
      </c>
      <c r="AX275" s="16">
        <v>0</v>
      </c>
      <c r="AY275" s="16">
        <v>0</v>
      </c>
      <c r="AZ275" s="16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34">
        <v>0</v>
      </c>
      <c r="BI275" s="33">
        <v>0</v>
      </c>
      <c r="BJ275" s="33">
        <v>0</v>
      </c>
      <c r="BK275" s="16">
        <v>0</v>
      </c>
      <c r="BL275" s="16">
        <v>0</v>
      </c>
      <c r="BM275" s="16">
        <v>0</v>
      </c>
      <c r="BN275" s="16">
        <v>0</v>
      </c>
      <c r="BO275" s="16">
        <v>0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0</v>
      </c>
      <c r="BV275" s="16">
        <v>0</v>
      </c>
      <c r="BW275" s="16">
        <v>0</v>
      </c>
      <c r="BX275" s="16">
        <v>0</v>
      </c>
      <c r="BY275" s="16">
        <v>0</v>
      </c>
      <c r="BZ275" s="16">
        <v>0</v>
      </c>
      <c r="CA275" s="16">
        <v>0</v>
      </c>
      <c r="CB275" s="16">
        <v>0</v>
      </c>
      <c r="CC275" s="16">
        <v>0</v>
      </c>
      <c r="CD275" s="15">
        <v>0</v>
      </c>
      <c r="CE275" s="16">
        <v>0</v>
      </c>
      <c r="CF275" s="16">
        <v>0</v>
      </c>
      <c r="CG275" s="16">
        <v>0</v>
      </c>
      <c r="CH275" s="16">
        <v>0</v>
      </c>
      <c r="CI275" s="16">
        <v>0</v>
      </c>
      <c r="CJ275" s="16">
        <v>0</v>
      </c>
      <c r="CK275" s="15">
        <f>VLOOKUP($A275,'5.Sep'!$Y$8:$AA$1048576,3,0)</f>
        <v>1E-4</v>
      </c>
      <c r="CL275" s="16">
        <v>0</v>
      </c>
      <c r="CM275" s="16">
        <v>0</v>
      </c>
      <c r="CN275" s="16">
        <v>0</v>
      </c>
      <c r="CO275" s="15">
        <f>VLOOKUP($A275,'9.Sep'!$Y$8:$AA$1048576,3,0)</f>
        <v>0</v>
      </c>
      <c r="CP275" s="16">
        <v>0</v>
      </c>
      <c r="CQ275" s="16">
        <v>0</v>
      </c>
      <c r="CR275" s="16">
        <v>0</v>
      </c>
      <c r="CS275" s="16">
        <v>0</v>
      </c>
      <c r="CT275" s="16">
        <v>0</v>
      </c>
      <c r="CU275" s="16">
        <v>0</v>
      </c>
      <c r="CV275" s="16">
        <v>0</v>
      </c>
      <c r="CW275" s="16">
        <v>0</v>
      </c>
      <c r="CX275" s="16">
        <v>0</v>
      </c>
      <c r="CY275" s="16">
        <v>0</v>
      </c>
      <c r="CZ275" s="16">
        <v>0</v>
      </c>
      <c r="DA275" s="16">
        <v>0</v>
      </c>
      <c r="DB275" s="16">
        <v>0</v>
      </c>
      <c r="DC275" s="16">
        <v>0</v>
      </c>
      <c r="DD275" s="16">
        <v>0</v>
      </c>
      <c r="DE275" s="15">
        <f>VLOOKUP($A275,'25.Sep'!$Y$8:$AA$1048576,3,0)</f>
        <v>0</v>
      </c>
      <c r="DF275" s="21"/>
      <c r="DG275" s="21"/>
      <c r="DH275" s="21"/>
      <c r="DI275" s="21"/>
      <c r="DJ275" s="21"/>
      <c r="DK275" s="21"/>
      <c r="DL275" s="21"/>
    </row>
    <row r="276" spans="1:116" outlineLevel="1">
      <c r="A276" s="9" t="s">
        <v>83</v>
      </c>
      <c r="B276" s="15">
        <v>0</v>
      </c>
      <c r="C276" s="15">
        <v>0</v>
      </c>
      <c r="D276" s="15">
        <v>1.4285714285714287E-5</v>
      </c>
      <c r="E276" s="15">
        <v>0</v>
      </c>
      <c r="F276" s="15">
        <v>2.8571428571428574E-5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f t="shared" si="45"/>
        <v>0</v>
      </c>
      <c r="M276" s="15">
        <f t="shared" si="46"/>
        <v>0</v>
      </c>
      <c r="N276" s="15">
        <f t="shared" si="47"/>
        <v>1.4285714285714287E-5</v>
      </c>
      <c r="O276" s="15">
        <f t="shared" si="48"/>
        <v>0</v>
      </c>
      <c r="P276" s="19"/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5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5">
        <v>1E-4</v>
      </c>
      <c r="AG276" s="16">
        <v>0</v>
      </c>
      <c r="AH276" s="16">
        <v>0</v>
      </c>
      <c r="AI276" s="16">
        <v>0</v>
      </c>
      <c r="AJ276" s="33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33">
        <v>0</v>
      </c>
      <c r="AQ276" s="16">
        <v>0</v>
      </c>
      <c r="AR276" s="33">
        <v>1E-4</v>
      </c>
      <c r="AS276" s="33">
        <v>1E-4</v>
      </c>
      <c r="AT276" s="16">
        <v>0</v>
      </c>
      <c r="AU276" s="33">
        <v>0</v>
      </c>
      <c r="AV276" s="33">
        <v>0</v>
      </c>
      <c r="AW276" s="33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33">
        <v>0</v>
      </c>
      <c r="BD276" s="33">
        <v>0</v>
      </c>
      <c r="BE276" s="16">
        <v>0</v>
      </c>
      <c r="BF276" s="16">
        <v>0</v>
      </c>
      <c r="BG276" s="16">
        <v>0</v>
      </c>
      <c r="BH276" s="34">
        <v>0</v>
      </c>
      <c r="BI276" s="16">
        <v>0</v>
      </c>
      <c r="BJ276" s="33">
        <v>0</v>
      </c>
      <c r="BK276" s="16">
        <v>0</v>
      </c>
      <c r="BL276" s="16">
        <v>0</v>
      </c>
      <c r="BM276" s="33">
        <v>0</v>
      </c>
      <c r="BN276" s="16">
        <v>0</v>
      </c>
      <c r="BO276" s="15">
        <v>0</v>
      </c>
      <c r="BP276" s="16">
        <v>0</v>
      </c>
      <c r="BQ276" s="16">
        <v>0</v>
      </c>
      <c r="BR276" s="16">
        <v>0</v>
      </c>
      <c r="BS276" s="16">
        <v>0</v>
      </c>
      <c r="BT276" s="15">
        <v>0</v>
      </c>
      <c r="BU276" s="16">
        <v>0</v>
      </c>
      <c r="BV276" s="15">
        <v>0</v>
      </c>
      <c r="BW276" s="16">
        <v>0</v>
      </c>
      <c r="BX276" s="16">
        <v>0</v>
      </c>
      <c r="BY276" s="16">
        <v>0</v>
      </c>
      <c r="BZ276" s="16">
        <v>0</v>
      </c>
      <c r="CA276" s="15">
        <v>0</v>
      </c>
      <c r="CB276" s="15">
        <v>0</v>
      </c>
      <c r="CC276" s="15">
        <v>0</v>
      </c>
      <c r="CD276" s="15">
        <v>0</v>
      </c>
      <c r="CE276" s="16">
        <v>0</v>
      </c>
      <c r="CF276" s="15">
        <v>0</v>
      </c>
      <c r="CG276" s="16">
        <v>0</v>
      </c>
      <c r="CH276" s="15">
        <f>VLOOKUP($A276,'2.Sep'!$Y$8:$AA$1048576,3,0)</f>
        <v>0</v>
      </c>
      <c r="CI276" s="16">
        <v>0</v>
      </c>
      <c r="CJ276" s="16">
        <v>0</v>
      </c>
      <c r="CK276" s="16">
        <v>0</v>
      </c>
      <c r="CL276" s="16">
        <v>0</v>
      </c>
      <c r="CM276" s="16">
        <v>0</v>
      </c>
      <c r="CN276" s="16">
        <v>0</v>
      </c>
      <c r="CO276" s="15">
        <f>VLOOKUP($A276,'9.Sep'!$Y$8:$AA$1048576,3,0)</f>
        <v>0</v>
      </c>
      <c r="CP276" s="16">
        <v>0</v>
      </c>
      <c r="CQ276" s="16">
        <v>0</v>
      </c>
      <c r="CR276" s="16">
        <v>0</v>
      </c>
      <c r="CS276" s="15">
        <f>VLOOKUP($A276,'13.Sep'!$Y$8:$AA$1048576,3,0)</f>
        <v>0</v>
      </c>
      <c r="CT276" s="16">
        <v>0</v>
      </c>
      <c r="CU276" s="15">
        <f>VLOOKUP($A276,'15.Sep'!$Y$8:$AA$1048576,3,0)</f>
        <v>0</v>
      </c>
      <c r="CV276" s="16">
        <v>0</v>
      </c>
      <c r="CW276" s="16">
        <v>0</v>
      </c>
      <c r="CX276" s="15">
        <f>VLOOKUP($A276,'18.Sep'!$Y$8:$AA$1048576,3,0)</f>
        <v>1E-4</v>
      </c>
      <c r="CY276" s="16">
        <v>0</v>
      </c>
      <c r="CZ276" s="16">
        <v>0</v>
      </c>
      <c r="DA276" s="15">
        <f>VLOOKUP($A276,'21.Sep'!$Y$8:$AA$1048576,3,0)</f>
        <v>0</v>
      </c>
      <c r="DB276" s="16">
        <v>0</v>
      </c>
      <c r="DC276" s="15">
        <f>VLOOKUP($A276,'23.Sep'!$Y$8:$AA$1048576,3,0)</f>
        <v>0</v>
      </c>
      <c r="DD276" s="16">
        <v>0</v>
      </c>
      <c r="DE276" s="16">
        <v>0</v>
      </c>
      <c r="DF276" s="23"/>
      <c r="DG276" s="23"/>
      <c r="DH276" s="23"/>
      <c r="DI276" s="23"/>
      <c r="DJ276" s="23"/>
      <c r="DK276" s="23"/>
      <c r="DL276" s="23"/>
    </row>
    <row r="277" spans="1:116" outlineLevel="1">
      <c r="A277" s="9" t="s">
        <v>87</v>
      </c>
      <c r="B277" s="15">
        <v>0</v>
      </c>
      <c r="C277" s="15">
        <v>0</v>
      </c>
      <c r="D277" s="15">
        <v>0</v>
      </c>
      <c r="E277" s="15">
        <v>2.8571428571428574E-5</v>
      </c>
      <c r="F277" s="15">
        <v>4.2857142857142863E-5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f t="shared" si="45"/>
        <v>0</v>
      </c>
      <c r="M277" s="15">
        <f t="shared" si="46"/>
        <v>0</v>
      </c>
      <c r="N277" s="15">
        <f t="shared" si="47"/>
        <v>0</v>
      </c>
      <c r="O277" s="15">
        <f t="shared" si="48"/>
        <v>0</v>
      </c>
      <c r="P277" s="19"/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5">
        <v>0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5">
        <v>0</v>
      </c>
      <c r="AJ277" s="16">
        <v>0</v>
      </c>
      <c r="AK277" s="33">
        <v>1E-4</v>
      </c>
      <c r="AL277" s="16">
        <v>0</v>
      </c>
      <c r="AM277" s="33">
        <v>1E-4</v>
      </c>
      <c r="AN277" s="33">
        <v>1E-4</v>
      </c>
      <c r="AO277" s="16">
        <v>0</v>
      </c>
      <c r="AP277" s="16">
        <v>0</v>
      </c>
      <c r="AQ277" s="33">
        <v>1E-4</v>
      </c>
      <c r="AR277" s="33">
        <v>1E-4</v>
      </c>
      <c r="AS277" s="16">
        <v>0</v>
      </c>
      <c r="AT277" s="16">
        <v>0</v>
      </c>
      <c r="AU277" s="16">
        <v>0</v>
      </c>
      <c r="AV277" s="33">
        <v>0</v>
      </c>
      <c r="AW277" s="33">
        <v>0</v>
      </c>
      <c r="AX277" s="16">
        <v>0</v>
      </c>
      <c r="AY277" s="16">
        <v>0</v>
      </c>
      <c r="AZ277" s="16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34">
        <v>0</v>
      </c>
      <c r="BI277" s="16">
        <v>0</v>
      </c>
      <c r="BJ277" s="16">
        <v>0</v>
      </c>
      <c r="BK277" s="16">
        <v>0</v>
      </c>
      <c r="BL277" s="16">
        <v>0</v>
      </c>
      <c r="BM277" s="16">
        <v>0</v>
      </c>
      <c r="BN277" s="16">
        <v>0</v>
      </c>
      <c r="BO277" s="16">
        <v>0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>
        <v>0</v>
      </c>
      <c r="BW277" s="16">
        <v>0</v>
      </c>
      <c r="BX277" s="16">
        <v>0</v>
      </c>
      <c r="BY277" s="16">
        <v>0</v>
      </c>
      <c r="BZ277" s="16">
        <v>0</v>
      </c>
      <c r="CA277" s="16">
        <v>0</v>
      </c>
      <c r="CB277" s="16">
        <v>0</v>
      </c>
      <c r="CC277" s="16">
        <v>0</v>
      </c>
      <c r="CD277" s="15">
        <v>0</v>
      </c>
      <c r="CE277" s="16">
        <v>0</v>
      </c>
      <c r="CF277" s="16">
        <v>0</v>
      </c>
      <c r="CG277" s="16">
        <v>0</v>
      </c>
      <c r="CH277" s="16">
        <v>0</v>
      </c>
      <c r="CI277" s="16">
        <v>0</v>
      </c>
      <c r="CJ277" s="16">
        <v>0</v>
      </c>
      <c r="CK277" s="16">
        <v>0</v>
      </c>
      <c r="CL277" s="16">
        <v>0</v>
      </c>
      <c r="CM277" s="16">
        <v>0</v>
      </c>
      <c r="CN277" s="16">
        <v>0</v>
      </c>
      <c r="CO277" s="16">
        <v>0</v>
      </c>
      <c r="CP277" s="16">
        <v>0</v>
      </c>
      <c r="CQ277" s="16">
        <v>0</v>
      </c>
      <c r="CR277" s="16">
        <v>0</v>
      </c>
      <c r="CS277" s="16">
        <v>0</v>
      </c>
      <c r="CT277" s="15">
        <f>VLOOKUP($A277,'14.Sep'!$Y$8:$AA$1048576,3,0)</f>
        <v>0</v>
      </c>
      <c r="CU277" s="16">
        <v>0</v>
      </c>
      <c r="CV277" s="16">
        <v>0</v>
      </c>
      <c r="CW277" s="16">
        <v>0</v>
      </c>
      <c r="CX277" s="16">
        <v>0</v>
      </c>
      <c r="CY277" s="16">
        <v>0</v>
      </c>
      <c r="CZ277" s="16">
        <v>0</v>
      </c>
      <c r="DA277" s="15">
        <f>VLOOKUP($A277,'21.Sep'!$Y$8:$AA$1048576,3,0)</f>
        <v>0</v>
      </c>
      <c r="DB277" s="16">
        <v>0</v>
      </c>
      <c r="DC277" s="16">
        <v>0</v>
      </c>
      <c r="DD277" s="16">
        <v>0</v>
      </c>
      <c r="DE277" s="16">
        <v>0</v>
      </c>
      <c r="DF277" s="23"/>
      <c r="DG277" s="23"/>
      <c r="DH277" s="23"/>
      <c r="DI277" s="23"/>
      <c r="DJ277" s="23"/>
      <c r="DK277" s="23"/>
      <c r="DL277" s="23"/>
    </row>
    <row r="278" spans="1:116" outlineLevel="1">
      <c r="A278" s="9" t="s">
        <v>99</v>
      </c>
      <c r="B278" s="15">
        <v>0</v>
      </c>
      <c r="C278" s="15">
        <v>0</v>
      </c>
      <c r="D278" s="15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f t="shared" si="45"/>
        <v>0</v>
      </c>
      <c r="M278" s="15">
        <f t="shared" si="46"/>
        <v>0</v>
      </c>
      <c r="N278" s="15">
        <f t="shared" si="47"/>
        <v>0</v>
      </c>
      <c r="O278" s="15">
        <f t="shared" si="48"/>
        <v>0</v>
      </c>
      <c r="P278" s="19"/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5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34">
        <v>0</v>
      </c>
      <c r="BI278" s="16">
        <v>0</v>
      </c>
      <c r="BJ278" s="16">
        <v>0</v>
      </c>
      <c r="BK278" s="16">
        <v>0</v>
      </c>
      <c r="BL278" s="16">
        <v>0</v>
      </c>
      <c r="BM278" s="16">
        <v>0</v>
      </c>
      <c r="BN278" s="16">
        <v>0</v>
      </c>
      <c r="BO278" s="16">
        <v>0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0</v>
      </c>
      <c r="BV278" s="16">
        <v>0</v>
      </c>
      <c r="BW278" s="16">
        <v>0</v>
      </c>
      <c r="BX278" s="16">
        <v>0</v>
      </c>
      <c r="BY278" s="16">
        <v>0</v>
      </c>
      <c r="BZ278" s="16">
        <v>0</v>
      </c>
      <c r="CA278" s="16">
        <v>0</v>
      </c>
      <c r="CB278" s="16">
        <v>0</v>
      </c>
      <c r="CC278" s="16">
        <v>0</v>
      </c>
      <c r="CD278" s="15">
        <v>0</v>
      </c>
      <c r="CE278" s="16">
        <v>0</v>
      </c>
      <c r="CF278" s="16">
        <v>0</v>
      </c>
      <c r="CG278" s="16">
        <v>0</v>
      </c>
      <c r="CH278" s="16">
        <v>0</v>
      </c>
      <c r="CI278" s="16">
        <v>0</v>
      </c>
      <c r="CJ278" s="16">
        <v>0</v>
      </c>
      <c r="CK278" s="16">
        <v>0</v>
      </c>
      <c r="CL278" s="16">
        <v>0</v>
      </c>
      <c r="CM278" s="16">
        <v>0</v>
      </c>
      <c r="CN278" s="16">
        <v>0</v>
      </c>
      <c r="CO278" s="16">
        <v>0</v>
      </c>
      <c r="CP278" s="16">
        <v>0</v>
      </c>
      <c r="CQ278" s="16">
        <v>0</v>
      </c>
      <c r="CR278" s="16">
        <v>0</v>
      </c>
      <c r="CS278" s="16">
        <v>0</v>
      </c>
      <c r="CT278" s="16">
        <v>0</v>
      </c>
      <c r="CU278" s="16">
        <v>0</v>
      </c>
      <c r="CV278" s="16">
        <v>0</v>
      </c>
      <c r="CW278" s="16">
        <v>0</v>
      </c>
      <c r="CX278" s="16">
        <v>0</v>
      </c>
      <c r="CY278" s="16">
        <v>0</v>
      </c>
      <c r="CZ278" s="16">
        <v>0</v>
      </c>
      <c r="DA278" s="16">
        <v>0</v>
      </c>
      <c r="DB278" s="16">
        <v>0</v>
      </c>
      <c r="DC278" s="16">
        <v>0</v>
      </c>
      <c r="DD278" s="16">
        <v>0</v>
      </c>
      <c r="DE278" s="16">
        <v>0</v>
      </c>
      <c r="DF278" s="23"/>
      <c r="DG278" s="23"/>
      <c r="DH278" s="23"/>
      <c r="DI278" s="23"/>
      <c r="DJ278" s="23"/>
      <c r="DK278" s="23"/>
      <c r="DL278" s="23"/>
    </row>
    <row r="279" spans="1:116" outlineLevel="1">
      <c r="A279" s="9" t="s">
        <v>118</v>
      </c>
      <c r="B279" s="15">
        <v>0</v>
      </c>
      <c r="C279" s="15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f t="shared" si="45"/>
        <v>0</v>
      </c>
      <c r="M279" s="15">
        <f t="shared" si="46"/>
        <v>0</v>
      </c>
      <c r="N279" s="15">
        <f t="shared" si="47"/>
        <v>0</v>
      </c>
      <c r="O279" s="15">
        <f t="shared" si="48"/>
        <v>0</v>
      </c>
      <c r="P279" s="19"/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5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33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34">
        <v>0</v>
      </c>
      <c r="BI279" s="16">
        <v>0</v>
      </c>
      <c r="BJ279" s="16">
        <v>0</v>
      </c>
      <c r="BK279" s="16">
        <v>0</v>
      </c>
      <c r="BL279" s="16">
        <v>0</v>
      </c>
      <c r="BM279" s="16">
        <v>0</v>
      </c>
      <c r="BN279" s="16">
        <v>0</v>
      </c>
      <c r="BO279" s="16">
        <v>0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5">
        <v>0</v>
      </c>
      <c r="BV279" s="16">
        <v>0</v>
      </c>
      <c r="BW279" s="16">
        <v>0</v>
      </c>
      <c r="BX279" s="16">
        <v>0</v>
      </c>
      <c r="BY279" s="16">
        <v>0</v>
      </c>
      <c r="BZ279" s="16">
        <v>0</v>
      </c>
      <c r="CA279" s="16">
        <v>0</v>
      </c>
      <c r="CB279" s="16">
        <v>0</v>
      </c>
      <c r="CC279" s="16">
        <v>0</v>
      </c>
      <c r="CD279" s="15">
        <v>0</v>
      </c>
      <c r="CE279" s="16">
        <v>0</v>
      </c>
      <c r="CF279" s="16">
        <v>0</v>
      </c>
      <c r="CG279" s="16">
        <v>0</v>
      </c>
      <c r="CH279" s="16">
        <v>0</v>
      </c>
      <c r="CI279" s="16">
        <v>0</v>
      </c>
      <c r="CJ279" s="16">
        <v>0</v>
      </c>
      <c r="CK279" s="16">
        <v>0</v>
      </c>
      <c r="CL279" s="16">
        <v>0</v>
      </c>
      <c r="CM279" s="16">
        <v>0</v>
      </c>
      <c r="CN279" s="16">
        <v>0</v>
      </c>
      <c r="CO279" s="16">
        <v>0</v>
      </c>
      <c r="CP279" s="16">
        <v>0</v>
      </c>
      <c r="CQ279" s="16">
        <v>0</v>
      </c>
      <c r="CR279" s="16">
        <v>0</v>
      </c>
      <c r="CS279" s="16">
        <v>0</v>
      </c>
      <c r="CT279" s="16">
        <v>0</v>
      </c>
      <c r="CU279" s="16">
        <v>0</v>
      </c>
      <c r="CV279" s="16">
        <v>0</v>
      </c>
      <c r="CW279" s="16">
        <v>0</v>
      </c>
      <c r="CX279" s="16">
        <v>0</v>
      </c>
      <c r="CY279" s="16">
        <v>0</v>
      </c>
      <c r="CZ279" s="16">
        <v>0</v>
      </c>
      <c r="DA279" s="16">
        <v>0</v>
      </c>
      <c r="DB279" s="16">
        <v>0</v>
      </c>
      <c r="DC279" s="16">
        <v>0</v>
      </c>
      <c r="DD279" s="16">
        <v>0</v>
      </c>
      <c r="DE279" s="16">
        <v>0</v>
      </c>
      <c r="DF279" s="23"/>
      <c r="DG279" s="23"/>
      <c r="DH279" s="23"/>
      <c r="DI279" s="23"/>
      <c r="DJ279" s="23"/>
      <c r="DK279" s="23"/>
      <c r="DL279" s="23"/>
    </row>
    <row r="280" spans="1:116" outlineLevel="1">
      <c r="A280" s="9" t="s">
        <v>125</v>
      </c>
      <c r="B280" s="15">
        <v>0</v>
      </c>
      <c r="C280" s="15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f t="shared" si="45"/>
        <v>0</v>
      </c>
      <c r="M280" s="15">
        <f t="shared" si="46"/>
        <v>0</v>
      </c>
      <c r="N280" s="15">
        <f t="shared" si="47"/>
        <v>0</v>
      </c>
      <c r="O280" s="15">
        <f t="shared" si="48"/>
        <v>0</v>
      </c>
      <c r="P280" s="19"/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5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34">
        <v>0</v>
      </c>
      <c r="BI280" s="16">
        <v>0</v>
      </c>
      <c r="BJ280" s="16">
        <v>0</v>
      </c>
      <c r="BK280" s="16">
        <v>0</v>
      </c>
      <c r="BL280" s="16">
        <v>0</v>
      </c>
      <c r="BM280" s="16">
        <v>0</v>
      </c>
      <c r="BN280" s="16">
        <v>0</v>
      </c>
      <c r="BO280" s="16">
        <v>0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0</v>
      </c>
      <c r="BV280" s="16">
        <v>0</v>
      </c>
      <c r="BW280" s="16">
        <v>0</v>
      </c>
      <c r="BX280" s="16">
        <v>0</v>
      </c>
      <c r="BY280" s="16">
        <v>0</v>
      </c>
      <c r="BZ280" s="16">
        <v>0</v>
      </c>
      <c r="CA280" s="16">
        <v>0</v>
      </c>
      <c r="CB280" s="16">
        <v>0</v>
      </c>
      <c r="CC280" s="16">
        <v>0</v>
      </c>
      <c r="CD280" s="15">
        <v>0</v>
      </c>
      <c r="CE280" s="16">
        <v>0</v>
      </c>
      <c r="CF280" s="16">
        <v>0</v>
      </c>
      <c r="CG280" s="16">
        <v>0</v>
      </c>
      <c r="CH280" s="16">
        <v>0</v>
      </c>
      <c r="CI280" s="16">
        <v>0</v>
      </c>
      <c r="CJ280" s="16">
        <v>0</v>
      </c>
      <c r="CK280" s="16">
        <v>0</v>
      </c>
      <c r="CL280" s="16">
        <v>0</v>
      </c>
      <c r="CM280" s="16">
        <v>0</v>
      </c>
      <c r="CN280" s="16">
        <v>0</v>
      </c>
      <c r="CO280" s="16">
        <v>0</v>
      </c>
      <c r="CP280" s="16">
        <v>0</v>
      </c>
      <c r="CQ280" s="16">
        <v>0</v>
      </c>
      <c r="CR280" s="16">
        <v>0</v>
      </c>
      <c r="CS280" s="16">
        <v>0</v>
      </c>
      <c r="CT280" s="16">
        <v>0</v>
      </c>
      <c r="CU280" s="16">
        <v>0</v>
      </c>
      <c r="CV280" s="16">
        <v>0</v>
      </c>
      <c r="CW280" s="16">
        <v>0</v>
      </c>
      <c r="CX280" s="16">
        <v>0</v>
      </c>
      <c r="CY280" s="16">
        <v>0</v>
      </c>
      <c r="CZ280" s="16">
        <v>0</v>
      </c>
      <c r="DA280" s="16">
        <v>0</v>
      </c>
      <c r="DB280" s="16">
        <v>0</v>
      </c>
      <c r="DC280" s="16">
        <v>0</v>
      </c>
      <c r="DD280" s="16">
        <v>0</v>
      </c>
      <c r="DE280" s="16">
        <v>0</v>
      </c>
      <c r="DF280" s="23"/>
      <c r="DG280" s="23"/>
      <c r="DH280" s="23"/>
      <c r="DI280" s="23"/>
      <c r="DJ280" s="23"/>
      <c r="DK280" s="23"/>
      <c r="DL280" s="23"/>
    </row>
    <row r="281" spans="1:116" outlineLevel="1">
      <c r="A281" s="9" t="s">
        <v>86</v>
      </c>
      <c r="B281" s="15">
        <v>0</v>
      </c>
      <c r="C281" s="15">
        <v>0</v>
      </c>
      <c r="D281" s="15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1.4285714285714287E-5</v>
      </c>
      <c r="J281" s="15">
        <v>1.4285714285714287E-5</v>
      </c>
      <c r="K281" s="15">
        <v>0</v>
      </c>
      <c r="L281" s="15">
        <f t="shared" si="45"/>
        <v>0</v>
      </c>
      <c r="M281" s="15">
        <f t="shared" si="46"/>
        <v>1.4285714285714287E-5</v>
      </c>
      <c r="N281" s="15">
        <f t="shared" si="47"/>
        <v>1.4285714285714287E-5</v>
      </c>
      <c r="O281" s="15">
        <f t="shared" si="48"/>
        <v>1.4285714285714287E-5</v>
      </c>
      <c r="P281" s="19"/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5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5">
        <v>0</v>
      </c>
      <c r="AH281" s="16">
        <v>0</v>
      </c>
      <c r="AI281" s="16">
        <v>0</v>
      </c>
      <c r="AJ281" s="16">
        <v>0</v>
      </c>
      <c r="AK281" s="33">
        <v>0</v>
      </c>
      <c r="AL281" s="16">
        <v>0</v>
      </c>
      <c r="AM281" s="33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33">
        <v>0</v>
      </c>
      <c r="AX281" s="16">
        <v>0</v>
      </c>
      <c r="AY281" s="16">
        <v>0</v>
      </c>
      <c r="AZ281" s="16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34">
        <v>0</v>
      </c>
      <c r="BI281" s="33">
        <v>0</v>
      </c>
      <c r="BJ281" s="16">
        <v>0</v>
      </c>
      <c r="BK281" s="16">
        <v>0</v>
      </c>
      <c r="BL281" s="33">
        <v>0</v>
      </c>
      <c r="BM281" s="16">
        <v>0</v>
      </c>
      <c r="BN281" s="33">
        <v>1E-4</v>
      </c>
      <c r="BO281" s="15">
        <v>0</v>
      </c>
      <c r="BP281" s="16">
        <v>0</v>
      </c>
      <c r="BQ281" s="16">
        <v>0</v>
      </c>
      <c r="BR281" s="16">
        <v>0</v>
      </c>
      <c r="BS281" s="15">
        <v>1E-4</v>
      </c>
      <c r="BT281" s="16">
        <v>0</v>
      </c>
      <c r="BU281" s="15">
        <v>0</v>
      </c>
      <c r="BV281" s="16">
        <v>0</v>
      </c>
      <c r="BW281" s="16">
        <v>0</v>
      </c>
      <c r="BX281" s="15">
        <v>0</v>
      </c>
      <c r="BY281" s="16">
        <v>0</v>
      </c>
      <c r="BZ281" s="15">
        <v>0</v>
      </c>
      <c r="CA281" s="16">
        <v>0</v>
      </c>
      <c r="CB281" s="15">
        <v>0</v>
      </c>
      <c r="CC281" s="16">
        <v>0</v>
      </c>
      <c r="CD281" s="15">
        <v>0</v>
      </c>
      <c r="CE281" s="16">
        <v>0</v>
      </c>
      <c r="CF281" s="16">
        <v>0</v>
      </c>
      <c r="CG281" s="16">
        <v>0</v>
      </c>
      <c r="CH281" s="16">
        <v>0</v>
      </c>
      <c r="CI281" s="16">
        <v>0</v>
      </c>
      <c r="CJ281" s="16">
        <v>0</v>
      </c>
      <c r="CK281" s="16">
        <v>0</v>
      </c>
      <c r="CL281" s="16">
        <v>0</v>
      </c>
      <c r="CM281" s="15">
        <f>VLOOKUP($A281,'7.Sep'!$Y$8:$AA$1048576,3,0)</f>
        <v>0</v>
      </c>
      <c r="CN281" s="16">
        <v>0</v>
      </c>
      <c r="CO281" s="15">
        <f>VLOOKUP($A281,'9.Sep'!$Y$8:$AA$1048576,3,0)</f>
        <v>0</v>
      </c>
      <c r="CP281" s="15">
        <f>VLOOKUP($A281,'10.Sep'!$Y$8:$AA$1048576,3,0)</f>
        <v>1E-4</v>
      </c>
      <c r="CQ281" s="16">
        <v>0</v>
      </c>
      <c r="CR281" s="16">
        <v>0</v>
      </c>
      <c r="CS281" s="15">
        <f>VLOOKUP($A281,'13.Sep'!$Y$8:$AA$1048576,3,0)</f>
        <v>0</v>
      </c>
      <c r="CT281" s="16">
        <v>0</v>
      </c>
      <c r="CU281" s="16">
        <v>0</v>
      </c>
      <c r="CV281" s="16">
        <v>0</v>
      </c>
      <c r="CW281" s="15">
        <f>VLOOKUP($A281,'17.Sep'!$Y$8:$AA$1048576,3,0)</f>
        <v>1E-4</v>
      </c>
      <c r="CX281" s="16">
        <v>0</v>
      </c>
      <c r="CY281" s="16">
        <v>0</v>
      </c>
      <c r="CZ281" s="16">
        <v>0</v>
      </c>
      <c r="DA281" s="16">
        <v>0</v>
      </c>
      <c r="DB281" s="16">
        <v>0</v>
      </c>
      <c r="DC281" s="15">
        <f>VLOOKUP($A281,'23.Sep'!$Y$8:$AA$1048576,3,0)</f>
        <v>1E-4</v>
      </c>
      <c r="DD281" s="16">
        <v>0</v>
      </c>
      <c r="DE281" s="16">
        <v>0</v>
      </c>
      <c r="DF281" s="23"/>
      <c r="DG281" s="23"/>
      <c r="DH281" s="23"/>
      <c r="DI281" s="23"/>
      <c r="DJ281" s="23"/>
      <c r="DK281" s="23"/>
      <c r="DL281" s="23"/>
    </row>
    <row r="282" spans="1:116" outlineLevel="1">
      <c r="A282" s="9" t="s">
        <v>126</v>
      </c>
      <c r="B282" s="15">
        <v>0</v>
      </c>
      <c r="C282" s="15">
        <v>0</v>
      </c>
      <c r="D282" s="15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f t="shared" si="45"/>
        <v>0</v>
      </c>
      <c r="M282" s="15">
        <f t="shared" si="46"/>
        <v>0</v>
      </c>
      <c r="N282" s="15">
        <f t="shared" si="47"/>
        <v>0</v>
      </c>
      <c r="O282" s="15">
        <f t="shared" si="48"/>
        <v>0</v>
      </c>
      <c r="P282" s="19"/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5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34">
        <v>0</v>
      </c>
      <c r="BI282" s="16">
        <v>0</v>
      </c>
      <c r="BJ282" s="16">
        <v>0</v>
      </c>
      <c r="BK282" s="16">
        <v>0</v>
      </c>
      <c r="BL282" s="16">
        <v>0</v>
      </c>
      <c r="BM282" s="16">
        <v>0</v>
      </c>
      <c r="BN282" s="16">
        <v>0</v>
      </c>
      <c r="BO282" s="16">
        <v>0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>
        <v>0</v>
      </c>
      <c r="BW282" s="16">
        <v>0</v>
      </c>
      <c r="BX282" s="16">
        <v>0</v>
      </c>
      <c r="BY282" s="16">
        <v>0</v>
      </c>
      <c r="BZ282" s="16">
        <v>0</v>
      </c>
      <c r="CA282" s="16">
        <v>0</v>
      </c>
      <c r="CB282" s="16">
        <v>0</v>
      </c>
      <c r="CC282" s="16">
        <v>0</v>
      </c>
      <c r="CD282" s="15">
        <v>0</v>
      </c>
      <c r="CE282" s="16">
        <v>0</v>
      </c>
      <c r="CF282" s="16">
        <v>0</v>
      </c>
      <c r="CG282" s="16">
        <v>0</v>
      </c>
      <c r="CH282" s="16">
        <v>0</v>
      </c>
      <c r="CI282" s="16">
        <v>0</v>
      </c>
      <c r="CJ282" s="15">
        <f>VLOOKUP($A282,'4.Sep'!$Y$8:$AA$1048576,3,0)</f>
        <v>0</v>
      </c>
      <c r="CK282" s="16">
        <v>0</v>
      </c>
      <c r="CL282" s="16">
        <v>0</v>
      </c>
      <c r="CM282" s="16">
        <v>0</v>
      </c>
      <c r="CN282" s="16">
        <v>0</v>
      </c>
      <c r="CO282" s="16">
        <v>0</v>
      </c>
      <c r="CP282" s="16">
        <v>0</v>
      </c>
      <c r="CQ282" s="16">
        <v>0</v>
      </c>
      <c r="CR282" s="16">
        <v>0</v>
      </c>
      <c r="CS282" s="16">
        <v>0</v>
      </c>
      <c r="CT282" s="16">
        <v>0</v>
      </c>
      <c r="CU282" s="16">
        <v>0</v>
      </c>
      <c r="CV282" s="16">
        <v>0</v>
      </c>
      <c r="CW282" s="16">
        <v>0</v>
      </c>
      <c r="CX282" s="16">
        <v>0</v>
      </c>
      <c r="CY282" s="16">
        <v>0</v>
      </c>
      <c r="CZ282" s="16">
        <v>0</v>
      </c>
      <c r="DA282" s="16">
        <v>0</v>
      </c>
      <c r="DB282" s="16">
        <v>0</v>
      </c>
      <c r="DC282" s="16">
        <v>0</v>
      </c>
      <c r="DD282" s="16">
        <v>0</v>
      </c>
      <c r="DE282" s="16">
        <v>0</v>
      </c>
      <c r="DF282" s="23"/>
      <c r="DG282" s="23"/>
      <c r="DH282" s="23"/>
      <c r="DI282" s="23"/>
      <c r="DJ282" s="23"/>
      <c r="DK282" s="23"/>
      <c r="DL282" s="23"/>
    </row>
    <row r="283" spans="1:116" outlineLevel="1">
      <c r="A283" s="9" t="s">
        <v>84</v>
      </c>
      <c r="B283" s="15">
        <v>0</v>
      </c>
      <c r="C283" s="15">
        <v>0</v>
      </c>
      <c r="D283" s="15">
        <v>0</v>
      </c>
      <c r="E283" s="15">
        <v>1.4285714285714287E-5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f t="shared" si="45"/>
        <v>0</v>
      </c>
      <c r="M283" s="15">
        <f t="shared" si="46"/>
        <v>0</v>
      </c>
      <c r="N283" s="15">
        <f t="shared" si="47"/>
        <v>0</v>
      </c>
      <c r="O283" s="15">
        <f t="shared" si="48"/>
        <v>0</v>
      </c>
      <c r="P283" s="19"/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5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33">
        <v>1E-4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33">
        <v>0</v>
      </c>
      <c r="AW283" s="16">
        <v>0</v>
      </c>
      <c r="AX283" s="16">
        <v>0</v>
      </c>
      <c r="AY283" s="16">
        <v>0</v>
      </c>
      <c r="AZ283" s="16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33">
        <v>0</v>
      </c>
      <c r="BG283" s="33">
        <v>0</v>
      </c>
      <c r="BH283" s="34">
        <v>0</v>
      </c>
      <c r="BI283" s="16">
        <v>0</v>
      </c>
      <c r="BJ283" s="16">
        <v>0</v>
      </c>
      <c r="BK283" s="16">
        <v>0</v>
      </c>
      <c r="BL283" s="16">
        <v>0</v>
      </c>
      <c r="BM283" s="16">
        <v>0</v>
      </c>
      <c r="BN283" s="16">
        <v>0</v>
      </c>
      <c r="BO283" s="16">
        <v>0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>
        <v>0</v>
      </c>
      <c r="BW283" s="16">
        <v>0</v>
      </c>
      <c r="BX283" s="16">
        <v>0</v>
      </c>
      <c r="BY283" s="16">
        <v>0</v>
      </c>
      <c r="BZ283" s="16">
        <v>0</v>
      </c>
      <c r="CA283" s="16">
        <v>0</v>
      </c>
      <c r="CB283" s="16">
        <v>0</v>
      </c>
      <c r="CC283" s="16">
        <v>0</v>
      </c>
      <c r="CD283" s="15">
        <v>0</v>
      </c>
      <c r="CE283" s="16">
        <v>0</v>
      </c>
      <c r="CF283" s="16">
        <v>0</v>
      </c>
      <c r="CG283" s="16">
        <v>0</v>
      </c>
      <c r="CH283" s="16">
        <v>0</v>
      </c>
      <c r="CI283" s="16">
        <v>0</v>
      </c>
      <c r="CJ283" s="16">
        <v>0</v>
      </c>
      <c r="CK283" s="16">
        <v>0</v>
      </c>
      <c r="CL283" s="16">
        <v>0</v>
      </c>
      <c r="CM283" s="16">
        <v>0</v>
      </c>
      <c r="CN283" s="16">
        <v>0</v>
      </c>
      <c r="CO283" s="16">
        <v>0</v>
      </c>
      <c r="CP283" s="16">
        <v>0</v>
      </c>
      <c r="CQ283" s="15">
        <f>VLOOKUP($A283,'11.Sep'!$Y$8:$AA$1048576,3,0)</f>
        <v>0</v>
      </c>
      <c r="CR283" s="16">
        <v>0</v>
      </c>
      <c r="CS283" s="16">
        <v>0</v>
      </c>
      <c r="CT283" s="16">
        <v>0</v>
      </c>
      <c r="CU283" s="16">
        <v>0</v>
      </c>
      <c r="CV283" s="15">
        <f>VLOOKUP($A283,'16.Sep'!$Y$8:$AA$1048576,3,0)</f>
        <v>0</v>
      </c>
      <c r="CW283" s="16">
        <v>0</v>
      </c>
      <c r="CX283" s="16">
        <v>0</v>
      </c>
      <c r="CY283" s="15">
        <f>VLOOKUP($A283,'19.Sep'!$Y$8:$AA$1048576,3,0)</f>
        <v>0</v>
      </c>
      <c r="CZ283" s="16">
        <v>0</v>
      </c>
      <c r="DA283" s="16">
        <v>0</v>
      </c>
      <c r="DB283" s="16">
        <v>0</v>
      </c>
      <c r="DC283" s="15">
        <f>VLOOKUP($A283,'23.Sep'!$Y$8:$AA$1048576,3,0)</f>
        <v>0</v>
      </c>
      <c r="DD283" s="16">
        <v>0</v>
      </c>
      <c r="DE283" s="16">
        <v>0</v>
      </c>
      <c r="DF283" s="23"/>
      <c r="DG283" s="23"/>
      <c r="DH283" s="23"/>
      <c r="DI283" s="23"/>
      <c r="DJ283" s="23"/>
      <c r="DK283" s="23"/>
      <c r="DL283" s="23"/>
    </row>
    <row r="284" spans="1:116" outlineLevel="1">
      <c r="A284" s="9" t="s">
        <v>101</v>
      </c>
      <c r="B284" s="15">
        <v>0</v>
      </c>
      <c r="C284" s="15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f t="shared" si="45"/>
        <v>0</v>
      </c>
      <c r="M284" s="15">
        <f t="shared" si="46"/>
        <v>0</v>
      </c>
      <c r="N284" s="15">
        <f t="shared" si="47"/>
        <v>0</v>
      </c>
      <c r="O284" s="15">
        <f t="shared" si="48"/>
        <v>0</v>
      </c>
      <c r="P284" s="19"/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5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33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0</v>
      </c>
      <c r="AW284" s="16">
        <v>0</v>
      </c>
      <c r="AX284" s="16">
        <v>0</v>
      </c>
      <c r="AY284" s="16">
        <v>0</v>
      </c>
      <c r="AZ284" s="16">
        <v>0</v>
      </c>
      <c r="BA284" s="16">
        <v>0</v>
      </c>
      <c r="BB284" s="33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34">
        <v>0</v>
      </c>
      <c r="BI284" s="16">
        <v>0</v>
      </c>
      <c r="BJ284" s="16">
        <v>0</v>
      </c>
      <c r="BK284" s="16">
        <v>0</v>
      </c>
      <c r="BL284" s="16">
        <v>0</v>
      </c>
      <c r="BM284" s="16">
        <v>0</v>
      </c>
      <c r="BN284" s="16">
        <v>0</v>
      </c>
      <c r="BO284" s="16">
        <v>0</v>
      </c>
      <c r="BP284" s="16">
        <v>0</v>
      </c>
      <c r="BQ284" s="16">
        <v>0</v>
      </c>
      <c r="BR284" s="16">
        <v>0</v>
      </c>
      <c r="BS284" s="15">
        <v>0</v>
      </c>
      <c r="BT284" s="16">
        <v>0</v>
      </c>
      <c r="BU284" s="16">
        <v>0</v>
      </c>
      <c r="BV284" s="16">
        <v>0</v>
      </c>
      <c r="BW284" s="16">
        <v>0</v>
      </c>
      <c r="BX284" s="16">
        <v>0</v>
      </c>
      <c r="BY284" s="16">
        <v>0</v>
      </c>
      <c r="BZ284" s="16">
        <v>0</v>
      </c>
      <c r="CA284" s="16">
        <v>0</v>
      </c>
      <c r="CB284" s="16">
        <v>0</v>
      </c>
      <c r="CC284" s="16">
        <v>0</v>
      </c>
      <c r="CD284" s="15">
        <v>0</v>
      </c>
      <c r="CE284" s="16">
        <v>0</v>
      </c>
      <c r="CF284" s="16">
        <v>0</v>
      </c>
      <c r="CG284" s="16">
        <v>0</v>
      </c>
      <c r="CH284" s="16">
        <v>0</v>
      </c>
      <c r="CI284" s="16">
        <v>0</v>
      </c>
      <c r="CJ284" s="16">
        <v>0</v>
      </c>
      <c r="CK284" s="16">
        <v>0</v>
      </c>
      <c r="CL284" s="16">
        <v>0</v>
      </c>
      <c r="CM284" s="16">
        <v>0</v>
      </c>
      <c r="CN284" s="16">
        <v>0</v>
      </c>
      <c r="CO284" s="16">
        <v>0</v>
      </c>
      <c r="CP284" s="16">
        <v>0</v>
      </c>
      <c r="CQ284" s="16">
        <v>0</v>
      </c>
      <c r="CR284" s="16">
        <v>0</v>
      </c>
      <c r="CS284" s="15">
        <f>VLOOKUP($A284,'13.Sep'!$Y$8:$AA$1048576,3,0)</f>
        <v>0</v>
      </c>
      <c r="CT284" s="16">
        <v>0</v>
      </c>
      <c r="CU284" s="15">
        <f>VLOOKUP($A284,'15.Sep'!$Y$8:$AA$1048576,3,0)</f>
        <v>0</v>
      </c>
      <c r="CV284" s="15">
        <f>VLOOKUP($A284,'16.Sep'!$Y$8:$AA$1048576,3,0)</f>
        <v>0</v>
      </c>
      <c r="CW284" s="16">
        <v>0</v>
      </c>
      <c r="CX284" s="16">
        <v>0</v>
      </c>
      <c r="CY284" s="15">
        <f>VLOOKUP($A284,'19.Sep'!$Y$8:$AA$1048576,3,0)</f>
        <v>0</v>
      </c>
      <c r="CZ284" s="16">
        <v>0</v>
      </c>
      <c r="DA284" s="15">
        <f>VLOOKUP($A284,'21.Sep'!$Y$8:$AA$1048576,3,0)</f>
        <v>0</v>
      </c>
      <c r="DB284" s="16">
        <v>0</v>
      </c>
      <c r="DC284" s="16">
        <v>0</v>
      </c>
      <c r="DD284" s="16">
        <v>0</v>
      </c>
      <c r="DE284" s="16">
        <v>0</v>
      </c>
      <c r="DF284" s="23"/>
      <c r="DG284" s="23"/>
      <c r="DH284" s="23"/>
      <c r="DI284" s="23"/>
      <c r="DJ284" s="23"/>
      <c r="DK284" s="23"/>
      <c r="DL284" s="23"/>
    </row>
    <row r="285" spans="1:116" outlineLevel="1">
      <c r="A285" s="9" t="s">
        <v>40</v>
      </c>
      <c r="B285" s="15">
        <v>5.0000000000000002E-5</v>
      </c>
      <c r="C285" s="15">
        <v>1.4285714285714287E-5</v>
      </c>
      <c r="D285" s="15">
        <v>1.4285714285714287E-5</v>
      </c>
      <c r="E285" s="15">
        <v>1.4285714285714287E-5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f t="shared" si="45"/>
        <v>0</v>
      </c>
      <c r="M285" s="15">
        <f t="shared" si="46"/>
        <v>0</v>
      </c>
      <c r="N285" s="15">
        <f t="shared" si="47"/>
        <v>0</v>
      </c>
      <c r="O285" s="15">
        <f t="shared" si="48"/>
        <v>5.7142857142857148E-5</v>
      </c>
      <c r="P285" s="19"/>
      <c r="Q285" s="15">
        <v>1E-4</v>
      </c>
      <c r="R285" s="16">
        <v>0</v>
      </c>
      <c r="S285" s="16">
        <v>0</v>
      </c>
      <c r="T285" s="15">
        <v>1E-4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5">
        <v>0</v>
      </c>
      <c r="AD285" s="15">
        <v>0</v>
      </c>
      <c r="AE285" s="15">
        <v>0</v>
      </c>
      <c r="AF285" s="15">
        <v>1E-4</v>
      </c>
      <c r="AG285" s="15">
        <v>0</v>
      </c>
      <c r="AH285" s="15">
        <v>1E-4</v>
      </c>
      <c r="AI285" s="14">
        <v>0</v>
      </c>
      <c r="AJ285" s="37">
        <v>0</v>
      </c>
      <c r="AK285" s="14">
        <v>0</v>
      </c>
      <c r="AL285" s="14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0</v>
      </c>
      <c r="AW285" s="33">
        <v>0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33">
        <v>0</v>
      </c>
      <c r="BD285" s="16">
        <v>0</v>
      </c>
      <c r="BE285" s="16">
        <v>0</v>
      </c>
      <c r="BF285" s="16">
        <v>0</v>
      </c>
      <c r="BG285" s="33">
        <v>0</v>
      </c>
      <c r="BH285" s="34">
        <v>0</v>
      </c>
      <c r="BI285" s="33">
        <v>0</v>
      </c>
      <c r="BJ285" s="16">
        <v>0</v>
      </c>
      <c r="BK285" s="16">
        <v>0</v>
      </c>
      <c r="BL285" s="16">
        <v>0</v>
      </c>
      <c r="BM285" s="16">
        <v>0</v>
      </c>
      <c r="BN285" s="16">
        <v>0</v>
      </c>
      <c r="BO285" s="16">
        <v>0</v>
      </c>
      <c r="BP285" s="15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0</v>
      </c>
      <c r="BV285" s="15">
        <v>0</v>
      </c>
      <c r="BW285" s="16">
        <v>0</v>
      </c>
      <c r="BX285" s="15">
        <v>0</v>
      </c>
      <c r="BY285" s="16">
        <v>0</v>
      </c>
      <c r="BZ285" s="16">
        <v>0</v>
      </c>
      <c r="CA285" s="15">
        <v>0</v>
      </c>
      <c r="CB285" s="15">
        <v>0</v>
      </c>
      <c r="CC285" s="16">
        <v>0</v>
      </c>
      <c r="CD285" s="15">
        <v>0</v>
      </c>
      <c r="CE285" s="16">
        <v>0</v>
      </c>
      <c r="CF285" s="16">
        <v>0</v>
      </c>
      <c r="CG285" s="16">
        <v>0</v>
      </c>
      <c r="CH285" s="15">
        <f>VLOOKUP($A285,'2.Sep'!$Y$8:$AA$1048576,3,0)</f>
        <v>0</v>
      </c>
      <c r="CI285" s="16">
        <v>0</v>
      </c>
      <c r="CJ285" s="16">
        <v>0</v>
      </c>
      <c r="CK285" s="16">
        <v>0</v>
      </c>
      <c r="CL285" s="16">
        <v>0</v>
      </c>
      <c r="CM285" s="16">
        <v>0</v>
      </c>
      <c r="CN285" s="15">
        <f>VLOOKUP($A285,'8.Sep'!$Y$8:$AA$1048576,3,0)</f>
        <v>0</v>
      </c>
      <c r="CO285" s="16">
        <v>0</v>
      </c>
      <c r="CP285" s="16">
        <v>0</v>
      </c>
      <c r="CQ285" s="16">
        <v>0</v>
      </c>
      <c r="CR285" s="16">
        <v>0</v>
      </c>
      <c r="CS285" s="15">
        <f>VLOOKUP($A285,'13.Sep'!$Y$8:$AA$1048576,3,0)</f>
        <v>0</v>
      </c>
      <c r="CT285" s="16">
        <v>0</v>
      </c>
      <c r="CU285" s="16">
        <v>0</v>
      </c>
      <c r="CV285" s="16">
        <v>0</v>
      </c>
      <c r="CW285" s="16">
        <v>0</v>
      </c>
      <c r="CX285" s="16">
        <v>0</v>
      </c>
      <c r="CY285" s="16">
        <v>0</v>
      </c>
      <c r="CZ285" s="16">
        <v>0</v>
      </c>
      <c r="DA285" s="15">
        <f>VLOOKUP($A285,'21.Sep'!$Y$8:$AA$1048576,3,0)</f>
        <v>0</v>
      </c>
      <c r="DB285" s="15">
        <f>VLOOKUP($A285,'22.Sep'!$Y$8:$AA$1048576,3,0)</f>
        <v>0</v>
      </c>
      <c r="DC285" s="15">
        <f>VLOOKUP($A285,'23.Sep'!$Y$8:$AA$1048576,3,0)</f>
        <v>1E-4</v>
      </c>
      <c r="DD285" s="15">
        <f>VLOOKUP($A285,'24.Sep'!$Y$8:$AA$1048576,3,0)</f>
        <v>1E-4</v>
      </c>
      <c r="DE285" s="15">
        <f>VLOOKUP($A285,'25.Sep'!$Y$8:$AA$1048576,3,0)</f>
        <v>2.0000000000000001E-4</v>
      </c>
      <c r="DF285" s="21"/>
      <c r="DG285" s="21"/>
      <c r="DH285" s="21"/>
      <c r="DI285" s="21"/>
      <c r="DJ285" s="21"/>
      <c r="DK285" s="21"/>
      <c r="DL285" s="21"/>
    </row>
    <row r="286" spans="1:116" outlineLevel="1">
      <c r="A286" s="9" t="s">
        <v>35</v>
      </c>
      <c r="B286" s="15">
        <v>5.0000000000000002E-5</v>
      </c>
      <c r="C286" s="15">
        <v>4.2857142857142863E-5</v>
      </c>
      <c r="D286" s="15">
        <v>8.5714285714285726E-5</v>
      </c>
      <c r="E286" s="15">
        <v>5.7142857142857148E-5</v>
      </c>
      <c r="F286" s="15">
        <v>4.2857142857142863E-5</v>
      </c>
      <c r="G286" s="15">
        <v>7.1428571428571434E-5</v>
      </c>
      <c r="H286" s="15">
        <v>8.5714285714285726E-5</v>
      </c>
      <c r="I286" s="15">
        <v>5.7142857142857148E-5</v>
      </c>
      <c r="J286" s="15">
        <v>7.1428571428571434E-5</v>
      </c>
      <c r="K286" s="15">
        <v>5.7142857142857148E-5</v>
      </c>
      <c r="L286" s="15">
        <f t="shared" si="45"/>
        <v>1.0000000000000002E-4</v>
      </c>
      <c r="M286" s="15">
        <f t="shared" si="46"/>
        <v>5.7142857142857148E-5</v>
      </c>
      <c r="N286" s="15">
        <f t="shared" si="47"/>
        <v>2.8571428571428574E-5</v>
      </c>
      <c r="O286" s="15">
        <f t="shared" si="48"/>
        <v>2.8571428571428574E-5</v>
      </c>
      <c r="P286" s="19"/>
      <c r="Q286" s="15">
        <v>1E-4</v>
      </c>
      <c r="R286" s="16">
        <v>0</v>
      </c>
      <c r="S286" s="15">
        <v>1E-4</v>
      </c>
      <c r="T286" s="15">
        <v>1E-4</v>
      </c>
      <c r="U286" s="16">
        <v>0</v>
      </c>
      <c r="V286" s="15">
        <v>1E-4</v>
      </c>
      <c r="W286" s="16">
        <v>0</v>
      </c>
      <c r="X286" s="16">
        <v>0</v>
      </c>
      <c r="Y286" s="16">
        <v>0</v>
      </c>
      <c r="Z286" s="16">
        <v>0</v>
      </c>
      <c r="AA286" s="15">
        <v>1E-4</v>
      </c>
      <c r="AB286" s="15">
        <v>2.0000000000000001E-4</v>
      </c>
      <c r="AC286" s="15">
        <v>1E-4</v>
      </c>
      <c r="AD286" s="15">
        <v>1E-4</v>
      </c>
      <c r="AE286" s="15">
        <v>0</v>
      </c>
      <c r="AF286" s="15">
        <v>1E-4</v>
      </c>
      <c r="AG286" s="15">
        <v>0</v>
      </c>
      <c r="AH286" s="15">
        <v>1E-4</v>
      </c>
      <c r="AI286" s="15">
        <v>1E-4</v>
      </c>
      <c r="AJ286" s="33">
        <v>1E-4</v>
      </c>
      <c r="AK286" s="33">
        <v>0</v>
      </c>
      <c r="AL286" s="33">
        <v>0</v>
      </c>
      <c r="AM286" s="33">
        <v>1E-4</v>
      </c>
      <c r="AN286" s="33">
        <v>2.0000000000000001E-4</v>
      </c>
      <c r="AO286" s="16">
        <v>0</v>
      </c>
      <c r="AP286" s="33">
        <v>0</v>
      </c>
      <c r="AQ286" s="33">
        <v>0</v>
      </c>
      <c r="AR286" s="33">
        <v>1E-4</v>
      </c>
      <c r="AS286" s="33">
        <v>0</v>
      </c>
      <c r="AT286" s="16">
        <v>0</v>
      </c>
      <c r="AU286" s="33">
        <v>1E-4</v>
      </c>
      <c r="AV286" s="33">
        <v>0</v>
      </c>
      <c r="AW286" s="33">
        <v>0</v>
      </c>
      <c r="AX286" s="33">
        <v>1E-4</v>
      </c>
      <c r="AY286" s="33">
        <v>0</v>
      </c>
      <c r="AZ286" s="33">
        <v>2.0000000000000001E-4</v>
      </c>
      <c r="BA286" s="33">
        <v>1E-4</v>
      </c>
      <c r="BB286" s="33">
        <v>1E-4</v>
      </c>
      <c r="BC286" s="33">
        <v>1E-4</v>
      </c>
      <c r="BD286" s="33">
        <v>1E-4</v>
      </c>
      <c r="BE286" s="33">
        <v>0</v>
      </c>
      <c r="BF286" s="33">
        <v>1E-4</v>
      </c>
      <c r="BG286" s="33">
        <v>1E-4</v>
      </c>
      <c r="BH286" s="33">
        <v>1E-4</v>
      </c>
      <c r="BI286" s="33">
        <v>1E-4</v>
      </c>
      <c r="BJ286" s="33">
        <v>1E-4</v>
      </c>
      <c r="BK286" s="16">
        <v>0</v>
      </c>
      <c r="BL286" s="33">
        <v>1E-4</v>
      </c>
      <c r="BM286" s="33">
        <v>0</v>
      </c>
      <c r="BN286" s="33">
        <v>1E-4</v>
      </c>
      <c r="BO286" s="15">
        <v>0</v>
      </c>
      <c r="BP286" s="15">
        <v>1E-4</v>
      </c>
      <c r="BQ286" s="15">
        <v>1E-4</v>
      </c>
      <c r="BR286" s="15">
        <v>1E-4</v>
      </c>
      <c r="BS286" s="15">
        <v>0</v>
      </c>
      <c r="BT286" s="15">
        <v>1E-4</v>
      </c>
      <c r="BU286" s="15">
        <v>1E-4</v>
      </c>
      <c r="BV286" s="16">
        <v>0</v>
      </c>
      <c r="BW286" s="15">
        <v>2.0000000000000001E-4</v>
      </c>
      <c r="BX286" s="15">
        <v>1E-4</v>
      </c>
      <c r="BY286" s="15">
        <v>0</v>
      </c>
      <c r="BZ286" s="15">
        <v>0</v>
      </c>
      <c r="CA286" s="16">
        <v>0</v>
      </c>
      <c r="CB286" s="16">
        <v>0</v>
      </c>
      <c r="CC286" s="15">
        <v>1E-4</v>
      </c>
      <c r="CD286" s="15">
        <v>1E-4</v>
      </c>
      <c r="CE286" s="15">
        <v>2.0000000000000001E-4</v>
      </c>
      <c r="CF286" s="15">
        <v>1E-4</v>
      </c>
      <c r="CG286" s="15">
        <f>VLOOKUP($A286,'1.Sep'!$Y$8:$AA$1048576,3,0)</f>
        <v>1E-4</v>
      </c>
      <c r="CH286" s="15">
        <f>VLOOKUP($A286,'2.Sep'!$Y$8:$AA$1048576,3,0)</f>
        <v>0</v>
      </c>
      <c r="CI286" s="15">
        <f>VLOOKUP($A286,'3.Sep'!$Y$8:$AA$1048576,3,0)</f>
        <v>1E-4</v>
      </c>
      <c r="CJ286" s="15">
        <f>VLOOKUP($A286,'4.Sep'!$Y$8:$AA$1048576,3,0)</f>
        <v>1E-4</v>
      </c>
      <c r="CK286" s="15">
        <f>VLOOKUP($A286,'5.Sep'!$Y$8:$AA$1048576,3,0)</f>
        <v>0</v>
      </c>
      <c r="CL286" s="15">
        <f>VLOOKUP($A286,'6.Sep'!$Y$8:$AA$1048576,3,0)</f>
        <v>0</v>
      </c>
      <c r="CM286" s="15">
        <f>VLOOKUP($A286,'7.Sep'!$Y$8:$AA$1048576,3,0)</f>
        <v>1E-4</v>
      </c>
      <c r="CN286" s="15">
        <f>VLOOKUP($A286,'8.Sep'!$Y$8:$AA$1048576,3,0)</f>
        <v>1E-4</v>
      </c>
      <c r="CO286" s="16">
        <v>0</v>
      </c>
      <c r="CP286" s="15">
        <f>VLOOKUP($A286,'10.Sep'!$Y$8:$AA$1048576,3,0)</f>
        <v>1E-4</v>
      </c>
      <c r="CQ286" s="15">
        <f>VLOOKUP($A286,'11.Sep'!$Y$8:$AA$1048576,3,0)</f>
        <v>1E-4</v>
      </c>
      <c r="CR286" s="15">
        <f>VLOOKUP($A286,'12.Sep'!$Y$8:$AA$1048576,3,0)</f>
        <v>1E-4</v>
      </c>
      <c r="CS286" s="15">
        <f>VLOOKUP($A286,'13.Sep'!$Y$8:$AA$1048576,3,0)</f>
        <v>1E-4</v>
      </c>
      <c r="CT286" s="16">
        <v>0</v>
      </c>
      <c r="CU286" s="16">
        <v>0</v>
      </c>
      <c r="CV286" s="15">
        <f>VLOOKUP($A286,'16.Sep'!$Y$8:$AA$1048576,3,0)</f>
        <v>0</v>
      </c>
      <c r="CW286" s="16">
        <v>0</v>
      </c>
      <c r="CX286" s="15">
        <f>VLOOKUP($A286,'18.Sep'!$Y$8:$AA$1048576,3,0)</f>
        <v>0</v>
      </c>
      <c r="CY286" s="16">
        <v>0</v>
      </c>
      <c r="CZ286" s="16">
        <v>0</v>
      </c>
      <c r="DA286" s="15">
        <f>VLOOKUP($A286,'21.Sep'!$Y$8:$AA$1048576,3,0)</f>
        <v>0</v>
      </c>
      <c r="DB286" s="16">
        <v>0</v>
      </c>
      <c r="DC286" s="15">
        <f>VLOOKUP($A286,'23.Sep'!$Y$8:$AA$1048576,3,0)</f>
        <v>0</v>
      </c>
      <c r="DD286" s="15">
        <f>VLOOKUP($A286,'24.Sep'!$Y$8:$AA$1048576,3,0)</f>
        <v>1E-4</v>
      </c>
      <c r="DE286" s="15">
        <f>VLOOKUP($A286,'25.Sep'!$Y$8:$AA$1048576,3,0)</f>
        <v>1E-4</v>
      </c>
      <c r="DF286" s="21"/>
      <c r="DG286" s="21"/>
      <c r="DH286" s="21"/>
      <c r="DI286" s="21"/>
      <c r="DJ286" s="21"/>
      <c r="DK286" s="21"/>
      <c r="DL286" s="21"/>
    </row>
    <row r="287" spans="1:116" outlineLevel="1">
      <c r="A287" s="9" t="s">
        <v>58</v>
      </c>
      <c r="B287" s="15">
        <v>5.0000000000000002E-5</v>
      </c>
      <c r="C287" s="15">
        <v>0</v>
      </c>
      <c r="D287" s="15">
        <v>4.2857142857142863E-5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f t="shared" si="45"/>
        <v>0</v>
      </c>
      <c r="M287" s="15">
        <f t="shared" si="46"/>
        <v>0</v>
      </c>
      <c r="N287" s="15">
        <f t="shared" si="47"/>
        <v>0</v>
      </c>
      <c r="O287" s="15">
        <f t="shared" si="48"/>
        <v>2.8571428571428574E-5</v>
      </c>
      <c r="P287" s="19"/>
      <c r="Q287" s="15">
        <v>1E-4</v>
      </c>
      <c r="R287" s="16">
        <v>0</v>
      </c>
      <c r="S287" s="16">
        <v>0</v>
      </c>
      <c r="T287" s="16">
        <v>0</v>
      </c>
      <c r="U287" s="16">
        <v>0</v>
      </c>
      <c r="V287" s="16">
        <v>0</v>
      </c>
      <c r="W287" s="16">
        <v>0</v>
      </c>
      <c r="X287" s="16">
        <v>0</v>
      </c>
      <c r="Y287" s="15">
        <v>0</v>
      </c>
      <c r="Z287" s="15">
        <v>0</v>
      </c>
      <c r="AA287" s="15">
        <v>0</v>
      </c>
      <c r="AB287" s="15">
        <v>2.0000000000000001E-4</v>
      </c>
      <c r="AC287" s="15">
        <v>1E-4</v>
      </c>
      <c r="AD287" s="16">
        <v>0</v>
      </c>
      <c r="AE287" s="16">
        <v>0</v>
      </c>
      <c r="AF287" s="16">
        <v>0</v>
      </c>
      <c r="AG287" s="16">
        <v>0</v>
      </c>
      <c r="AH287" s="14">
        <v>0</v>
      </c>
      <c r="AI287" s="14">
        <v>0</v>
      </c>
      <c r="AJ287" s="33">
        <v>0</v>
      </c>
      <c r="AK287" s="14">
        <v>0</v>
      </c>
      <c r="AL287" s="14">
        <v>0</v>
      </c>
      <c r="AM287" s="16">
        <v>0</v>
      </c>
      <c r="AN287" s="33">
        <v>0</v>
      </c>
      <c r="AO287" s="16">
        <v>0</v>
      </c>
      <c r="AP287" s="16">
        <v>0</v>
      </c>
      <c r="AQ287" s="16">
        <v>0</v>
      </c>
      <c r="AR287" s="16">
        <v>0</v>
      </c>
      <c r="AS287" s="33">
        <v>0</v>
      </c>
      <c r="AT287" s="16">
        <v>0</v>
      </c>
      <c r="AU287" s="16">
        <v>0</v>
      </c>
      <c r="AV287" s="16">
        <v>0</v>
      </c>
      <c r="AW287" s="16">
        <v>0</v>
      </c>
      <c r="AX287" s="16">
        <v>0</v>
      </c>
      <c r="AY287" s="16">
        <v>0</v>
      </c>
      <c r="AZ287" s="16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34">
        <v>0</v>
      </c>
      <c r="BI287" s="16">
        <v>0</v>
      </c>
      <c r="BJ287" s="16">
        <v>0</v>
      </c>
      <c r="BK287" s="16">
        <v>0</v>
      </c>
      <c r="BL287" s="16">
        <v>0</v>
      </c>
      <c r="BM287" s="16">
        <v>0</v>
      </c>
      <c r="BN287" s="16">
        <v>0</v>
      </c>
      <c r="BO287" s="16">
        <v>0</v>
      </c>
      <c r="BP287" s="15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5">
        <v>0</v>
      </c>
      <c r="BW287" s="15">
        <v>0</v>
      </c>
      <c r="BX287" s="16">
        <v>0</v>
      </c>
      <c r="BY287" s="16">
        <v>0</v>
      </c>
      <c r="BZ287" s="15">
        <v>0</v>
      </c>
      <c r="CA287" s="16">
        <v>0</v>
      </c>
      <c r="CB287" s="16">
        <v>0</v>
      </c>
      <c r="CC287" s="16">
        <v>0</v>
      </c>
      <c r="CD287" s="15">
        <v>0</v>
      </c>
      <c r="CE287" s="16">
        <v>0</v>
      </c>
      <c r="CF287" s="16">
        <v>0</v>
      </c>
      <c r="CG287" s="15">
        <f>VLOOKUP($A287,'1.Sep'!$Y$8:$AA$1048576,3,0)</f>
        <v>0</v>
      </c>
      <c r="CH287" s="15">
        <f>VLOOKUP($A287,'2.Sep'!$Y$8:$AA$1048576,3,0)</f>
        <v>0</v>
      </c>
      <c r="CI287" s="16">
        <v>0</v>
      </c>
      <c r="CJ287" s="16">
        <v>0</v>
      </c>
      <c r="CK287" s="16">
        <v>0</v>
      </c>
      <c r="CL287" s="15">
        <f>VLOOKUP($A287,'6.Sep'!$Y$8:$AA$1048576,3,0)</f>
        <v>0</v>
      </c>
      <c r="CM287" s="16">
        <v>0</v>
      </c>
      <c r="CN287" s="16">
        <v>0</v>
      </c>
      <c r="CO287" s="16">
        <v>0</v>
      </c>
      <c r="CP287" s="15">
        <f>VLOOKUP($A287,'10.Sep'!$Y$8:$AA$1048576,3,0)</f>
        <v>0</v>
      </c>
      <c r="CQ287" s="16">
        <v>0</v>
      </c>
      <c r="CR287" s="16">
        <v>0</v>
      </c>
      <c r="CS287" s="16">
        <v>0</v>
      </c>
      <c r="CT287" s="16">
        <v>0</v>
      </c>
      <c r="CU287" s="16">
        <v>0</v>
      </c>
      <c r="CV287" s="16">
        <v>0</v>
      </c>
      <c r="CW287" s="16">
        <v>0</v>
      </c>
      <c r="CX287" s="16">
        <v>0</v>
      </c>
      <c r="CY287" s="16">
        <v>0</v>
      </c>
      <c r="CZ287" s="16">
        <v>0</v>
      </c>
      <c r="DA287" s="15">
        <f>VLOOKUP($A287,'21.Sep'!$Y$8:$AA$1048576,3,0)</f>
        <v>1E-4</v>
      </c>
      <c r="DB287" s="16">
        <v>0</v>
      </c>
      <c r="DC287" s="15">
        <f>VLOOKUP($A287,'23.Sep'!$Y$8:$AA$1048576,3,0)</f>
        <v>1E-4</v>
      </c>
      <c r="DD287" s="16">
        <v>0</v>
      </c>
      <c r="DE287" s="16">
        <v>0</v>
      </c>
      <c r="DF287" s="23"/>
      <c r="DG287" s="23"/>
      <c r="DH287" s="23"/>
      <c r="DI287" s="23"/>
      <c r="DJ287" s="23"/>
      <c r="DK287" s="23"/>
      <c r="DL287" s="23"/>
    </row>
    <row r="288" spans="1:116" outlineLevel="1">
      <c r="A288" s="9" t="s">
        <v>33</v>
      </c>
      <c r="B288" s="15">
        <v>0</v>
      </c>
      <c r="C288" s="15">
        <v>4.2857142857142863E-5</v>
      </c>
      <c r="D288" s="15">
        <v>0</v>
      </c>
      <c r="E288" s="15">
        <v>1.4285714285714287E-5</v>
      </c>
      <c r="F288" s="15">
        <v>2.8571428571428574E-5</v>
      </c>
      <c r="G288" s="15">
        <v>2.8571428571428574E-5</v>
      </c>
      <c r="H288" s="15">
        <v>0</v>
      </c>
      <c r="I288" s="15">
        <v>0</v>
      </c>
      <c r="J288" s="15">
        <v>2.8571428571428574E-5</v>
      </c>
      <c r="K288" s="15">
        <v>1.4285714285714287E-5</v>
      </c>
      <c r="L288" s="15">
        <f t="shared" si="45"/>
        <v>2.8571428571428574E-5</v>
      </c>
      <c r="M288" s="15">
        <f t="shared" si="46"/>
        <v>1.4285714285714287E-5</v>
      </c>
      <c r="N288" s="15">
        <f t="shared" si="47"/>
        <v>1.4285714285714287E-5</v>
      </c>
      <c r="O288" s="15">
        <f t="shared" si="48"/>
        <v>2.8571428571428574E-5</v>
      </c>
      <c r="P288" s="19"/>
      <c r="Q288" s="16">
        <v>0</v>
      </c>
      <c r="R288" s="16">
        <v>0</v>
      </c>
      <c r="S288" s="16">
        <v>0</v>
      </c>
      <c r="T288" s="16">
        <v>0</v>
      </c>
      <c r="U288" s="15">
        <v>1E-4</v>
      </c>
      <c r="V288" s="16">
        <v>0</v>
      </c>
      <c r="W288" s="16">
        <v>0</v>
      </c>
      <c r="X288" s="15">
        <v>1E-4</v>
      </c>
      <c r="Y288" s="15">
        <v>1E-4</v>
      </c>
      <c r="Z288" s="15">
        <v>0</v>
      </c>
      <c r="AA288" s="16">
        <v>0</v>
      </c>
      <c r="AB288" s="15">
        <v>0</v>
      </c>
      <c r="AC288" s="15">
        <v>0</v>
      </c>
      <c r="AD288" s="15">
        <v>0</v>
      </c>
      <c r="AE288" s="16">
        <v>0</v>
      </c>
      <c r="AF288" s="15">
        <v>0</v>
      </c>
      <c r="AG288" s="15">
        <v>1E-4</v>
      </c>
      <c r="AH288" s="14">
        <v>0</v>
      </c>
      <c r="AI288" s="15">
        <v>0</v>
      </c>
      <c r="AJ288" s="37">
        <v>0</v>
      </c>
      <c r="AK288" s="14">
        <v>0</v>
      </c>
      <c r="AL288" s="14">
        <v>0</v>
      </c>
      <c r="AM288" s="16">
        <v>0</v>
      </c>
      <c r="AN288" s="16">
        <v>0</v>
      </c>
      <c r="AO288" s="33">
        <v>1E-4</v>
      </c>
      <c r="AP288" s="33">
        <v>1E-4</v>
      </c>
      <c r="AQ288" s="33">
        <v>0</v>
      </c>
      <c r="AR288" s="16">
        <v>0</v>
      </c>
      <c r="AS288" s="16">
        <v>0</v>
      </c>
      <c r="AT288" s="16">
        <v>0</v>
      </c>
      <c r="AU288" s="16">
        <v>0</v>
      </c>
      <c r="AV288" s="33">
        <v>0</v>
      </c>
      <c r="AW288" s="16">
        <v>0</v>
      </c>
      <c r="AX288" s="16">
        <v>0</v>
      </c>
      <c r="AY288" s="16">
        <v>0</v>
      </c>
      <c r="AZ288" s="33">
        <v>1E-4</v>
      </c>
      <c r="BA288" s="33">
        <v>1E-4</v>
      </c>
      <c r="BB288" s="16">
        <v>0</v>
      </c>
      <c r="BC288" s="33">
        <v>0</v>
      </c>
      <c r="BD288" s="16">
        <v>0</v>
      </c>
      <c r="BE288" s="33">
        <v>0</v>
      </c>
      <c r="BF288" s="33">
        <v>0</v>
      </c>
      <c r="BG288" s="16">
        <v>0</v>
      </c>
      <c r="BH288" s="34">
        <v>0</v>
      </c>
      <c r="BI288" s="33">
        <v>0</v>
      </c>
      <c r="BJ288" s="16">
        <v>0</v>
      </c>
      <c r="BK288" s="33">
        <v>0</v>
      </c>
      <c r="BL288" s="33">
        <v>0</v>
      </c>
      <c r="BM288" s="33">
        <v>0</v>
      </c>
      <c r="BN288" s="33">
        <v>0</v>
      </c>
      <c r="BO288" s="16">
        <v>0</v>
      </c>
      <c r="BP288" s="16">
        <v>0</v>
      </c>
      <c r="BQ288" s="16">
        <v>0</v>
      </c>
      <c r="BR288" s="15">
        <v>0</v>
      </c>
      <c r="BS288" s="15">
        <v>0</v>
      </c>
      <c r="BT288" s="15">
        <v>0</v>
      </c>
      <c r="BU288" s="15">
        <v>1E-4</v>
      </c>
      <c r="BV288" s="15">
        <v>1E-4</v>
      </c>
      <c r="BW288" s="16">
        <v>0</v>
      </c>
      <c r="BX288" s="16">
        <v>0</v>
      </c>
      <c r="BY288" s="16">
        <v>0</v>
      </c>
      <c r="BZ288" s="16">
        <v>0</v>
      </c>
      <c r="CA288" s="15">
        <v>0</v>
      </c>
      <c r="CB288" s="16">
        <v>0</v>
      </c>
      <c r="CC288" s="15">
        <v>1E-4</v>
      </c>
      <c r="CD288" s="15">
        <v>0</v>
      </c>
      <c r="CE288" s="16">
        <v>0</v>
      </c>
      <c r="CF288" s="16">
        <v>0</v>
      </c>
      <c r="CG288" s="15">
        <f>VLOOKUP($A288,'1.Sep'!$Y$8:$AA$1048576,3,0)</f>
        <v>1E-4</v>
      </c>
      <c r="CH288" s="15">
        <f>VLOOKUP($A288,'2.Sep'!$Y$8:$AA$1048576,3,0)</f>
        <v>1E-4</v>
      </c>
      <c r="CI288" s="15">
        <f>VLOOKUP($A288,'3.Sep'!$Y$8:$AA$1048576,3,0)</f>
        <v>0</v>
      </c>
      <c r="CJ288" s="16">
        <v>0</v>
      </c>
      <c r="CK288" s="15">
        <f>VLOOKUP($A288,'5.Sep'!$Y$8:$AA$1048576,3,0)</f>
        <v>0</v>
      </c>
      <c r="CL288" s="15">
        <f>VLOOKUP($A288,'6.Sep'!$Y$8:$AA$1048576,3,0)</f>
        <v>0</v>
      </c>
      <c r="CM288" s="15">
        <f>VLOOKUP($A288,'7.Sep'!$Y$8:$AA$1048576,3,0)</f>
        <v>0</v>
      </c>
      <c r="CN288" s="16">
        <v>0</v>
      </c>
      <c r="CO288" s="16">
        <v>0</v>
      </c>
      <c r="CP288" s="15">
        <f>VLOOKUP($A288,'10.Sep'!$Y$8:$AA$1048576,3,0)</f>
        <v>0</v>
      </c>
      <c r="CQ288" s="15">
        <f>VLOOKUP($A288,'11.Sep'!$Y$8:$AA$1048576,3,0)</f>
        <v>1E-4</v>
      </c>
      <c r="CR288" s="16">
        <v>0</v>
      </c>
      <c r="CS288" s="16">
        <v>0</v>
      </c>
      <c r="CT288" s="15">
        <f>VLOOKUP($A288,'14.Sep'!$Y$8:$AA$1048576,3,0)</f>
        <v>0</v>
      </c>
      <c r="CU288" s="16">
        <v>0</v>
      </c>
      <c r="CV288" s="15">
        <f>VLOOKUP($A288,'16.Sep'!$Y$8:$AA$1048576,3,0)</f>
        <v>0</v>
      </c>
      <c r="CW288" s="15">
        <f>VLOOKUP($A288,'17.Sep'!$Y$8:$AA$1048576,3,0)</f>
        <v>1E-4</v>
      </c>
      <c r="CX288" s="16">
        <v>0</v>
      </c>
      <c r="CY288" s="15">
        <f>VLOOKUP($A288,'19.Sep'!$Y$8:$AA$1048576,3,0)</f>
        <v>0</v>
      </c>
      <c r="CZ288" s="15">
        <f>VLOOKUP($A288,'20.Sep'!$Y$8:$AA$1048576,3,0)</f>
        <v>0</v>
      </c>
      <c r="DA288" s="15">
        <f>VLOOKUP($A288,'21.Sep'!$Y$8:$AA$1048576,3,0)</f>
        <v>1E-4</v>
      </c>
      <c r="DB288" s="16">
        <v>0</v>
      </c>
      <c r="DC288" s="15">
        <f>VLOOKUP($A288,'23.Sep'!$Y$8:$AA$1048576,3,0)</f>
        <v>1E-4</v>
      </c>
      <c r="DD288" s="16">
        <v>0</v>
      </c>
      <c r="DE288" s="16">
        <v>0</v>
      </c>
      <c r="DF288" s="23"/>
      <c r="DG288" s="23"/>
      <c r="DH288" s="23"/>
      <c r="DI288" s="23"/>
      <c r="DJ288" s="23"/>
      <c r="DK288" s="23"/>
      <c r="DL288" s="23"/>
    </row>
    <row r="289" spans="1:118" outlineLevel="1">
      <c r="A289" s="9" t="s">
        <v>75</v>
      </c>
      <c r="B289" s="15">
        <v>0</v>
      </c>
      <c r="C289" s="15">
        <v>4.2857142857142863E-5</v>
      </c>
      <c r="D289" s="15">
        <v>1.5714285714285716E-4</v>
      </c>
      <c r="E289" s="15">
        <v>4.2857142857142863E-5</v>
      </c>
      <c r="F289" s="15">
        <v>0</v>
      </c>
      <c r="G289" s="15">
        <v>0</v>
      </c>
      <c r="H289" s="15">
        <v>0</v>
      </c>
      <c r="I289" s="15">
        <v>1.4285714285714287E-5</v>
      </c>
      <c r="J289" s="15">
        <v>0</v>
      </c>
      <c r="K289" s="15">
        <v>0</v>
      </c>
      <c r="L289" s="15">
        <f t="shared" si="45"/>
        <v>0</v>
      </c>
      <c r="M289" s="15">
        <f t="shared" si="46"/>
        <v>0</v>
      </c>
      <c r="N289" s="15">
        <f t="shared" si="47"/>
        <v>0</v>
      </c>
      <c r="O289" s="15">
        <f t="shared" si="48"/>
        <v>0</v>
      </c>
      <c r="P289" s="19"/>
      <c r="Q289" s="16">
        <v>0</v>
      </c>
      <c r="R289" s="16">
        <v>0</v>
      </c>
      <c r="S289" s="16">
        <v>0</v>
      </c>
      <c r="T289" s="16">
        <v>0</v>
      </c>
      <c r="U289" s="15">
        <v>1E-4</v>
      </c>
      <c r="V289" s="15">
        <v>1E-4</v>
      </c>
      <c r="W289" s="16">
        <v>0</v>
      </c>
      <c r="X289" s="15">
        <v>1E-4</v>
      </c>
      <c r="Y289" s="16">
        <v>0</v>
      </c>
      <c r="Z289" s="15">
        <v>0</v>
      </c>
      <c r="AA289" s="15">
        <v>0</v>
      </c>
      <c r="AB289" s="15">
        <v>1E-4</v>
      </c>
      <c r="AC289" s="15">
        <v>4.0000000000000002E-4</v>
      </c>
      <c r="AD289" s="15">
        <v>2.0000000000000001E-4</v>
      </c>
      <c r="AE289" s="15">
        <v>2.0000000000000001E-4</v>
      </c>
      <c r="AF289" s="15">
        <v>2.0000000000000001E-4</v>
      </c>
      <c r="AG289" s="15">
        <v>1E-4</v>
      </c>
      <c r="AH289" s="14">
        <v>0</v>
      </c>
      <c r="AI289" s="15">
        <v>0</v>
      </c>
      <c r="AJ289" s="33">
        <v>1E-4</v>
      </c>
      <c r="AK289" s="14">
        <v>0</v>
      </c>
      <c r="AL289" s="33">
        <v>0</v>
      </c>
      <c r="AM289" s="33">
        <v>1E-4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0</v>
      </c>
      <c r="AW289" s="16">
        <v>0</v>
      </c>
      <c r="AX289" s="16">
        <v>0</v>
      </c>
      <c r="AY289" s="16">
        <v>0</v>
      </c>
      <c r="AZ289" s="16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34">
        <v>0</v>
      </c>
      <c r="BI289" s="16">
        <v>0</v>
      </c>
      <c r="BJ289" s="16">
        <v>0</v>
      </c>
      <c r="BK289" s="16">
        <v>0</v>
      </c>
      <c r="BL289" s="16">
        <v>0</v>
      </c>
      <c r="BM289" s="33">
        <v>1E-4</v>
      </c>
      <c r="BN289" s="16">
        <v>0</v>
      </c>
      <c r="BO289" s="16">
        <v>0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>
        <v>0</v>
      </c>
      <c r="BW289" s="16">
        <v>0</v>
      </c>
      <c r="BX289" s="16">
        <v>0</v>
      </c>
      <c r="BY289" s="16">
        <v>0</v>
      </c>
      <c r="BZ289" s="16">
        <v>0</v>
      </c>
      <c r="CA289" s="16">
        <v>0</v>
      </c>
      <c r="CB289" s="16">
        <v>0</v>
      </c>
      <c r="CC289" s="16">
        <v>0</v>
      </c>
      <c r="CD289" s="15">
        <v>0</v>
      </c>
      <c r="CE289" s="16">
        <v>0</v>
      </c>
      <c r="CF289" s="16">
        <v>0</v>
      </c>
      <c r="CG289" s="16">
        <v>0</v>
      </c>
      <c r="CH289" s="16">
        <v>0</v>
      </c>
      <c r="CI289" s="15">
        <f>VLOOKUP($A289,'3.Sep'!$Y$8:$AA$1048576,3,0)</f>
        <v>0</v>
      </c>
      <c r="CJ289" s="16">
        <v>0</v>
      </c>
      <c r="CK289" s="16">
        <v>0</v>
      </c>
      <c r="CL289" s="16">
        <v>0</v>
      </c>
      <c r="CM289" s="16">
        <v>0</v>
      </c>
      <c r="CN289" s="15">
        <f>VLOOKUP($A289,'8.Sep'!$Y$8:$AA$1048576,3,0)</f>
        <v>0</v>
      </c>
      <c r="CO289" s="16">
        <v>0</v>
      </c>
      <c r="CP289" s="16">
        <v>0</v>
      </c>
      <c r="CQ289" s="16">
        <v>0</v>
      </c>
      <c r="CR289" s="16">
        <v>0</v>
      </c>
      <c r="CS289" s="16">
        <v>0</v>
      </c>
      <c r="CT289" s="16">
        <v>0</v>
      </c>
      <c r="CU289" s="16">
        <v>0</v>
      </c>
      <c r="CV289" s="16">
        <v>0</v>
      </c>
      <c r="CW289" s="16">
        <v>0</v>
      </c>
      <c r="CX289" s="16">
        <v>0</v>
      </c>
      <c r="CY289" s="16">
        <v>0</v>
      </c>
      <c r="CZ289" s="16">
        <v>0</v>
      </c>
      <c r="DA289" s="16">
        <v>0</v>
      </c>
      <c r="DB289" s="16">
        <v>0</v>
      </c>
      <c r="DC289" s="16">
        <v>0</v>
      </c>
      <c r="DD289" s="16">
        <v>0</v>
      </c>
      <c r="DE289" s="15">
        <f>VLOOKUP($A289,'25.Sep'!$Y$8:$AA$1048576,3,0)</f>
        <v>0</v>
      </c>
      <c r="DF289" s="21"/>
      <c r="DG289" s="21"/>
      <c r="DH289" s="21"/>
      <c r="DI289" s="21"/>
      <c r="DJ289" s="21"/>
      <c r="DK289" s="21"/>
      <c r="DL289" s="21"/>
    </row>
    <row r="290" spans="1:118" outlineLevel="1">
      <c r="A290" s="9" t="s">
        <v>63</v>
      </c>
      <c r="B290" s="15">
        <v>0</v>
      </c>
      <c r="C290" s="15">
        <v>1.4285714285714287E-5</v>
      </c>
      <c r="D290" s="15">
        <v>0</v>
      </c>
      <c r="E290" s="15">
        <v>0</v>
      </c>
      <c r="F290" s="15">
        <v>0</v>
      </c>
      <c r="G290" s="15">
        <v>0</v>
      </c>
      <c r="H290" s="15">
        <v>1.4285714285714287E-5</v>
      </c>
      <c r="I290" s="15">
        <v>0</v>
      </c>
      <c r="J290" s="15">
        <v>0</v>
      </c>
      <c r="K290" s="15">
        <v>0</v>
      </c>
      <c r="L290" s="15">
        <f t="shared" si="45"/>
        <v>0</v>
      </c>
      <c r="M290" s="15">
        <f t="shared" si="46"/>
        <v>0</v>
      </c>
      <c r="N290" s="15">
        <f t="shared" si="47"/>
        <v>0</v>
      </c>
      <c r="O290" s="15">
        <f t="shared" si="48"/>
        <v>0</v>
      </c>
      <c r="P290" s="19"/>
      <c r="Q290" s="16">
        <v>0</v>
      </c>
      <c r="R290" s="16">
        <v>0</v>
      </c>
      <c r="S290" s="16">
        <v>0</v>
      </c>
      <c r="T290" s="15">
        <v>1E-4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4">
        <v>0</v>
      </c>
      <c r="AI290" s="14">
        <v>0</v>
      </c>
      <c r="AJ290" s="37">
        <v>0</v>
      </c>
      <c r="AK290" s="14">
        <v>0</v>
      </c>
      <c r="AL290" s="14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33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33">
        <v>0</v>
      </c>
      <c r="BC290" s="16">
        <v>0</v>
      </c>
      <c r="BD290" s="33">
        <v>1E-4</v>
      </c>
      <c r="BE290" s="16">
        <v>0</v>
      </c>
      <c r="BF290" s="16">
        <v>0</v>
      </c>
      <c r="BG290" s="16">
        <v>0</v>
      </c>
      <c r="BH290" s="33">
        <v>0</v>
      </c>
      <c r="BI290" s="33">
        <v>0</v>
      </c>
      <c r="BJ290" s="33">
        <v>0</v>
      </c>
      <c r="BK290" s="16">
        <v>0</v>
      </c>
      <c r="BL290" s="16">
        <v>0</v>
      </c>
      <c r="BM290" s="33">
        <v>0</v>
      </c>
      <c r="BN290" s="16">
        <v>0</v>
      </c>
      <c r="BO290" s="16">
        <v>0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0</v>
      </c>
      <c r="BV290" s="16">
        <v>0</v>
      </c>
      <c r="BW290" s="15">
        <v>0</v>
      </c>
      <c r="BX290" s="16">
        <v>0</v>
      </c>
      <c r="BY290" s="16">
        <v>0</v>
      </c>
      <c r="BZ290" s="16">
        <v>0</v>
      </c>
      <c r="CA290" s="15">
        <v>0</v>
      </c>
      <c r="CB290" s="16">
        <v>0</v>
      </c>
      <c r="CC290" s="16">
        <v>0</v>
      </c>
      <c r="CD290" s="15">
        <v>0</v>
      </c>
      <c r="CE290" s="16">
        <v>0</v>
      </c>
      <c r="CF290" s="16">
        <v>0</v>
      </c>
      <c r="CG290" s="16">
        <v>0</v>
      </c>
      <c r="CH290" s="16">
        <v>0</v>
      </c>
      <c r="CI290" s="16">
        <v>0</v>
      </c>
      <c r="CJ290" s="16">
        <v>0</v>
      </c>
      <c r="CK290" s="15">
        <f>VLOOKUP($A290,'5.Sep'!$Y$8:$AA$1048576,3,0)</f>
        <v>0</v>
      </c>
      <c r="CL290" s="16">
        <v>0</v>
      </c>
      <c r="CM290" s="16">
        <v>0</v>
      </c>
      <c r="CN290" s="16">
        <v>0</v>
      </c>
      <c r="CO290" s="15">
        <f>VLOOKUP($A290,'9.Sep'!$Y$8:$AA$1048576,3,0)</f>
        <v>0</v>
      </c>
      <c r="CP290" s="16">
        <v>0</v>
      </c>
      <c r="CQ290" s="16">
        <v>0</v>
      </c>
      <c r="CR290" s="16">
        <v>0</v>
      </c>
      <c r="CS290" s="16">
        <v>0</v>
      </c>
      <c r="CT290" s="16">
        <v>0</v>
      </c>
      <c r="CU290" s="16">
        <v>0</v>
      </c>
      <c r="CV290" s="16">
        <v>0</v>
      </c>
      <c r="CW290" s="16">
        <v>0</v>
      </c>
      <c r="CX290" s="16">
        <v>0</v>
      </c>
      <c r="CY290" s="16">
        <v>0</v>
      </c>
      <c r="CZ290" s="16">
        <v>0</v>
      </c>
      <c r="DA290" s="16">
        <v>0</v>
      </c>
      <c r="DB290" s="16">
        <v>0</v>
      </c>
      <c r="DC290" s="16">
        <v>0</v>
      </c>
      <c r="DD290" s="16">
        <v>0</v>
      </c>
      <c r="DE290" s="15">
        <f>VLOOKUP($A290,'25.Sep'!$Y$8:$AA$1048576,3,0)</f>
        <v>0</v>
      </c>
      <c r="DF290" s="21"/>
      <c r="DG290" s="21"/>
      <c r="DH290" s="21"/>
      <c r="DI290" s="21"/>
      <c r="DJ290" s="21"/>
      <c r="DK290" s="21"/>
      <c r="DL290" s="21"/>
    </row>
    <row r="291" spans="1:118" outlineLevel="1">
      <c r="A291" s="9" t="s">
        <v>70</v>
      </c>
      <c r="B291" s="15">
        <v>0</v>
      </c>
      <c r="C291" s="15">
        <v>5.7142857142857148E-5</v>
      </c>
      <c r="D291" s="15">
        <v>4.2857142857142856E-5</v>
      </c>
      <c r="E291" s="15">
        <v>2.8571428571428574E-5</v>
      </c>
      <c r="F291" s="15">
        <v>4.2857142857142863E-5</v>
      </c>
      <c r="G291" s="15">
        <v>2.8571428571428574E-5</v>
      </c>
      <c r="H291" s="15">
        <v>5.7142857142857148E-5</v>
      </c>
      <c r="I291" s="15">
        <v>7.1428571428571434E-5</v>
      </c>
      <c r="J291" s="15">
        <v>4.2857142857142863E-5</v>
      </c>
      <c r="K291" s="15">
        <v>1.4285714285714287E-5</v>
      </c>
      <c r="L291" s="15">
        <f t="shared" si="45"/>
        <v>0</v>
      </c>
      <c r="M291" s="15">
        <f t="shared" si="46"/>
        <v>0</v>
      </c>
      <c r="N291" s="15">
        <f t="shared" si="47"/>
        <v>0</v>
      </c>
      <c r="O291" s="15">
        <f t="shared" si="48"/>
        <v>0</v>
      </c>
      <c r="P291" s="19"/>
      <c r="Q291" s="14">
        <v>0</v>
      </c>
      <c r="R291" s="14">
        <v>0</v>
      </c>
      <c r="S291" s="15">
        <v>1E-4</v>
      </c>
      <c r="T291" s="14">
        <v>0</v>
      </c>
      <c r="U291" s="15">
        <v>1E-4</v>
      </c>
      <c r="V291" s="15">
        <v>1E-4</v>
      </c>
      <c r="W291" s="15">
        <v>1E-4</v>
      </c>
      <c r="X291" s="15">
        <v>0</v>
      </c>
      <c r="Y291" s="15">
        <v>0</v>
      </c>
      <c r="Z291" s="16">
        <v>0</v>
      </c>
      <c r="AA291" s="16">
        <v>0</v>
      </c>
      <c r="AB291" s="15">
        <v>0</v>
      </c>
      <c r="AC291" s="15">
        <v>2.9999999999999997E-4</v>
      </c>
      <c r="AD291" s="16">
        <v>0</v>
      </c>
      <c r="AE291" s="16">
        <v>0</v>
      </c>
      <c r="AF291" s="16">
        <v>0</v>
      </c>
      <c r="AG291" s="15">
        <v>1E-4</v>
      </c>
      <c r="AH291" s="14">
        <v>0</v>
      </c>
      <c r="AI291" s="15">
        <v>0</v>
      </c>
      <c r="AJ291" s="37">
        <v>0</v>
      </c>
      <c r="AK291" s="14">
        <v>0</v>
      </c>
      <c r="AL291" s="14">
        <v>0</v>
      </c>
      <c r="AM291" s="33">
        <v>1E-4</v>
      </c>
      <c r="AN291" s="33">
        <v>1E-4</v>
      </c>
      <c r="AO291" s="16">
        <v>0</v>
      </c>
      <c r="AP291" s="33">
        <v>1E-4</v>
      </c>
      <c r="AQ291" s="33">
        <v>1E-4</v>
      </c>
      <c r="AR291" s="33">
        <v>0</v>
      </c>
      <c r="AS291" s="16">
        <v>0</v>
      </c>
      <c r="AT291" s="16">
        <v>0</v>
      </c>
      <c r="AU291" s="16">
        <v>0</v>
      </c>
      <c r="AV291" s="33">
        <v>0</v>
      </c>
      <c r="AW291" s="33">
        <v>0</v>
      </c>
      <c r="AX291" s="33">
        <v>0</v>
      </c>
      <c r="AY291" s="33">
        <v>1E-4</v>
      </c>
      <c r="AZ291" s="16">
        <v>0</v>
      </c>
      <c r="BA291" s="33">
        <v>1E-4</v>
      </c>
      <c r="BB291" s="33">
        <v>0</v>
      </c>
      <c r="BC291" s="33">
        <v>1E-4</v>
      </c>
      <c r="BD291" s="33">
        <v>1E-4</v>
      </c>
      <c r="BE291" s="33">
        <v>1E-4</v>
      </c>
      <c r="BF291" s="33">
        <v>0</v>
      </c>
      <c r="BG291" s="33">
        <v>1E-4</v>
      </c>
      <c r="BH291" s="34">
        <v>0</v>
      </c>
      <c r="BI291" s="16">
        <v>0</v>
      </c>
      <c r="BJ291" s="33">
        <v>2.0000000000000001E-4</v>
      </c>
      <c r="BK291" s="33">
        <v>1E-4</v>
      </c>
      <c r="BL291" s="33">
        <v>1E-4</v>
      </c>
      <c r="BM291" s="33">
        <v>1E-4</v>
      </c>
      <c r="BN291" s="16">
        <v>0</v>
      </c>
      <c r="BO291" s="16">
        <v>0</v>
      </c>
      <c r="BP291" s="15">
        <v>1E-4</v>
      </c>
      <c r="BQ291" s="16">
        <v>0</v>
      </c>
      <c r="BR291" s="16">
        <v>0</v>
      </c>
      <c r="BS291" s="16">
        <v>0</v>
      </c>
      <c r="BT291" s="15">
        <v>0</v>
      </c>
      <c r="BU291" s="15">
        <v>1E-4</v>
      </c>
      <c r="BV291" s="15">
        <v>1E-4</v>
      </c>
      <c r="BW291" s="16">
        <v>0</v>
      </c>
      <c r="BX291" s="15">
        <v>1E-4</v>
      </c>
      <c r="BY291" s="16">
        <v>0</v>
      </c>
      <c r="BZ291" s="16">
        <v>0</v>
      </c>
      <c r="CA291" s="16">
        <v>0</v>
      </c>
      <c r="CB291" s="16">
        <v>0</v>
      </c>
      <c r="CC291" s="16">
        <v>0</v>
      </c>
      <c r="CD291" s="15">
        <v>0</v>
      </c>
      <c r="CE291" s="16">
        <v>0</v>
      </c>
      <c r="CF291" s="16">
        <v>0</v>
      </c>
      <c r="CG291" s="16">
        <v>0</v>
      </c>
      <c r="CH291" s="16">
        <v>0</v>
      </c>
      <c r="CI291" s="16">
        <v>0</v>
      </c>
      <c r="CJ291" s="16">
        <v>0</v>
      </c>
      <c r="CK291" s="16">
        <v>0</v>
      </c>
      <c r="CL291" s="16">
        <v>0</v>
      </c>
      <c r="CM291" s="16">
        <v>0</v>
      </c>
      <c r="CN291" s="16">
        <v>0</v>
      </c>
      <c r="CO291" s="16">
        <v>0</v>
      </c>
      <c r="CP291" s="16">
        <v>0</v>
      </c>
      <c r="CQ291" s="16">
        <v>0</v>
      </c>
      <c r="CR291" s="16">
        <v>0</v>
      </c>
      <c r="CS291" s="16">
        <v>0</v>
      </c>
      <c r="CT291" s="16">
        <v>0</v>
      </c>
      <c r="CU291" s="16">
        <v>0</v>
      </c>
      <c r="CV291" s="16">
        <v>0</v>
      </c>
      <c r="CW291" s="16">
        <v>0</v>
      </c>
      <c r="CX291" s="16">
        <v>0</v>
      </c>
      <c r="CY291" s="16">
        <v>0</v>
      </c>
      <c r="CZ291" s="16">
        <v>0</v>
      </c>
      <c r="DA291" s="16">
        <v>0</v>
      </c>
      <c r="DB291" s="16">
        <v>0</v>
      </c>
      <c r="DC291" s="16">
        <v>0</v>
      </c>
      <c r="DD291" s="16">
        <v>0</v>
      </c>
      <c r="DE291" s="16">
        <v>0</v>
      </c>
      <c r="DF291" s="23"/>
      <c r="DG291" s="23"/>
      <c r="DH291" s="23"/>
      <c r="DI291" s="23"/>
      <c r="DJ291" s="23"/>
      <c r="DK291" s="23"/>
      <c r="DL291" s="23"/>
    </row>
    <row r="292" spans="1:118" outlineLevel="1">
      <c r="A292" s="9" t="s">
        <v>77</v>
      </c>
      <c r="B292" s="15">
        <v>0</v>
      </c>
      <c r="C292" s="15">
        <v>2.8571428571428574E-5</v>
      </c>
      <c r="D292" s="15">
        <v>0</v>
      </c>
      <c r="E292" s="15">
        <v>2.8571428571428574E-5</v>
      </c>
      <c r="F292" s="15">
        <v>1.4285714285714287E-5</v>
      </c>
      <c r="G292" s="15">
        <v>1.4285714285714287E-5</v>
      </c>
      <c r="H292" s="15">
        <v>4.2857142857142863E-5</v>
      </c>
      <c r="I292" s="15">
        <v>1.4285714285714287E-5</v>
      </c>
      <c r="J292" s="15">
        <v>0</v>
      </c>
      <c r="K292" s="15">
        <v>0</v>
      </c>
      <c r="L292" s="15">
        <f t="shared" si="45"/>
        <v>0</v>
      </c>
      <c r="M292" s="15">
        <f t="shared" si="46"/>
        <v>1.4285714285714287E-5</v>
      </c>
      <c r="N292" s="15">
        <f t="shared" si="47"/>
        <v>1.4285714285714287E-5</v>
      </c>
      <c r="O292" s="15">
        <f t="shared" si="48"/>
        <v>1.4285714285714287E-5</v>
      </c>
      <c r="P292" s="19"/>
      <c r="Q292" s="14">
        <v>0</v>
      </c>
      <c r="R292" s="14">
        <v>0</v>
      </c>
      <c r="S292" s="15">
        <v>1E-4</v>
      </c>
      <c r="T292" s="14">
        <v>0</v>
      </c>
      <c r="U292" s="15">
        <v>1E-4</v>
      </c>
      <c r="V292" s="14">
        <v>0</v>
      </c>
      <c r="W292" s="14">
        <v>0</v>
      </c>
      <c r="X292" s="14">
        <v>0</v>
      </c>
      <c r="Y292" s="14">
        <v>0</v>
      </c>
      <c r="Z292" s="16">
        <v>0</v>
      </c>
      <c r="AA292" s="16">
        <v>0</v>
      </c>
      <c r="AB292" s="15">
        <v>0</v>
      </c>
      <c r="AC292" s="16">
        <v>0</v>
      </c>
      <c r="AD292" s="15">
        <v>0</v>
      </c>
      <c r="AE292" s="16">
        <v>0</v>
      </c>
      <c r="AF292" s="15">
        <v>0</v>
      </c>
      <c r="AG292" s="15">
        <v>0</v>
      </c>
      <c r="AH292" s="15">
        <v>0</v>
      </c>
      <c r="AI292" s="14">
        <v>0</v>
      </c>
      <c r="AJ292" s="33">
        <v>0</v>
      </c>
      <c r="AK292" s="33">
        <v>0</v>
      </c>
      <c r="AL292" s="33">
        <v>1E-4</v>
      </c>
      <c r="AM292" s="33">
        <v>1E-4</v>
      </c>
      <c r="AN292" s="33">
        <v>0</v>
      </c>
      <c r="AO292" s="16">
        <v>0</v>
      </c>
      <c r="AP292" s="33">
        <v>0</v>
      </c>
      <c r="AQ292" s="16">
        <v>0</v>
      </c>
      <c r="AR292" s="16">
        <v>0</v>
      </c>
      <c r="AS292" s="33">
        <v>0</v>
      </c>
      <c r="AT292" s="33">
        <v>1E-4</v>
      </c>
      <c r="AU292" s="16">
        <v>0</v>
      </c>
      <c r="AV292" s="16">
        <v>0</v>
      </c>
      <c r="AW292" s="16">
        <v>0</v>
      </c>
      <c r="AX292" s="33">
        <v>0</v>
      </c>
      <c r="AY292" s="16">
        <v>0</v>
      </c>
      <c r="AZ292" s="33">
        <v>1E-4</v>
      </c>
      <c r="BA292" s="16">
        <v>0</v>
      </c>
      <c r="BB292" s="16">
        <v>0</v>
      </c>
      <c r="BC292" s="33">
        <v>0</v>
      </c>
      <c r="BD292" s="16">
        <v>0</v>
      </c>
      <c r="BE292" s="33">
        <v>0</v>
      </c>
      <c r="BF292" s="33">
        <v>0</v>
      </c>
      <c r="BG292" s="33">
        <v>1E-4</v>
      </c>
      <c r="BH292" s="33">
        <v>2.0000000000000001E-4</v>
      </c>
      <c r="BI292" s="16">
        <v>0</v>
      </c>
      <c r="BJ292" s="16">
        <v>0</v>
      </c>
      <c r="BK292" s="16">
        <v>0</v>
      </c>
      <c r="BL292" s="33">
        <v>0</v>
      </c>
      <c r="BM292" s="16">
        <v>0</v>
      </c>
      <c r="BN292" s="16">
        <v>0</v>
      </c>
      <c r="BO292" s="15">
        <v>1E-4</v>
      </c>
      <c r="BP292" s="15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5">
        <v>0</v>
      </c>
      <c r="BW292" s="16">
        <v>0</v>
      </c>
      <c r="BX292" s="16">
        <v>0</v>
      </c>
      <c r="BY292" s="16">
        <v>0</v>
      </c>
      <c r="BZ292" s="16">
        <v>0</v>
      </c>
      <c r="CA292" s="16">
        <v>0</v>
      </c>
      <c r="CB292" s="16">
        <v>0</v>
      </c>
      <c r="CC292" s="16">
        <v>0</v>
      </c>
      <c r="CD292" s="15">
        <v>0</v>
      </c>
      <c r="CE292" s="16">
        <v>0</v>
      </c>
      <c r="CF292" s="16">
        <v>0</v>
      </c>
      <c r="CG292" s="16">
        <v>0</v>
      </c>
      <c r="CH292" s="16">
        <v>0</v>
      </c>
      <c r="CI292" s="15">
        <f>VLOOKUP($A292,'3.Sep'!$Y$8:$AA$1048576,3,0)</f>
        <v>0</v>
      </c>
      <c r="CJ292" s="15">
        <f>VLOOKUP($A292,'4.Sep'!$Y$8:$AA$1048576,3,0)</f>
        <v>0</v>
      </c>
      <c r="CK292" s="15">
        <f>VLOOKUP($A292,'5.Sep'!$Y$8:$AA$1048576,3,0)</f>
        <v>0</v>
      </c>
      <c r="CL292" s="16">
        <v>0</v>
      </c>
      <c r="CM292" s="16">
        <v>0</v>
      </c>
      <c r="CN292" s="16">
        <v>0</v>
      </c>
      <c r="CO292" s="16">
        <v>0</v>
      </c>
      <c r="CP292" s="15">
        <f>VLOOKUP($A292,'10.Sep'!$Y$8:$AA$1048576,3,0)</f>
        <v>1E-4</v>
      </c>
      <c r="CQ292" s="15">
        <f>VLOOKUP($A292,'11.Sep'!$Y$8:$AA$1048576,3,0)</f>
        <v>0</v>
      </c>
      <c r="CR292" s="15">
        <f>VLOOKUP($A292,'12.Sep'!$Y$8:$AA$1048576,3,0)</f>
        <v>0</v>
      </c>
      <c r="CS292" s="15">
        <f>VLOOKUP($A292,'13.Sep'!$Y$8:$AA$1048576,3,0)</f>
        <v>0</v>
      </c>
      <c r="CT292" s="16">
        <v>0</v>
      </c>
      <c r="CU292" s="15">
        <f>VLOOKUP($A292,'15.Sep'!$Y$8:$AA$1048576,3,0)</f>
        <v>0</v>
      </c>
      <c r="CV292" s="15">
        <f>VLOOKUP($A292,'16.Sep'!$Y$8:$AA$1048576,3,0)</f>
        <v>1E-4</v>
      </c>
      <c r="CW292" s="15">
        <f>VLOOKUP($A292,'17.Sep'!$Y$8:$AA$1048576,3,0)</f>
        <v>0</v>
      </c>
      <c r="CX292" s="16">
        <v>0</v>
      </c>
      <c r="CY292" s="15">
        <f>VLOOKUP($A292,'19.Sep'!$Y$8:$AA$1048576,3,0)</f>
        <v>0</v>
      </c>
      <c r="CZ292" s="16">
        <v>0</v>
      </c>
      <c r="DA292" s="15">
        <f>VLOOKUP($A292,'21.Sep'!$Y$8:$AA$1048576,3,0)</f>
        <v>0</v>
      </c>
      <c r="DB292" s="16">
        <v>0</v>
      </c>
      <c r="DC292" s="16">
        <v>0</v>
      </c>
      <c r="DD292" s="15">
        <f>VLOOKUP($A292,'24.Sep'!$Y$8:$AA$1048576,3,0)</f>
        <v>1E-4</v>
      </c>
      <c r="DE292" s="16">
        <v>0</v>
      </c>
      <c r="DF292" s="23"/>
      <c r="DG292" s="23"/>
      <c r="DH292" s="23"/>
      <c r="DI292" s="23"/>
      <c r="DJ292" s="23"/>
      <c r="DK292" s="23"/>
      <c r="DL292" s="23"/>
    </row>
    <row r="293" spans="1:118" outlineLevel="1">
      <c r="A293" s="9" t="s">
        <v>64</v>
      </c>
      <c r="B293" s="15">
        <v>0</v>
      </c>
      <c r="C293" s="15">
        <v>1.4285714285714287E-5</v>
      </c>
      <c r="D293" s="15">
        <v>0</v>
      </c>
      <c r="E293" s="15">
        <v>1.4285714285714287E-5</v>
      </c>
      <c r="F293" s="15">
        <v>1.4285714285714287E-5</v>
      </c>
      <c r="G293" s="15">
        <v>0</v>
      </c>
      <c r="H293" s="15">
        <v>0</v>
      </c>
      <c r="I293" s="15">
        <v>5.7142857142857148E-5</v>
      </c>
      <c r="J293" s="15">
        <v>0</v>
      </c>
      <c r="K293" s="15">
        <v>0</v>
      </c>
      <c r="L293" s="15">
        <f t="shared" si="45"/>
        <v>0</v>
      </c>
      <c r="M293" s="15">
        <f t="shared" si="46"/>
        <v>1.4285714285714287E-5</v>
      </c>
      <c r="N293" s="15">
        <f t="shared" si="47"/>
        <v>0</v>
      </c>
      <c r="O293" s="15">
        <f t="shared" si="48"/>
        <v>0</v>
      </c>
      <c r="P293" s="19"/>
      <c r="Q293" s="16">
        <v>0</v>
      </c>
      <c r="R293" s="16">
        <v>0</v>
      </c>
      <c r="S293" s="16">
        <v>0</v>
      </c>
      <c r="T293" s="15">
        <v>1E-4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5">
        <v>0</v>
      </c>
      <c r="AD293" s="15">
        <v>0</v>
      </c>
      <c r="AE293" s="16">
        <v>0</v>
      </c>
      <c r="AF293" s="16">
        <v>0</v>
      </c>
      <c r="AG293" s="16">
        <v>0</v>
      </c>
      <c r="AH293" s="14">
        <v>0</v>
      </c>
      <c r="AI293" s="14">
        <v>0</v>
      </c>
      <c r="AJ293" s="37">
        <v>0</v>
      </c>
      <c r="AK293" s="14">
        <v>0</v>
      </c>
      <c r="AL293" s="14">
        <v>0</v>
      </c>
      <c r="AM293" s="33">
        <v>1E-4</v>
      </c>
      <c r="AN293" s="16">
        <v>0</v>
      </c>
      <c r="AO293" s="16">
        <v>0</v>
      </c>
      <c r="AP293" s="16">
        <v>0</v>
      </c>
      <c r="AQ293" s="16">
        <v>0</v>
      </c>
      <c r="AR293" s="33">
        <v>1E-4</v>
      </c>
      <c r="AS293" s="16">
        <v>0</v>
      </c>
      <c r="AT293" s="16">
        <v>0</v>
      </c>
      <c r="AU293" s="33">
        <v>0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34">
        <v>0</v>
      </c>
      <c r="BI293" s="33">
        <v>0</v>
      </c>
      <c r="BJ293" s="33">
        <v>0</v>
      </c>
      <c r="BK293" s="33">
        <v>4.0000000000000002E-4</v>
      </c>
      <c r="BL293" s="16">
        <v>0</v>
      </c>
      <c r="BM293" s="33">
        <v>0</v>
      </c>
      <c r="BN293" s="16">
        <v>0</v>
      </c>
      <c r="BO293" s="16">
        <v>0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>
        <v>0</v>
      </c>
      <c r="BW293" s="16">
        <v>0</v>
      </c>
      <c r="BX293" s="16">
        <v>0</v>
      </c>
      <c r="BY293" s="16">
        <v>0</v>
      </c>
      <c r="BZ293" s="16">
        <v>0</v>
      </c>
      <c r="CA293" s="16">
        <v>0</v>
      </c>
      <c r="CB293" s="15">
        <v>0</v>
      </c>
      <c r="CC293" s="16">
        <v>0</v>
      </c>
      <c r="CD293" s="15">
        <v>0</v>
      </c>
      <c r="CE293" s="16">
        <v>0</v>
      </c>
      <c r="CF293" s="16">
        <v>0</v>
      </c>
      <c r="CG293" s="16">
        <v>0</v>
      </c>
      <c r="CH293" s="16">
        <v>0</v>
      </c>
      <c r="CI293" s="16">
        <v>0</v>
      </c>
      <c r="CJ293" s="15">
        <f>VLOOKUP($A293,'4.Sep'!$Y$8:$AA$1048576,3,0)</f>
        <v>0</v>
      </c>
      <c r="CK293" s="15">
        <f>VLOOKUP($A293,'5.Sep'!$Y$8:$AA$1048576,3,0)</f>
        <v>0</v>
      </c>
      <c r="CL293" s="16">
        <v>0</v>
      </c>
      <c r="CM293" s="16">
        <v>0</v>
      </c>
      <c r="CN293" s="16">
        <v>0</v>
      </c>
      <c r="CO293" s="15">
        <f>VLOOKUP($A293,'9.Sep'!$Y$8:$AA$1048576,3,0)</f>
        <v>1E-4</v>
      </c>
      <c r="CP293" s="16">
        <v>0</v>
      </c>
      <c r="CQ293" s="16">
        <v>0</v>
      </c>
      <c r="CR293" s="16">
        <v>0</v>
      </c>
      <c r="CS293" s="15">
        <f>VLOOKUP($A293,'13.Sep'!$Y$8:$AA$1048576,3,0)</f>
        <v>0</v>
      </c>
      <c r="CT293" s="16">
        <v>0</v>
      </c>
      <c r="CU293" s="16">
        <v>0</v>
      </c>
      <c r="CV293" s="15">
        <f>VLOOKUP($A293,'16.Sep'!$Y$8:$AA$1048576,3,0)</f>
        <v>0</v>
      </c>
      <c r="CW293" s="16">
        <v>0</v>
      </c>
      <c r="CX293" s="16">
        <v>0</v>
      </c>
      <c r="CY293" s="16">
        <v>0</v>
      </c>
      <c r="CZ293" s="16">
        <v>0</v>
      </c>
      <c r="DA293" s="16">
        <v>0</v>
      </c>
      <c r="DB293" s="16">
        <v>0</v>
      </c>
      <c r="DC293" s="16">
        <v>0</v>
      </c>
      <c r="DD293" s="16">
        <v>0</v>
      </c>
      <c r="DE293" s="15">
        <f>VLOOKUP($A293,'25.Sep'!$Y$8:$AA$1048576,3,0)</f>
        <v>0</v>
      </c>
      <c r="DF293" s="21"/>
      <c r="DG293" s="21"/>
      <c r="DH293" s="21"/>
      <c r="DI293" s="21"/>
      <c r="DJ293" s="21"/>
      <c r="DK293" s="21"/>
      <c r="DL293" s="21"/>
    </row>
    <row r="294" spans="1:118" outlineLevel="1">
      <c r="A294" s="9" t="s">
        <v>79</v>
      </c>
      <c r="B294" s="15">
        <v>0</v>
      </c>
      <c r="C294" s="15">
        <v>1.4285714285714287E-5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1.4285714285714287E-5</v>
      </c>
      <c r="L294" s="15">
        <f t="shared" si="45"/>
        <v>1.4285714285714287E-5</v>
      </c>
      <c r="M294" s="15">
        <f t="shared" si="46"/>
        <v>0</v>
      </c>
      <c r="N294" s="15">
        <f t="shared" si="47"/>
        <v>0</v>
      </c>
      <c r="O294" s="15">
        <f t="shared" si="48"/>
        <v>1.4285714285714287E-5</v>
      </c>
      <c r="P294" s="19"/>
      <c r="Q294" s="14">
        <v>0</v>
      </c>
      <c r="R294" s="14">
        <v>0</v>
      </c>
      <c r="S294" s="14">
        <v>0</v>
      </c>
      <c r="T294" s="14">
        <v>0</v>
      </c>
      <c r="U294" s="14">
        <v>0</v>
      </c>
      <c r="V294" s="15">
        <v>1E-4</v>
      </c>
      <c r="W294" s="14">
        <v>0</v>
      </c>
      <c r="X294" s="14">
        <v>0</v>
      </c>
      <c r="Y294" s="14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5">
        <v>0</v>
      </c>
      <c r="AG294" s="16">
        <v>0</v>
      </c>
      <c r="AH294" s="14">
        <v>0</v>
      </c>
      <c r="AI294" s="14">
        <v>0</v>
      </c>
      <c r="AJ294" s="37">
        <v>0</v>
      </c>
      <c r="AK294" s="14">
        <v>0</v>
      </c>
      <c r="AL294" s="14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33">
        <v>0</v>
      </c>
      <c r="AT294" s="16">
        <v>0</v>
      </c>
      <c r="AU294" s="16">
        <v>0</v>
      </c>
      <c r="AV294" s="16">
        <v>0</v>
      </c>
      <c r="AW294" s="16">
        <v>0</v>
      </c>
      <c r="AX294" s="16">
        <v>0</v>
      </c>
      <c r="AY294" s="16">
        <v>0</v>
      </c>
      <c r="AZ294" s="33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33">
        <v>0</v>
      </c>
      <c r="BI294" s="16">
        <v>0</v>
      </c>
      <c r="BJ294" s="16">
        <v>0</v>
      </c>
      <c r="BK294" s="16">
        <v>0</v>
      </c>
      <c r="BL294" s="16">
        <v>0</v>
      </c>
      <c r="BM294" s="16">
        <v>0</v>
      </c>
      <c r="BN294" s="16">
        <v>0</v>
      </c>
      <c r="BO294" s="16">
        <v>0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5">
        <v>0</v>
      </c>
      <c r="BW294" s="16">
        <v>0</v>
      </c>
      <c r="BX294" s="15">
        <v>0</v>
      </c>
      <c r="BY294" s="16">
        <v>0</v>
      </c>
      <c r="BZ294" s="16">
        <v>0</v>
      </c>
      <c r="CA294" s="15">
        <v>1E-4</v>
      </c>
      <c r="CB294" s="15">
        <v>0</v>
      </c>
      <c r="CC294" s="16">
        <v>0</v>
      </c>
      <c r="CD294" s="15">
        <v>0</v>
      </c>
      <c r="CE294" s="16">
        <v>0</v>
      </c>
      <c r="CF294" s="16">
        <v>0</v>
      </c>
      <c r="CG294" s="15">
        <f>VLOOKUP($A294,'1.Sep'!$Y$8:$AA$1048576,3,0)</f>
        <v>1E-4</v>
      </c>
      <c r="CH294" s="16">
        <v>0</v>
      </c>
      <c r="CI294" s="16">
        <v>0</v>
      </c>
      <c r="CJ294" s="16">
        <v>0</v>
      </c>
      <c r="CK294" s="16">
        <v>0</v>
      </c>
      <c r="CL294" s="15">
        <f>VLOOKUP($A294,'6.Sep'!$Y$8:$AA$1048576,3,0)</f>
        <v>0</v>
      </c>
      <c r="CM294" s="16">
        <v>0</v>
      </c>
      <c r="CN294" s="16">
        <v>0</v>
      </c>
      <c r="CO294" s="16">
        <v>0</v>
      </c>
      <c r="CP294" s="15">
        <f>VLOOKUP($A294,'10.Sep'!$Y$8:$AA$1048576,3,0)</f>
        <v>0</v>
      </c>
      <c r="CQ294" s="16">
        <v>0</v>
      </c>
      <c r="CR294" s="16">
        <v>0</v>
      </c>
      <c r="CS294" s="16">
        <v>0</v>
      </c>
      <c r="CT294" s="16">
        <v>0</v>
      </c>
      <c r="CU294" s="16">
        <v>0</v>
      </c>
      <c r="CV294" s="16">
        <v>0</v>
      </c>
      <c r="CW294" s="16">
        <v>0</v>
      </c>
      <c r="CX294" s="16">
        <v>0</v>
      </c>
      <c r="CY294" s="15">
        <f>VLOOKUP($A294,'19.Sep'!$Y$8:$AA$1048576,3,0)</f>
        <v>0</v>
      </c>
      <c r="CZ294" s="15">
        <f>VLOOKUP($A294,'20.Sep'!$Y$8:$AA$1048576,3,0)</f>
        <v>1E-4</v>
      </c>
      <c r="DA294" s="16">
        <v>0</v>
      </c>
      <c r="DB294" s="16">
        <v>0</v>
      </c>
      <c r="DC294" s="16">
        <v>0</v>
      </c>
      <c r="DD294" s="16">
        <v>0</v>
      </c>
      <c r="DE294" s="16">
        <v>0</v>
      </c>
      <c r="DF294" s="23"/>
      <c r="DG294" s="23"/>
      <c r="DH294" s="23"/>
      <c r="DI294" s="23"/>
      <c r="DJ294" s="23"/>
      <c r="DK294" s="23"/>
      <c r="DL294" s="23"/>
    </row>
    <row r="295" spans="1:118" outlineLevel="1">
      <c r="A295" s="9" t="s">
        <v>80</v>
      </c>
      <c r="B295" s="15">
        <v>0</v>
      </c>
      <c r="C295" s="15">
        <v>1.4285714285714287E-5</v>
      </c>
      <c r="D295" s="15">
        <v>0</v>
      </c>
      <c r="E295" s="15">
        <v>1.4285714285714287E-5</v>
      </c>
      <c r="F295" s="15">
        <v>1.4285714285714287E-5</v>
      </c>
      <c r="G295" s="15">
        <v>0</v>
      </c>
      <c r="H295" s="15">
        <v>1.4285714285714287E-5</v>
      </c>
      <c r="I295" s="15">
        <v>0</v>
      </c>
      <c r="J295" s="15">
        <v>0</v>
      </c>
      <c r="K295" s="15">
        <v>0</v>
      </c>
      <c r="L295" s="15">
        <f t="shared" si="45"/>
        <v>0</v>
      </c>
      <c r="M295" s="15">
        <f t="shared" si="46"/>
        <v>0</v>
      </c>
      <c r="N295" s="15">
        <f t="shared" si="47"/>
        <v>0</v>
      </c>
      <c r="O295" s="15">
        <f t="shared" si="48"/>
        <v>1.4285714285714287E-5</v>
      </c>
      <c r="P295" s="19"/>
      <c r="Q295" s="14">
        <v>0</v>
      </c>
      <c r="R295" s="14">
        <v>0</v>
      </c>
      <c r="S295" s="14">
        <v>0</v>
      </c>
      <c r="T295" s="14">
        <v>0</v>
      </c>
      <c r="U295" s="14">
        <v>0</v>
      </c>
      <c r="V295" s="15">
        <v>1E-4</v>
      </c>
      <c r="W295" s="14">
        <v>0</v>
      </c>
      <c r="X295" s="14">
        <v>0</v>
      </c>
      <c r="Y295" s="14">
        <v>0</v>
      </c>
      <c r="Z295" s="16">
        <v>0</v>
      </c>
      <c r="AA295" s="16">
        <v>0</v>
      </c>
      <c r="AB295" s="16">
        <v>0</v>
      </c>
      <c r="AC295" s="15">
        <v>0</v>
      </c>
      <c r="AD295" s="15">
        <v>0</v>
      </c>
      <c r="AE295" s="16">
        <v>0</v>
      </c>
      <c r="AF295" s="16">
        <v>0</v>
      </c>
      <c r="AG295" s="16">
        <v>0</v>
      </c>
      <c r="AH295" s="14">
        <v>0</v>
      </c>
      <c r="AI295" s="14">
        <v>0</v>
      </c>
      <c r="AJ295" s="33">
        <v>0</v>
      </c>
      <c r="AK295" s="33">
        <v>1E-4</v>
      </c>
      <c r="AL295" s="14">
        <v>0</v>
      </c>
      <c r="AM295" s="16">
        <v>0</v>
      </c>
      <c r="AN295" s="33">
        <v>1E-4</v>
      </c>
      <c r="AO295" s="33">
        <v>0</v>
      </c>
      <c r="AP295" s="33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0</v>
      </c>
      <c r="AW295" s="16">
        <v>0</v>
      </c>
      <c r="AX295" s="16">
        <v>0</v>
      </c>
      <c r="AY295" s="16">
        <v>0</v>
      </c>
      <c r="AZ295" s="16">
        <v>0</v>
      </c>
      <c r="BA295" s="16">
        <v>0</v>
      </c>
      <c r="BB295" s="33">
        <v>0</v>
      </c>
      <c r="BC295" s="16">
        <v>0</v>
      </c>
      <c r="BD295" s="16">
        <v>0</v>
      </c>
      <c r="BE295" s="16">
        <v>0</v>
      </c>
      <c r="BF295" s="16">
        <v>0</v>
      </c>
      <c r="BG295" s="33">
        <v>1E-4</v>
      </c>
      <c r="BH295" s="34">
        <v>0</v>
      </c>
      <c r="BI295" s="16">
        <v>0</v>
      </c>
      <c r="BJ295" s="16">
        <v>0</v>
      </c>
      <c r="BK295" s="16">
        <v>0</v>
      </c>
      <c r="BL295" s="16">
        <v>0</v>
      </c>
      <c r="BM295" s="16">
        <v>0</v>
      </c>
      <c r="BN295" s="16">
        <v>0</v>
      </c>
      <c r="BO295" s="16">
        <v>0</v>
      </c>
      <c r="BP295" s="16">
        <v>0</v>
      </c>
      <c r="BQ295" s="16">
        <v>0</v>
      </c>
      <c r="BR295" s="16">
        <v>0</v>
      </c>
      <c r="BS295" s="16">
        <v>0</v>
      </c>
      <c r="BT295" s="15">
        <v>0</v>
      </c>
      <c r="BU295" s="16">
        <v>0</v>
      </c>
      <c r="BV295" s="16">
        <v>0</v>
      </c>
      <c r="BW295" s="16">
        <v>0</v>
      </c>
      <c r="BX295" s="16">
        <v>0</v>
      </c>
      <c r="BY295" s="16">
        <v>0</v>
      </c>
      <c r="BZ295" s="16">
        <v>0</v>
      </c>
      <c r="CA295" s="16">
        <v>0</v>
      </c>
      <c r="CB295" s="16">
        <v>0</v>
      </c>
      <c r="CC295" s="16">
        <v>0</v>
      </c>
      <c r="CD295" s="15">
        <v>0</v>
      </c>
      <c r="CE295" s="16">
        <v>0</v>
      </c>
      <c r="CF295" s="16">
        <v>0</v>
      </c>
      <c r="CG295" s="15">
        <f>VLOOKUP($A295,'1.Sep'!$Y$8:$AA$1048576,3,0)</f>
        <v>0</v>
      </c>
      <c r="CH295" s="16">
        <v>0</v>
      </c>
      <c r="CI295" s="16">
        <v>0</v>
      </c>
      <c r="CJ295" s="16">
        <v>0</v>
      </c>
      <c r="CK295" s="16">
        <v>0</v>
      </c>
      <c r="CL295" s="16">
        <v>0</v>
      </c>
      <c r="CM295" s="15">
        <f>VLOOKUP($A295,'7.Sep'!$Y$8:$AA$1048576,3,0)</f>
        <v>0</v>
      </c>
      <c r="CN295" s="16">
        <v>0</v>
      </c>
      <c r="CO295" s="16">
        <v>0</v>
      </c>
      <c r="CP295" s="16">
        <v>0</v>
      </c>
      <c r="CQ295" s="16">
        <v>0</v>
      </c>
      <c r="CR295" s="16">
        <v>0</v>
      </c>
      <c r="CS295" s="16">
        <v>0</v>
      </c>
      <c r="CT295" s="16">
        <v>0</v>
      </c>
      <c r="CU295" s="15">
        <f>VLOOKUP($A295,'15.Sep'!$Y$8:$AA$1048576,3,0)</f>
        <v>0</v>
      </c>
      <c r="CV295" s="16">
        <v>0</v>
      </c>
      <c r="CW295" s="16">
        <v>0</v>
      </c>
      <c r="CX295" s="16">
        <v>0</v>
      </c>
      <c r="CY295" s="16">
        <v>0</v>
      </c>
      <c r="CZ295" s="15">
        <f>VLOOKUP($A295,'20.Sep'!$Y$8:$AA$1048576,3,0)</f>
        <v>0</v>
      </c>
      <c r="DA295" s="16">
        <v>0</v>
      </c>
      <c r="DB295" s="16">
        <v>0</v>
      </c>
      <c r="DC295" s="16">
        <v>0</v>
      </c>
      <c r="DD295" s="15">
        <f>VLOOKUP($A295,'24.Sep'!$Y$8:$AA$1048576,3,0)</f>
        <v>1E-4</v>
      </c>
      <c r="DE295" s="16">
        <v>0</v>
      </c>
      <c r="DF295" s="23"/>
      <c r="DG295" s="23"/>
      <c r="DH295" s="23"/>
      <c r="DI295" s="23"/>
      <c r="DJ295" s="23"/>
      <c r="DK295" s="23"/>
      <c r="DL295" s="23"/>
    </row>
    <row r="296" spans="1:118" outlineLevel="1">
      <c r="A296" s="9" t="s">
        <v>82</v>
      </c>
      <c r="B296" s="15">
        <v>0</v>
      </c>
      <c r="C296" s="15">
        <v>1.4285714285714287E-5</v>
      </c>
      <c r="D296" s="15">
        <v>1.4285714285714287E-5</v>
      </c>
      <c r="E296" s="15">
        <v>0</v>
      </c>
      <c r="F296" s="15">
        <v>1.4285714285714287E-5</v>
      </c>
      <c r="G296" s="15">
        <v>0</v>
      </c>
      <c r="H296" s="15">
        <v>1.4285714285714287E-5</v>
      </c>
      <c r="I296" s="15">
        <v>1.4285714285714287E-5</v>
      </c>
      <c r="J296" s="15">
        <v>2.8571428571428574E-5</v>
      </c>
      <c r="K296" s="15">
        <v>1.4285714285714287E-5</v>
      </c>
      <c r="L296" s="15">
        <f t="shared" si="45"/>
        <v>2.8571428571428574E-5</v>
      </c>
      <c r="M296" s="15">
        <f t="shared" si="46"/>
        <v>2.8571428571428574E-5</v>
      </c>
      <c r="N296" s="15">
        <f t="shared" si="47"/>
        <v>5.7142857142857148E-5</v>
      </c>
      <c r="O296" s="15">
        <f t="shared" si="48"/>
        <v>0</v>
      </c>
      <c r="P296" s="19"/>
      <c r="Q296" s="14">
        <v>0</v>
      </c>
      <c r="R296" s="14">
        <v>0</v>
      </c>
      <c r="S296" s="14">
        <v>0</v>
      </c>
      <c r="T296" s="14">
        <v>0</v>
      </c>
      <c r="U296" s="14">
        <v>0</v>
      </c>
      <c r="V296" s="15">
        <v>1E-4</v>
      </c>
      <c r="W296" s="15">
        <v>0</v>
      </c>
      <c r="X296" s="14">
        <v>0</v>
      </c>
      <c r="Y296" s="14">
        <v>0</v>
      </c>
      <c r="Z296" s="16">
        <v>0</v>
      </c>
      <c r="AA296" s="15">
        <v>0</v>
      </c>
      <c r="AB296" s="16">
        <v>0</v>
      </c>
      <c r="AC296" s="15">
        <v>1E-4</v>
      </c>
      <c r="AD296" s="16">
        <v>0</v>
      </c>
      <c r="AE296" s="16">
        <v>0</v>
      </c>
      <c r="AF296" s="16">
        <v>0</v>
      </c>
      <c r="AG296" s="15">
        <v>0</v>
      </c>
      <c r="AH296" s="15">
        <v>0</v>
      </c>
      <c r="AI296" s="14">
        <v>0</v>
      </c>
      <c r="AJ296" s="37">
        <v>0</v>
      </c>
      <c r="AK296" s="33">
        <v>0</v>
      </c>
      <c r="AL296" s="14">
        <v>0</v>
      </c>
      <c r="AM296" s="33">
        <v>0</v>
      </c>
      <c r="AN296" s="16">
        <v>0</v>
      </c>
      <c r="AO296" s="16">
        <v>0</v>
      </c>
      <c r="AP296" s="33">
        <v>1E-4</v>
      </c>
      <c r="AQ296" s="33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0</v>
      </c>
      <c r="AW296" s="16">
        <v>0</v>
      </c>
      <c r="AX296" s="16">
        <v>0</v>
      </c>
      <c r="AY296" s="16">
        <v>0</v>
      </c>
      <c r="AZ296" s="33">
        <v>0</v>
      </c>
      <c r="BA296" s="16">
        <v>0</v>
      </c>
      <c r="BB296" s="33">
        <v>0</v>
      </c>
      <c r="BC296" s="33">
        <v>0</v>
      </c>
      <c r="BD296" s="33">
        <v>1E-4</v>
      </c>
      <c r="BE296" s="16">
        <v>0</v>
      </c>
      <c r="BF296" s="16">
        <v>0</v>
      </c>
      <c r="BG296" s="16">
        <v>0</v>
      </c>
      <c r="BH296" s="34">
        <v>0</v>
      </c>
      <c r="BI296" s="33">
        <v>0</v>
      </c>
      <c r="BJ296" s="33">
        <v>0</v>
      </c>
      <c r="BK296" s="33">
        <v>0</v>
      </c>
      <c r="BL296" s="33">
        <v>1E-4</v>
      </c>
      <c r="BM296" s="33">
        <v>0</v>
      </c>
      <c r="BN296" s="33">
        <v>0</v>
      </c>
      <c r="BO296" s="16">
        <v>0</v>
      </c>
      <c r="BP296" s="16">
        <v>0</v>
      </c>
      <c r="BQ296" s="15">
        <v>1E-4</v>
      </c>
      <c r="BR296" s="16">
        <v>0</v>
      </c>
      <c r="BS296" s="16">
        <v>0</v>
      </c>
      <c r="BT296" s="16">
        <v>0</v>
      </c>
      <c r="BU296" s="16">
        <v>0</v>
      </c>
      <c r="BV296" s="15">
        <v>1E-4</v>
      </c>
      <c r="BW296" s="16">
        <v>0</v>
      </c>
      <c r="BX296" s="15">
        <v>0</v>
      </c>
      <c r="BY296" s="15">
        <v>1E-4</v>
      </c>
      <c r="BZ296" s="16">
        <v>0</v>
      </c>
      <c r="CA296" s="15">
        <v>0</v>
      </c>
      <c r="CB296" s="16">
        <v>0</v>
      </c>
      <c r="CC296" s="16">
        <v>0</v>
      </c>
      <c r="CD296" s="15">
        <v>0</v>
      </c>
      <c r="CE296" s="16">
        <v>0</v>
      </c>
      <c r="CF296" s="16">
        <v>0</v>
      </c>
      <c r="CG296" s="16">
        <v>0</v>
      </c>
      <c r="CH296" s="15">
        <f>VLOOKUP($A296,'2.Sep'!$Y$8:$AA$1048576,3,0)</f>
        <v>0</v>
      </c>
      <c r="CI296" s="15">
        <f>VLOOKUP($A296,'3.Sep'!$Y$8:$AA$1048576,3,0)</f>
        <v>1E-4</v>
      </c>
      <c r="CJ296" s="15">
        <f>VLOOKUP($A296,'4.Sep'!$Y$8:$AA$1048576,3,0)</f>
        <v>1E-4</v>
      </c>
      <c r="CK296" s="15">
        <f>VLOOKUP($A296,'5.Sep'!$Y$8:$AA$1048576,3,0)</f>
        <v>1E-4</v>
      </c>
      <c r="CL296" s="15">
        <f>VLOOKUP($A296,'6.Sep'!$Y$8:$AA$1048576,3,0)</f>
        <v>1E-4</v>
      </c>
      <c r="CM296" s="15">
        <f>VLOOKUP($A296,'7.Sep'!$Y$8:$AA$1048576,3,0)</f>
        <v>0</v>
      </c>
      <c r="CN296" s="16">
        <v>0</v>
      </c>
      <c r="CO296" s="16">
        <v>0</v>
      </c>
      <c r="CP296" s="16">
        <v>0</v>
      </c>
      <c r="CQ296" s="15">
        <f>VLOOKUP($A296,'11.Sep'!$Y$8:$AA$1048576,3,0)</f>
        <v>0</v>
      </c>
      <c r="CR296" s="16">
        <v>0</v>
      </c>
      <c r="CS296" s="16">
        <v>0</v>
      </c>
      <c r="CT296" s="15">
        <f>VLOOKUP($A296,'14.Sep'!$Y$8:$AA$1048576,3,0)</f>
        <v>1E-4</v>
      </c>
      <c r="CU296" s="16">
        <v>0</v>
      </c>
      <c r="CV296" s="15">
        <f>VLOOKUP($A296,'16.Sep'!$Y$8:$AA$1048576,3,0)</f>
        <v>2.0000000000000001E-4</v>
      </c>
      <c r="CW296" s="15">
        <f>VLOOKUP($A296,'17.Sep'!$Y$8:$AA$1048576,3,0)</f>
        <v>1E-4</v>
      </c>
      <c r="CX296" s="15">
        <f>VLOOKUP($A296,'18.Sep'!$Y$8:$AA$1048576,3,0)</f>
        <v>0</v>
      </c>
      <c r="CY296" s="15">
        <f>VLOOKUP($A296,'19.Sep'!$Y$8:$AA$1048576,3,0)</f>
        <v>0</v>
      </c>
      <c r="CZ296" s="16">
        <v>0</v>
      </c>
      <c r="DA296" s="15">
        <f>VLOOKUP($A296,'21.Sep'!$Y$8:$AA$1048576,3,0)</f>
        <v>0</v>
      </c>
      <c r="DB296" s="16">
        <v>0</v>
      </c>
      <c r="DC296" s="16">
        <v>0</v>
      </c>
      <c r="DD296" s="16">
        <v>0</v>
      </c>
      <c r="DE296" s="16">
        <v>0</v>
      </c>
      <c r="DF296" s="23"/>
      <c r="DG296" s="23"/>
      <c r="DH296" s="23"/>
      <c r="DI296" s="23"/>
      <c r="DJ296" s="23"/>
      <c r="DK296" s="23"/>
      <c r="DL296" s="23"/>
    </row>
    <row r="297" spans="1:118">
      <c r="A297" s="9" t="s">
        <v>85</v>
      </c>
      <c r="B297" s="15">
        <v>0</v>
      </c>
      <c r="C297" s="15">
        <v>1.4285714285714287E-5</v>
      </c>
      <c r="D297" s="15">
        <v>1.4285714285714287E-5</v>
      </c>
      <c r="E297" s="15">
        <v>1.4285714285714287E-5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1.4285714285714287E-5</v>
      </c>
      <c r="L297" s="15">
        <f t="shared" ref="L297" si="49">AVERAGE(CD297:CJ297)</f>
        <v>1.4285714285714287E-5</v>
      </c>
      <c r="M297" s="15">
        <f t="shared" ref="M297" si="50">AVERAGE(CK297:CQ297)</f>
        <v>1.4285714285714287E-5</v>
      </c>
      <c r="N297" s="15">
        <f t="shared" ref="N297" si="51">AVERAGE(CR297:CX297)</f>
        <v>0</v>
      </c>
      <c r="O297" s="15">
        <f t="shared" ref="O297" si="52">AVERAGE(CY297:DE297)</f>
        <v>0</v>
      </c>
      <c r="P297" s="19"/>
      <c r="Q297" s="14">
        <v>0</v>
      </c>
      <c r="R297" s="14">
        <v>0</v>
      </c>
      <c r="S297" s="14">
        <v>0</v>
      </c>
      <c r="T297" s="14">
        <v>0</v>
      </c>
      <c r="U297" s="14">
        <v>0</v>
      </c>
      <c r="V297" s="14">
        <v>0</v>
      </c>
      <c r="W297" s="14">
        <v>0</v>
      </c>
      <c r="X297" s="15">
        <v>1E-4</v>
      </c>
      <c r="Y297" s="15">
        <v>0</v>
      </c>
      <c r="Z297" s="16">
        <v>0</v>
      </c>
      <c r="AA297" s="16">
        <v>0</v>
      </c>
      <c r="AB297" s="16">
        <v>0</v>
      </c>
      <c r="AC297" s="16">
        <v>0</v>
      </c>
      <c r="AD297" s="15">
        <v>1E-4</v>
      </c>
      <c r="AE297" s="16">
        <v>0</v>
      </c>
      <c r="AF297" s="16">
        <v>0</v>
      </c>
      <c r="AG297" s="16">
        <v>0</v>
      </c>
      <c r="AH297" s="14">
        <v>0</v>
      </c>
      <c r="AI297" s="14">
        <v>0</v>
      </c>
      <c r="AJ297" s="37">
        <v>0</v>
      </c>
      <c r="AK297" s="33">
        <v>0</v>
      </c>
      <c r="AL297" s="14">
        <v>0</v>
      </c>
      <c r="AM297" s="33">
        <v>1E-4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  <c r="AY297" s="16">
        <v>0</v>
      </c>
      <c r="AZ297" s="16">
        <v>0</v>
      </c>
      <c r="BA297" s="16">
        <v>0</v>
      </c>
      <c r="BB297" s="16">
        <v>0</v>
      </c>
      <c r="BC297" s="16">
        <v>0</v>
      </c>
      <c r="BD297" s="33">
        <v>0</v>
      </c>
      <c r="BE297" s="16">
        <v>0</v>
      </c>
      <c r="BF297" s="33">
        <v>0</v>
      </c>
      <c r="BG297" s="16">
        <v>0</v>
      </c>
      <c r="BH297" s="34">
        <v>0</v>
      </c>
      <c r="BI297" s="33">
        <v>0</v>
      </c>
      <c r="BJ297" s="16">
        <v>0</v>
      </c>
      <c r="BK297" s="16">
        <v>0</v>
      </c>
      <c r="BL297" s="33">
        <v>0</v>
      </c>
      <c r="BM297" s="16">
        <v>0</v>
      </c>
      <c r="BN297" s="16">
        <v>0</v>
      </c>
      <c r="BO297" s="16">
        <v>0</v>
      </c>
      <c r="BP297" s="16">
        <v>0</v>
      </c>
      <c r="BQ297" s="16">
        <v>0</v>
      </c>
      <c r="BR297" s="15">
        <v>0</v>
      </c>
      <c r="BS297" s="16">
        <v>0</v>
      </c>
      <c r="BT297" s="15">
        <v>0</v>
      </c>
      <c r="BU297" s="16">
        <v>0</v>
      </c>
      <c r="BV297" s="16">
        <v>0</v>
      </c>
      <c r="BW297" s="16">
        <v>0</v>
      </c>
      <c r="BX297" s="16">
        <v>0</v>
      </c>
      <c r="BY297" s="16">
        <v>0</v>
      </c>
      <c r="BZ297" s="15">
        <v>1E-4</v>
      </c>
      <c r="CA297" s="15">
        <v>0</v>
      </c>
      <c r="CB297" s="15">
        <v>0</v>
      </c>
      <c r="CC297" s="15">
        <v>0</v>
      </c>
      <c r="CD297" s="15">
        <v>0</v>
      </c>
      <c r="CE297" s="16">
        <v>0</v>
      </c>
      <c r="CF297" s="16">
        <v>0</v>
      </c>
      <c r="CG297" s="16">
        <v>0</v>
      </c>
      <c r="CH297" s="16">
        <v>0</v>
      </c>
      <c r="CI297" s="15">
        <f>VLOOKUP($A297,'3.Sep'!$Y$8:$AA$1048576,3,0)</f>
        <v>1E-4</v>
      </c>
      <c r="CJ297" s="16">
        <v>0</v>
      </c>
      <c r="CK297" s="15">
        <f>VLOOKUP($A297,'5.Sep'!$Y$8:$AA$1048576,3,0)</f>
        <v>0</v>
      </c>
      <c r="CL297" s="15">
        <f>VLOOKUP($A297,'6.Sep'!$Y$8:$AA$1048576,3,0)</f>
        <v>1E-4</v>
      </c>
      <c r="CM297" s="16">
        <v>0</v>
      </c>
      <c r="CN297" s="15">
        <f>VLOOKUP($A297,'8.Sep'!$Y$8:$AA$1048576,3,0)</f>
        <v>0</v>
      </c>
      <c r="CO297" s="16">
        <v>0</v>
      </c>
      <c r="CP297" s="16">
        <v>0</v>
      </c>
      <c r="CQ297" s="16">
        <v>0</v>
      </c>
      <c r="CR297" s="16">
        <v>0</v>
      </c>
      <c r="CS297" s="15">
        <f>VLOOKUP($A297,'13.Sep'!$Y$8:$AA$1048576,3,0)</f>
        <v>0</v>
      </c>
      <c r="CT297" s="16">
        <v>0</v>
      </c>
      <c r="CU297" s="15">
        <f>VLOOKUP($A297,'15.Sep'!$Y$8:$AA$1048576,3,0)</f>
        <v>0</v>
      </c>
      <c r="CV297" s="15">
        <f>VLOOKUP($A297,'16.Sep'!$Y$8:$AA$1048576,3,0)</f>
        <v>0</v>
      </c>
      <c r="CW297" s="16">
        <v>0</v>
      </c>
      <c r="CX297" s="16">
        <v>0</v>
      </c>
      <c r="CY297" s="16">
        <v>0</v>
      </c>
      <c r="CZ297" s="16">
        <v>0</v>
      </c>
      <c r="DA297" s="15">
        <f>VLOOKUP($A297,'21.Sep'!$Y$8:$AA$1048576,3,0)</f>
        <v>0</v>
      </c>
      <c r="DB297" s="16">
        <v>0</v>
      </c>
      <c r="DC297" s="15">
        <f>VLOOKUP($A297,'23.Sep'!$Y$8:$AA$1048576,3,0)</f>
        <v>0</v>
      </c>
      <c r="DD297" s="16">
        <v>0</v>
      </c>
      <c r="DE297" s="15">
        <f>VLOOKUP($A297,'25.Sep'!$Y$8:$AA$1048576,3,0)</f>
        <v>0</v>
      </c>
      <c r="DF297" s="21"/>
      <c r="DG297" s="21"/>
      <c r="DH297" s="21"/>
      <c r="DI297" s="21"/>
      <c r="DJ297" s="21"/>
      <c r="DK297" s="21"/>
      <c r="DL297" s="21"/>
      <c r="DN297" s="31"/>
    </row>
    <row r="298" spans="1:118">
      <c r="A298" s="24" t="s">
        <v>94</v>
      </c>
      <c r="B298" s="16">
        <v>2.0250000000000015E-2</v>
      </c>
      <c r="C298" s="16">
        <v>1.9714285714285709E-2</v>
      </c>
      <c r="D298" s="16">
        <v>2.2700000000000001E-2</v>
      </c>
      <c r="E298" s="16">
        <v>2.1228571428571423E-2</v>
      </c>
      <c r="F298" s="16">
        <v>1.8585714285714289E-2</v>
      </c>
      <c r="G298" s="16">
        <v>1.9914285714285728E-2</v>
      </c>
      <c r="H298" s="16">
        <v>1.9514285714285706E-2</v>
      </c>
      <c r="I298" s="16">
        <v>2.0785714285714286E-2</v>
      </c>
      <c r="J298" s="16">
        <v>1.8757142857142865E-2</v>
      </c>
      <c r="K298" s="16">
        <v>1.7085714285714277E-2</v>
      </c>
      <c r="L298" s="16">
        <f t="shared" ref="L298:M298" si="53">SUM(L232:L297)</f>
        <v>1.5328571428571433E-2</v>
      </c>
      <c r="M298" s="16">
        <f t="shared" si="53"/>
        <v>1.4685714285714286E-2</v>
      </c>
      <c r="N298" s="16">
        <f t="shared" ref="N298:O298" si="54">SUM(N232:N297)</f>
        <v>1.46E-2</v>
      </c>
      <c r="O298" s="16">
        <f t="shared" si="54"/>
        <v>2.1042857142857151E-2</v>
      </c>
      <c r="P298" s="19"/>
      <c r="Q298" s="16">
        <v>2.2000000000000002E-2</v>
      </c>
      <c r="R298" s="16">
        <v>1.8499999999999996E-2</v>
      </c>
      <c r="S298" s="16">
        <v>1.7499999999999984E-2</v>
      </c>
      <c r="T298" s="16">
        <v>2.0799999999999992E-2</v>
      </c>
      <c r="U298" s="16">
        <v>2.2599999999999995E-2</v>
      </c>
      <c r="V298" s="16">
        <v>2.3199999999999985E-2</v>
      </c>
      <c r="W298" s="16">
        <v>1.8199999999999994E-2</v>
      </c>
      <c r="X298" s="16">
        <v>1.939999999999999E-2</v>
      </c>
      <c r="Y298" s="16">
        <v>1.6299999999999995E-2</v>
      </c>
      <c r="Z298" s="16">
        <v>2.0099999999999993E-2</v>
      </c>
      <c r="AA298" s="16">
        <v>1.8099999999999991E-2</v>
      </c>
      <c r="AB298" s="16">
        <v>2.2099999999999991E-2</v>
      </c>
      <c r="AC298" s="16">
        <v>3.1899999999999998E-2</v>
      </c>
      <c r="AD298" s="16">
        <v>2.5699999999999994E-2</v>
      </c>
      <c r="AE298" s="16">
        <v>1.9199999999999991E-2</v>
      </c>
      <c r="AF298" s="16">
        <v>2.179999999999999E-2</v>
      </c>
      <c r="AG298" s="16">
        <v>3.6200000000000017E-2</v>
      </c>
      <c r="AH298" s="16">
        <v>1.5699999999999995E-2</v>
      </c>
      <c r="AI298" s="16">
        <v>1.7599999999999987E-2</v>
      </c>
      <c r="AJ298" s="34">
        <v>1.9299999999999994E-2</v>
      </c>
      <c r="AK298" s="34">
        <v>1.7299999999999996E-2</v>
      </c>
      <c r="AL298" s="34">
        <v>1.8299999999999993E-2</v>
      </c>
      <c r="AM298" s="34">
        <v>2.4199999999999992E-2</v>
      </c>
      <c r="AN298" s="34">
        <v>2.0899999999999992E-2</v>
      </c>
      <c r="AO298" s="34">
        <v>1.4299999999999993E-2</v>
      </c>
      <c r="AP298" s="34">
        <v>1.889999999999999E-2</v>
      </c>
      <c r="AQ298" s="34">
        <v>2.2099999999999995E-2</v>
      </c>
      <c r="AR298" s="34">
        <v>1.8999999999999989E-2</v>
      </c>
      <c r="AS298" s="34">
        <v>1.6899999999999995E-2</v>
      </c>
      <c r="AT298" s="34">
        <v>1.7999999999999992E-2</v>
      </c>
      <c r="AU298" s="34">
        <v>2.1699999999999983E-2</v>
      </c>
      <c r="AV298" s="34">
        <v>1.8099999999999998E-2</v>
      </c>
      <c r="AW298" s="34">
        <v>2.6799999999999994E-2</v>
      </c>
      <c r="AX298" s="34">
        <v>1.6799999999999992E-2</v>
      </c>
      <c r="AY298" s="34">
        <v>1.8299999999999993E-2</v>
      </c>
      <c r="AZ298" s="34">
        <v>1.7599999999999998E-2</v>
      </c>
      <c r="BA298" s="34">
        <v>2.0099999999999996E-2</v>
      </c>
      <c r="BB298" s="34">
        <v>1.9699999999999992E-2</v>
      </c>
      <c r="BC298" s="34">
        <v>2.1999999999999988E-2</v>
      </c>
      <c r="BD298" s="34">
        <v>2.0599999999999993E-2</v>
      </c>
      <c r="BE298" s="34">
        <v>2.0999999999999994E-2</v>
      </c>
      <c r="BF298" s="34">
        <v>1.9099999999999995E-2</v>
      </c>
      <c r="BG298" s="34">
        <v>1.6599999999999993E-2</v>
      </c>
      <c r="BH298" s="34">
        <v>1.7599999999999994E-2</v>
      </c>
      <c r="BI298" s="34">
        <v>2.0099999999999982E-2</v>
      </c>
      <c r="BJ298" s="34">
        <v>2.01E-2</v>
      </c>
      <c r="BK298" s="34">
        <v>1.9399999999999987E-2</v>
      </c>
      <c r="BL298" s="34">
        <v>2.2799999999999997E-2</v>
      </c>
      <c r="BM298" s="34">
        <v>2.1599999999999994E-2</v>
      </c>
      <c r="BN298" s="34">
        <v>2.0899999999999998E-2</v>
      </c>
      <c r="BO298" s="16">
        <v>2.0599999999999993E-2</v>
      </c>
      <c r="BP298" s="16">
        <v>2.0999999999999987E-2</v>
      </c>
      <c r="BQ298" s="16">
        <v>1.4899999999999993E-2</v>
      </c>
      <c r="BR298" s="16">
        <v>1.7899999999999996E-2</v>
      </c>
      <c r="BS298" s="16">
        <v>2.2099999999999988E-2</v>
      </c>
      <c r="BT298" s="16">
        <v>2.0199999999999989E-2</v>
      </c>
      <c r="BU298" s="16">
        <v>1.879999999999999E-2</v>
      </c>
      <c r="BV298" s="16">
        <v>1.6399999999999991E-2</v>
      </c>
      <c r="BW298" s="16">
        <v>1.5899999999999994E-2</v>
      </c>
      <c r="BX298" s="16">
        <v>1.9899999999999991E-2</v>
      </c>
      <c r="BY298" s="16">
        <v>1.5899999999999994E-2</v>
      </c>
      <c r="BZ298" s="16">
        <v>1.4599999999999998E-2</v>
      </c>
      <c r="CA298" s="16">
        <v>1.1899999999999992E-2</v>
      </c>
      <c r="CB298" s="16">
        <v>1.8999999999999982E-2</v>
      </c>
      <c r="CC298" s="16">
        <v>2.2399999999999993E-2</v>
      </c>
      <c r="CD298" s="16">
        <v>1.7499999999999988E-2</v>
      </c>
      <c r="CE298" s="16">
        <v>1.709999999999999E-2</v>
      </c>
      <c r="CF298" s="16">
        <v>1.4499999999999996E-2</v>
      </c>
      <c r="CG298" s="16">
        <f t="shared" ref="CG298:DE298" si="55">SUM(CG232:CG297)</f>
        <v>1.4999999999999987E-2</v>
      </c>
      <c r="CH298" s="16">
        <f t="shared" si="55"/>
        <v>1.7399999999999992E-2</v>
      </c>
      <c r="CI298" s="16">
        <f t="shared" si="55"/>
        <v>1.309999999999999E-2</v>
      </c>
      <c r="CJ298" s="16">
        <f t="shared" si="55"/>
        <v>1.2699999999999996E-2</v>
      </c>
      <c r="CK298" s="16">
        <f t="shared" si="55"/>
        <v>1.5199999999999991E-2</v>
      </c>
      <c r="CL298" s="16">
        <f t="shared" si="55"/>
        <v>1.4999999999999993E-2</v>
      </c>
      <c r="CM298" s="16">
        <f t="shared" si="55"/>
        <v>1.3899999999999992E-2</v>
      </c>
      <c r="CN298" s="16">
        <f t="shared" si="55"/>
        <v>1.3299999999999992E-2</v>
      </c>
      <c r="CO298" s="16">
        <f t="shared" si="55"/>
        <v>1.3499999999999991E-2</v>
      </c>
      <c r="CP298" s="16">
        <f t="shared" si="55"/>
        <v>1.5999999999999993E-2</v>
      </c>
      <c r="CQ298" s="16">
        <f t="shared" si="55"/>
        <v>1.5899999999999994E-2</v>
      </c>
      <c r="CR298" s="16">
        <f t="shared" si="55"/>
        <v>1.5199999999999998E-2</v>
      </c>
      <c r="CS298" s="16">
        <f t="shared" si="55"/>
        <v>1.3499999999999998E-2</v>
      </c>
      <c r="CT298" s="16">
        <f t="shared" si="55"/>
        <v>1.4299999999999992E-2</v>
      </c>
      <c r="CU298" s="16">
        <f t="shared" si="55"/>
        <v>1.2799999999999994E-2</v>
      </c>
      <c r="CV298" s="16">
        <f t="shared" si="55"/>
        <v>1.5699999999999992E-2</v>
      </c>
      <c r="CW298" s="16">
        <f t="shared" si="55"/>
        <v>1.6699999999999989E-2</v>
      </c>
      <c r="CX298" s="16">
        <f t="shared" si="55"/>
        <v>1.3999999999999993E-2</v>
      </c>
      <c r="CY298" s="16">
        <f t="shared" si="55"/>
        <v>1.3499999999999995E-2</v>
      </c>
      <c r="CZ298" s="16">
        <f t="shared" si="55"/>
        <v>1.7299999999999992E-2</v>
      </c>
      <c r="DA298" s="16">
        <f t="shared" si="55"/>
        <v>1.7699999999999987E-2</v>
      </c>
      <c r="DB298" s="16">
        <f t="shared" si="55"/>
        <v>2.2699999999999994E-2</v>
      </c>
      <c r="DC298" s="16">
        <f t="shared" si="55"/>
        <v>4.3400000000000043E-2</v>
      </c>
      <c r="DD298" s="16">
        <f t="shared" si="55"/>
        <v>1.8099999999999988E-2</v>
      </c>
      <c r="DE298" s="16">
        <f t="shared" si="55"/>
        <v>1.4599999999999993E-2</v>
      </c>
      <c r="DF298" s="23"/>
      <c r="DG298" s="23"/>
      <c r="DH298" s="23"/>
      <c r="DI298" s="23"/>
      <c r="DJ298" s="23"/>
      <c r="DK298" s="23"/>
      <c r="DL298" s="23"/>
      <c r="DN298" s="31"/>
    </row>
    <row r="299" spans="1:118">
      <c r="A299" s="29" t="s">
        <v>115</v>
      </c>
      <c r="B299" s="30">
        <v>30361</v>
      </c>
      <c r="C299" s="30">
        <v>167722</v>
      </c>
      <c r="D299" s="30">
        <v>227003</v>
      </c>
      <c r="E299" s="30">
        <v>212073</v>
      </c>
      <c r="F299" s="30">
        <v>241875</v>
      </c>
      <c r="G299" s="30">
        <v>210854</v>
      </c>
      <c r="H299" s="30">
        <v>250235</v>
      </c>
      <c r="I299" s="30">
        <v>216078</v>
      </c>
      <c r="J299" s="30">
        <v>247976</v>
      </c>
      <c r="K299" s="30">
        <v>241294</v>
      </c>
      <c r="L299" s="30">
        <f>SUM(CD299:CJ299)</f>
        <v>236428</v>
      </c>
      <c r="M299" s="30">
        <f>SUM(CK299:CQ299)</f>
        <v>267814</v>
      </c>
      <c r="N299" s="30">
        <f>SUM(CR299:CX299)</f>
        <v>254390</v>
      </c>
      <c r="O299" s="30">
        <f>SUM(CY299:DE299)</f>
        <v>317631</v>
      </c>
      <c r="P299" s="19"/>
      <c r="Q299" s="30">
        <v>14401</v>
      </c>
      <c r="R299" s="30">
        <v>15960</v>
      </c>
      <c r="S299" s="30">
        <v>16814</v>
      </c>
      <c r="T299" s="30">
        <v>17428</v>
      </c>
      <c r="U299" s="30">
        <v>19671</v>
      </c>
      <c r="V299" s="30">
        <v>19861</v>
      </c>
      <c r="W299" s="30">
        <v>29888</v>
      </c>
      <c r="X299" s="30">
        <v>31087</v>
      </c>
      <c r="Y299" s="30">
        <v>32973</v>
      </c>
      <c r="Z299" s="30">
        <v>34274</v>
      </c>
      <c r="AA299" s="30">
        <v>25860</v>
      </c>
      <c r="AB299" s="30">
        <v>31681</v>
      </c>
      <c r="AC299" s="30">
        <v>34184</v>
      </c>
      <c r="AD299" s="30">
        <v>31458</v>
      </c>
      <c r="AE299" s="30">
        <v>34330</v>
      </c>
      <c r="AF299" s="30">
        <v>35216</v>
      </c>
      <c r="AG299" s="30">
        <v>30887</v>
      </c>
      <c r="AH299" s="30">
        <v>30699</v>
      </c>
      <c r="AI299" s="30">
        <v>29351</v>
      </c>
      <c r="AJ299" s="35">
        <v>27331</v>
      </c>
      <c r="AK299" s="35">
        <v>32869</v>
      </c>
      <c r="AL299" s="35">
        <v>28065</v>
      </c>
      <c r="AM299" s="35">
        <v>32871</v>
      </c>
      <c r="AN299" s="35">
        <v>35063</v>
      </c>
      <c r="AO299" s="35">
        <v>32617</v>
      </c>
      <c r="AP299" s="35">
        <v>34128</v>
      </c>
      <c r="AQ299" s="35">
        <v>38035</v>
      </c>
      <c r="AR299" s="35">
        <v>33252</v>
      </c>
      <c r="AS299" s="35">
        <v>39063</v>
      </c>
      <c r="AT299" s="35">
        <v>29717</v>
      </c>
      <c r="AU299" s="35">
        <v>34022</v>
      </c>
      <c r="AV299" s="35">
        <v>29904</v>
      </c>
      <c r="AW299" s="35">
        <v>40433</v>
      </c>
      <c r="AX299" s="35">
        <v>30344</v>
      </c>
      <c r="AY299" s="35">
        <v>29172</v>
      </c>
      <c r="AZ299" s="35">
        <v>29701</v>
      </c>
      <c r="BA299" s="35">
        <v>17278</v>
      </c>
      <c r="BB299" s="35">
        <v>34295</v>
      </c>
      <c r="BC299" s="35">
        <v>39469</v>
      </c>
      <c r="BD299" s="35">
        <v>34201</v>
      </c>
      <c r="BE299" s="35">
        <v>25700</v>
      </c>
      <c r="BF299" s="35">
        <v>43702</v>
      </c>
      <c r="BG299" s="35">
        <v>38068</v>
      </c>
      <c r="BH299" s="35">
        <v>34800</v>
      </c>
      <c r="BI299" s="35">
        <v>32009</v>
      </c>
      <c r="BJ299" s="35">
        <v>30235</v>
      </c>
      <c r="BK299" s="35">
        <v>32900</v>
      </c>
      <c r="BL299" s="35">
        <v>28786</v>
      </c>
      <c r="BM299" s="35">
        <v>32621</v>
      </c>
      <c r="BN299" s="35">
        <v>30757</v>
      </c>
      <c r="BO299" s="30">
        <v>28770</v>
      </c>
      <c r="BP299" s="30">
        <v>36661</v>
      </c>
      <c r="BQ299" s="30">
        <v>30882</v>
      </c>
      <c r="BR299" s="30">
        <v>36043</v>
      </c>
      <c r="BS299" s="30">
        <v>36982</v>
      </c>
      <c r="BT299" s="30">
        <v>34778</v>
      </c>
      <c r="BU299" s="30">
        <v>35448</v>
      </c>
      <c r="BV299" s="30">
        <v>37182</v>
      </c>
      <c r="BW299" s="30">
        <v>37271</v>
      </c>
      <c r="BX299" s="30">
        <v>31836</v>
      </c>
      <c r="BY299" s="30">
        <v>35587</v>
      </c>
      <c r="BZ299" s="30">
        <v>29678</v>
      </c>
      <c r="CA299" s="30">
        <v>33451</v>
      </c>
      <c r="CB299" s="30">
        <v>37794</v>
      </c>
      <c r="CC299" s="30">
        <v>35677</v>
      </c>
      <c r="CD299" s="30">
        <v>33367</v>
      </c>
      <c r="CE299" s="30">
        <v>37784</v>
      </c>
      <c r="CF299" s="30">
        <v>22440</v>
      </c>
      <c r="CG299" s="30">
        <f>'1.Sep'!$AA$2</f>
        <v>35213</v>
      </c>
      <c r="CH299" s="30">
        <f>'2.Sep'!$AA$2</f>
        <v>33542</v>
      </c>
      <c r="CI299" s="30">
        <f>'3.Sep'!$AA$2</f>
        <v>36264</v>
      </c>
      <c r="CJ299" s="30">
        <f>'4.Sep'!$AA$2</f>
        <v>37818</v>
      </c>
      <c r="CK299" s="30">
        <f>'5.Sep'!$AA$2</f>
        <v>34810</v>
      </c>
      <c r="CL299" s="30">
        <f>'6.Sep'!$AA$2</f>
        <v>31279</v>
      </c>
      <c r="CM299" s="30">
        <f>'7.Sep'!$AA$2</f>
        <v>42954</v>
      </c>
      <c r="CN299" s="30">
        <f>'8.Sep'!$AA$2</f>
        <v>43090</v>
      </c>
      <c r="CO299" s="30">
        <f>'9.Sep'!$AA$2</f>
        <v>41107</v>
      </c>
      <c r="CP299" s="30">
        <f>'10.Sep'!$AA$2</f>
        <v>38507</v>
      </c>
      <c r="CQ299" s="30">
        <f>'11.Sep'!$AA$2</f>
        <v>36067</v>
      </c>
      <c r="CR299" s="30">
        <f>'12.Sep'!$AA$2</f>
        <v>31443</v>
      </c>
      <c r="CS299" s="30">
        <f>'13.Sep'!$AA$2</f>
        <v>42184</v>
      </c>
      <c r="CT299" s="30">
        <f>'14.Sep'!$AA$2</f>
        <v>38188</v>
      </c>
      <c r="CU299" s="30">
        <f>'15.Sep'!$AA$2</f>
        <v>35493</v>
      </c>
      <c r="CV299" s="30">
        <f>'16.Sep'!$AA$2</f>
        <v>38413</v>
      </c>
      <c r="CW299" s="30">
        <f>'17.Sep'!$AA$2</f>
        <v>27013</v>
      </c>
      <c r="CX299" s="30">
        <f>'18.Sep'!$AA$2</f>
        <v>41656</v>
      </c>
      <c r="CY299" s="30">
        <f>'19.Sep'!$AA$2</f>
        <v>44421</v>
      </c>
      <c r="CZ299" s="30">
        <f>'20.Sep'!$AA$2</f>
        <v>54816</v>
      </c>
      <c r="DA299" s="30">
        <f>'21.Sep'!$AA$2</f>
        <v>57866</v>
      </c>
      <c r="DB299" s="30">
        <f>'22.Sep'!$AA$2</f>
        <v>47641</v>
      </c>
      <c r="DC299" s="30">
        <f>'23.Sep'!$AA$2</f>
        <v>23601</v>
      </c>
      <c r="DD299" s="30">
        <f>'24.Sep'!$AA$2</f>
        <v>39640</v>
      </c>
      <c r="DE299" s="30">
        <f>'25.Sep'!$AA$2</f>
        <v>49646</v>
      </c>
      <c r="DF299" s="43"/>
      <c r="DG299" s="43"/>
      <c r="DH299" s="43"/>
      <c r="DI299" s="43"/>
      <c r="DJ299" s="43"/>
      <c r="DK299" s="43"/>
      <c r="DL299" s="43"/>
    </row>
    <row r="300" spans="1:118">
      <c r="A300" s="29" t="s">
        <v>116</v>
      </c>
      <c r="B300" s="30">
        <v>29755</v>
      </c>
      <c r="C300" s="30">
        <v>164515</v>
      </c>
      <c r="D300" s="30">
        <v>221799</v>
      </c>
      <c r="E300" s="30">
        <v>207528</v>
      </c>
      <c r="F300" s="30">
        <v>237366</v>
      </c>
      <c r="G300" s="30">
        <v>206549</v>
      </c>
      <c r="H300" s="30">
        <v>245356</v>
      </c>
      <c r="I300" s="30">
        <v>211571</v>
      </c>
      <c r="J300" s="30">
        <v>243303</v>
      </c>
      <c r="K300" s="30">
        <v>237127</v>
      </c>
      <c r="L300" s="30">
        <f>SUM(CD300:CJ300)</f>
        <v>232794</v>
      </c>
      <c r="M300" s="30">
        <f>SUM(CK300:CQ300)</f>
        <v>263859</v>
      </c>
      <c r="N300" s="30">
        <f>SUM(CR300:CX300)</f>
        <v>250690</v>
      </c>
      <c r="O300" s="30">
        <f>SUM(CY300:DE300)</f>
        <v>311479</v>
      </c>
      <c r="P300" s="19"/>
      <c r="Q300" s="30">
        <v>14086</v>
      </c>
      <c r="R300" s="30">
        <v>15669</v>
      </c>
      <c r="S300" s="30">
        <v>16531</v>
      </c>
      <c r="T300" s="30">
        <v>17068</v>
      </c>
      <c r="U300" s="30">
        <v>19243</v>
      </c>
      <c r="V300" s="30">
        <v>19416</v>
      </c>
      <c r="W300" s="30">
        <v>29337</v>
      </c>
      <c r="X300" s="30">
        <v>30490</v>
      </c>
      <c r="Y300" s="30">
        <v>32430</v>
      </c>
      <c r="Z300" s="30">
        <v>33582</v>
      </c>
      <c r="AA300" s="30">
        <v>25385</v>
      </c>
      <c r="AB300" s="30">
        <v>30981</v>
      </c>
      <c r="AC300" s="30">
        <v>33095</v>
      </c>
      <c r="AD300" s="30">
        <v>30640</v>
      </c>
      <c r="AE300" s="30">
        <v>33668</v>
      </c>
      <c r="AF300" s="30">
        <v>34448</v>
      </c>
      <c r="AG300" s="30">
        <v>29771</v>
      </c>
      <c r="AH300" s="30">
        <v>30213</v>
      </c>
      <c r="AI300" s="30">
        <v>28828</v>
      </c>
      <c r="AJ300" s="35">
        <v>26797</v>
      </c>
      <c r="AK300" s="35">
        <v>32292</v>
      </c>
      <c r="AL300" s="35">
        <v>27540</v>
      </c>
      <c r="AM300" s="35">
        <v>32087</v>
      </c>
      <c r="AN300" s="35">
        <v>34329</v>
      </c>
      <c r="AO300" s="35">
        <v>32153</v>
      </c>
      <c r="AP300" s="35">
        <v>33482</v>
      </c>
      <c r="AQ300" s="35">
        <v>37198</v>
      </c>
      <c r="AR300" s="35">
        <v>32620</v>
      </c>
      <c r="AS300" s="35">
        <v>38409</v>
      </c>
      <c r="AT300" s="35">
        <v>29175</v>
      </c>
      <c r="AU300" s="35">
        <v>33283</v>
      </c>
      <c r="AV300" s="35">
        <v>29355</v>
      </c>
      <c r="AW300" s="35">
        <v>39332</v>
      </c>
      <c r="AX300" s="35">
        <v>29833</v>
      </c>
      <c r="AY300" s="35">
        <v>28631</v>
      </c>
      <c r="AZ300" s="35">
        <v>29177</v>
      </c>
      <c r="BA300" s="35">
        <v>16938</v>
      </c>
      <c r="BB300" s="35">
        <v>33611</v>
      </c>
      <c r="BC300" s="35">
        <v>38609</v>
      </c>
      <c r="BD300" s="35">
        <v>33495</v>
      </c>
      <c r="BE300" s="35">
        <v>25155</v>
      </c>
      <c r="BF300" s="35">
        <v>42859</v>
      </c>
      <c r="BG300" s="35">
        <v>37445</v>
      </c>
      <c r="BH300" s="35">
        <v>34182</v>
      </c>
      <c r="BI300" s="35">
        <v>31364</v>
      </c>
      <c r="BJ300" s="35">
        <v>29619</v>
      </c>
      <c r="BK300" s="35">
        <v>32265</v>
      </c>
      <c r="BL300" s="35">
        <v>28118</v>
      </c>
      <c r="BM300" s="35">
        <v>31921</v>
      </c>
      <c r="BN300" s="35">
        <v>30112</v>
      </c>
      <c r="BO300" s="30">
        <v>28172</v>
      </c>
      <c r="BP300" s="30">
        <v>35869</v>
      </c>
      <c r="BQ300" s="30">
        <v>30419</v>
      </c>
      <c r="BR300" s="30">
        <v>35397</v>
      </c>
      <c r="BS300" s="30">
        <v>36163</v>
      </c>
      <c r="BT300" s="30">
        <v>34080</v>
      </c>
      <c r="BU300" s="30">
        <v>34792</v>
      </c>
      <c r="BV300" s="30">
        <v>36583</v>
      </c>
      <c r="BW300" s="30">
        <v>36669</v>
      </c>
      <c r="BX300" s="30">
        <v>31194</v>
      </c>
      <c r="BY300" s="30">
        <v>35023</v>
      </c>
      <c r="BZ300" s="30">
        <v>29239</v>
      </c>
      <c r="CA300" s="30">
        <v>33045</v>
      </c>
      <c r="CB300" s="30">
        <v>37079</v>
      </c>
      <c r="CC300" s="30">
        <v>34878</v>
      </c>
      <c r="CD300" s="30">
        <v>32777</v>
      </c>
      <c r="CE300" s="30">
        <v>37140</v>
      </c>
      <c r="CF300" s="30">
        <v>22108</v>
      </c>
      <c r="CG300" s="30">
        <f>'1.Sep'!$AA$3</f>
        <v>34689</v>
      </c>
      <c r="CH300" s="30">
        <f>'2.Sep'!$AA$3</f>
        <v>32951</v>
      </c>
      <c r="CI300" s="30">
        <f>'3.Sep'!$AA$3</f>
        <v>35786</v>
      </c>
      <c r="CJ300" s="30">
        <f>'4.Sep'!$AA$3</f>
        <v>37343</v>
      </c>
      <c r="CK300" s="30">
        <f>'5.Sep'!$AA$3</f>
        <v>34267</v>
      </c>
      <c r="CL300" s="30">
        <f>'6.Sep'!$AA$3</f>
        <v>30809</v>
      </c>
      <c r="CM300" s="30">
        <f>'7.Sep'!$AA$3</f>
        <v>42349</v>
      </c>
      <c r="CN300" s="30">
        <f>'8.Sep'!$AA$3</f>
        <v>42511</v>
      </c>
      <c r="CO300" s="30">
        <f>'9.Sep'!$AA$3</f>
        <v>40522</v>
      </c>
      <c r="CP300" s="30">
        <f>'10.Sep'!$AA$3</f>
        <v>37900</v>
      </c>
      <c r="CQ300" s="30">
        <f>'11.Sep'!$AA$3</f>
        <v>35501</v>
      </c>
      <c r="CR300" s="30">
        <f>'12.Sep'!$AA$3</f>
        <v>30968</v>
      </c>
      <c r="CS300" s="30">
        <f>'13.Sep'!$AA$3</f>
        <v>41592</v>
      </c>
      <c r="CT300" s="30">
        <f>'14.Sep'!$AA$3</f>
        <v>37654</v>
      </c>
      <c r="CU300" s="30">
        <f>'15.Sep'!$AA$3</f>
        <v>35037</v>
      </c>
      <c r="CV300" s="30">
        <f>'16.Sep'!$AA$3</f>
        <v>37823</v>
      </c>
      <c r="CW300" s="30">
        <f>'17.Sep'!$AA$3</f>
        <v>26547</v>
      </c>
      <c r="CX300" s="30">
        <f>'18.Sep'!$AA$3</f>
        <v>41069</v>
      </c>
      <c r="CY300" s="30">
        <f>'19.Sep'!$AA$3</f>
        <v>43797</v>
      </c>
      <c r="CZ300" s="30">
        <f>'20.Sep'!$AA$3</f>
        <v>53880</v>
      </c>
      <c r="DA300" s="30">
        <f>'21.Sep'!$AA$3</f>
        <v>56840</v>
      </c>
      <c r="DB300" s="30">
        <f>'22.Sep'!$AA$3</f>
        <v>46542</v>
      </c>
      <c r="DC300" s="30">
        <f>'23.Sep'!$AA$3</f>
        <v>22569</v>
      </c>
      <c r="DD300" s="30">
        <f>'24.Sep'!$AA$3</f>
        <v>38938</v>
      </c>
      <c r="DE300" s="30">
        <f>'25.Sep'!$AA$3</f>
        <v>48913</v>
      </c>
      <c r="DF300" s="43"/>
      <c r="DG300" s="43"/>
      <c r="DH300" s="43"/>
      <c r="DI300" s="43"/>
      <c r="DJ300" s="43"/>
      <c r="DK300" s="43"/>
      <c r="DL300" s="43"/>
    </row>
    <row r="301" spans="1:118" ht="19.5">
      <c r="A301" s="25" t="s">
        <v>111</v>
      </c>
      <c r="B301" s="18" t="s">
        <v>92</v>
      </c>
      <c r="C301" s="18" t="s">
        <v>93</v>
      </c>
      <c r="D301" s="18" t="s">
        <v>95</v>
      </c>
      <c r="E301" s="18" t="s">
        <v>123</v>
      </c>
      <c r="F301" s="18" t="s">
        <v>130</v>
      </c>
      <c r="G301" s="18" t="s">
        <v>135</v>
      </c>
      <c r="H301" s="18" t="s">
        <v>138</v>
      </c>
      <c r="I301" s="18" t="s">
        <v>139</v>
      </c>
      <c r="J301" s="18" t="s">
        <v>140</v>
      </c>
      <c r="K301" s="18" t="s">
        <v>141</v>
      </c>
      <c r="L301" s="18" t="s">
        <v>142</v>
      </c>
      <c r="M301" s="18" t="s">
        <v>148</v>
      </c>
      <c r="N301" s="18" t="s">
        <v>158</v>
      </c>
      <c r="O301" s="18" t="s">
        <v>166</v>
      </c>
      <c r="P301" s="20"/>
      <c r="Q301" s="13">
        <v>44737</v>
      </c>
      <c r="R301" s="13">
        <v>44738</v>
      </c>
      <c r="S301" s="13">
        <v>44739</v>
      </c>
      <c r="T301" s="13">
        <v>44740</v>
      </c>
      <c r="U301" s="13">
        <v>44741</v>
      </c>
      <c r="V301" s="13">
        <v>44742</v>
      </c>
      <c r="W301" s="13">
        <v>44743</v>
      </c>
      <c r="X301" s="13">
        <v>44744</v>
      </c>
      <c r="Y301" s="13">
        <v>44745</v>
      </c>
      <c r="Z301" s="13">
        <v>44746</v>
      </c>
      <c r="AA301" s="13">
        <v>44747</v>
      </c>
      <c r="AB301" s="13">
        <v>44748</v>
      </c>
      <c r="AC301" s="13">
        <v>44749</v>
      </c>
      <c r="AD301" s="13">
        <v>44750</v>
      </c>
      <c r="AE301" s="13">
        <v>44751</v>
      </c>
      <c r="AF301" s="13">
        <v>44752</v>
      </c>
      <c r="AG301" s="13">
        <v>44753</v>
      </c>
      <c r="AH301" s="13">
        <v>44754</v>
      </c>
      <c r="AI301" s="13">
        <v>44755</v>
      </c>
      <c r="AJ301" s="36">
        <v>44756</v>
      </c>
      <c r="AK301" s="36">
        <v>44757</v>
      </c>
      <c r="AL301" s="36">
        <v>44758</v>
      </c>
      <c r="AM301" s="36">
        <v>44759</v>
      </c>
      <c r="AN301" s="36">
        <v>44760</v>
      </c>
      <c r="AO301" s="36">
        <v>44761</v>
      </c>
      <c r="AP301" s="36">
        <v>44762</v>
      </c>
      <c r="AQ301" s="36">
        <v>44763</v>
      </c>
      <c r="AR301" s="36">
        <v>44764</v>
      </c>
      <c r="AS301" s="13">
        <v>44765</v>
      </c>
      <c r="AT301" s="13">
        <v>44766</v>
      </c>
      <c r="AU301" s="13">
        <v>44767</v>
      </c>
      <c r="AV301" s="13">
        <v>44768</v>
      </c>
      <c r="AW301" s="13">
        <v>44769</v>
      </c>
      <c r="AX301" s="13">
        <v>44770</v>
      </c>
      <c r="AY301" s="13">
        <v>44771</v>
      </c>
      <c r="AZ301" s="13">
        <v>44772</v>
      </c>
      <c r="BA301" s="13">
        <v>44773</v>
      </c>
      <c r="BB301" s="13">
        <v>44774</v>
      </c>
      <c r="BC301" s="13">
        <v>44775</v>
      </c>
      <c r="BD301" s="13">
        <v>44776</v>
      </c>
      <c r="BE301" s="13">
        <v>44777</v>
      </c>
      <c r="BF301" s="13">
        <v>44778</v>
      </c>
      <c r="BG301" s="13">
        <v>44779</v>
      </c>
      <c r="BH301" s="36">
        <v>44780</v>
      </c>
      <c r="BI301" s="36">
        <v>44781</v>
      </c>
      <c r="BJ301" s="36">
        <v>44782</v>
      </c>
      <c r="BK301" s="36">
        <v>44783</v>
      </c>
      <c r="BL301" s="36">
        <v>44784</v>
      </c>
      <c r="BM301" s="36">
        <v>44785</v>
      </c>
      <c r="BN301" s="36">
        <v>44786</v>
      </c>
      <c r="BO301" s="13">
        <v>44787</v>
      </c>
      <c r="BP301" s="13">
        <v>44788</v>
      </c>
      <c r="BQ301" s="13">
        <v>44789</v>
      </c>
      <c r="BR301" s="13">
        <v>44790</v>
      </c>
      <c r="BS301" s="13">
        <v>44791</v>
      </c>
      <c r="BT301" s="13">
        <v>44792</v>
      </c>
      <c r="BU301" s="13">
        <v>44793</v>
      </c>
      <c r="BV301" s="13">
        <v>44794</v>
      </c>
      <c r="BW301" s="13">
        <v>44795</v>
      </c>
      <c r="BX301" s="13">
        <v>44796</v>
      </c>
      <c r="BY301" s="13">
        <v>44797</v>
      </c>
      <c r="BZ301" s="13">
        <v>44798</v>
      </c>
      <c r="CA301" s="13">
        <v>44799</v>
      </c>
      <c r="CB301" s="13">
        <v>44800</v>
      </c>
      <c r="CC301" s="13">
        <v>44801</v>
      </c>
      <c r="CD301" s="13">
        <v>44802</v>
      </c>
      <c r="CE301" s="13">
        <v>44803</v>
      </c>
      <c r="CF301" s="13">
        <v>44804</v>
      </c>
      <c r="CG301" s="13">
        <v>44805</v>
      </c>
      <c r="CH301" s="13">
        <v>44806</v>
      </c>
      <c r="CI301" s="13">
        <v>44807</v>
      </c>
      <c r="CJ301" s="13">
        <v>44808</v>
      </c>
      <c r="CK301" s="13">
        <v>44809</v>
      </c>
      <c r="CL301" s="13">
        <v>44810</v>
      </c>
      <c r="CM301" s="13">
        <v>44811</v>
      </c>
      <c r="CN301" s="13">
        <v>44812</v>
      </c>
      <c r="CO301" s="13">
        <v>44813</v>
      </c>
      <c r="CP301" s="13">
        <v>44814</v>
      </c>
      <c r="CQ301" s="13">
        <v>44815</v>
      </c>
      <c r="CR301" s="13">
        <v>44816</v>
      </c>
      <c r="CS301" s="13">
        <v>44817</v>
      </c>
      <c r="CT301" s="13">
        <v>44818</v>
      </c>
      <c r="CU301" s="13">
        <v>44819</v>
      </c>
      <c r="CV301" s="13">
        <v>44820</v>
      </c>
      <c r="CW301" s="13">
        <v>44821</v>
      </c>
      <c r="CX301" s="13">
        <v>44822</v>
      </c>
      <c r="CY301" s="13">
        <v>44823</v>
      </c>
      <c r="CZ301" s="13">
        <v>44824</v>
      </c>
      <c r="DA301" s="13">
        <v>44825</v>
      </c>
      <c r="DB301" s="13">
        <v>44826</v>
      </c>
      <c r="DC301" s="13">
        <v>44827</v>
      </c>
      <c r="DD301" s="13">
        <v>44828</v>
      </c>
      <c r="DE301" s="13">
        <v>44829</v>
      </c>
      <c r="DF301" s="44"/>
      <c r="DG301" s="44"/>
      <c r="DH301" s="44"/>
      <c r="DI301" s="44"/>
      <c r="DJ301" s="44"/>
      <c r="DK301" s="44"/>
      <c r="DL301" s="44"/>
    </row>
    <row r="302" spans="1:118">
      <c r="A302" s="9" t="s">
        <v>17</v>
      </c>
      <c r="B302" s="15">
        <v>5.0000000000000002E-5</v>
      </c>
      <c r="C302" s="15">
        <v>2.5714285714285715E-4</v>
      </c>
      <c r="D302" s="15">
        <v>1.7142857142857145E-4</v>
      </c>
      <c r="E302" s="15">
        <v>1.2857142857142858E-4</v>
      </c>
      <c r="F302" s="15">
        <v>3.0000000000000003E-4</v>
      </c>
      <c r="G302" s="15">
        <v>1.4285714285714287E-4</v>
      </c>
      <c r="H302" s="15">
        <v>4.8571428571428566E-4</v>
      </c>
      <c r="I302" s="15">
        <v>4.5714285714285708E-4</v>
      </c>
      <c r="J302" s="15">
        <v>2.2857142857142859E-4</v>
      </c>
      <c r="K302" s="15">
        <v>1.2857142857142858E-4</v>
      </c>
      <c r="L302" s="15">
        <f>AVERAGE(CD302:CJ302)</f>
        <v>2.1428571428571425E-4</v>
      </c>
      <c r="M302" s="15">
        <f>AVERAGE(CK302:CQ302)</f>
        <v>2.0000000000000001E-4</v>
      </c>
      <c r="N302" s="15">
        <f>AVERAGE(CR302:CX302)</f>
        <v>2.7142857142857144E-4</v>
      </c>
      <c r="O302" s="15">
        <f>AVERAGE(CY302:DE302)</f>
        <v>2.1428571428571433E-4</v>
      </c>
      <c r="P302" s="19"/>
      <c r="Q302" s="15">
        <v>1E-4</v>
      </c>
      <c r="R302" s="16">
        <v>0</v>
      </c>
      <c r="S302" s="15">
        <v>2.9999999999999997E-4</v>
      </c>
      <c r="T302" s="15">
        <v>2.9999999999999997E-4</v>
      </c>
      <c r="U302" s="15">
        <v>5.0000000000000001E-4</v>
      </c>
      <c r="V302" s="15">
        <v>2.0000000000000001E-4</v>
      </c>
      <c r="W302" s="15">
        <v>2.0000000000000001E-4</v>
      </c>
      <c r="X302" s="15">
        <v>1E-4</v>
      </c>
      <c r="Y302" s="15">
        <v>2.0000000000000001E-4</v>
      </c>
      <c r="Z302" s="15">
        <v>1E-4</v>
      </c>
      <c r="AA302" s="15">
        <v>1E-4</v>
      </c>
      <c r="AB302" s="15">
        <v>2.9999999999999997E-4</v>
      </c>
      <c r="AC302" s="15">
        <v>1E-4</v>
      </c>
      <c r="AD302" s="15">
        <v>2.0000000000000001E-4</v>
      </c>
      <c r="AE302" s="15">
        <v>2.0000000000000001E-4</v>
      </c>
      <c r="AF302" s="15">
        <v>2.0000000000000001E-4</v>
      </c>
      <c r="AG302" s="15">
        <v>2.9999999999999997E-4</v>
      </c>
      <c r="AH302" s="15">
        <v>1E-4</v>
      </c>
      <c r="AI302" s="15">
        <v>0</v>
      </c>
      <c r="AJ302" s="34">
        <v>0</v>
      </c>
      <c r="AK302" s="15">
        <v>1E-4</v>
      </c>
      <c r="AL302" s="15">
        <v>2.0000000000000001E-4</v>
      </c>
      <c r="AM302" s="15">
        <v>2.0000000000000001E-4</v>
      </c>
      <c r="AN302" s="15">
        <v>2.9999999999999997E-4</v>
      </c>
      <c r="AO302" s="15">
        <v>5.0000000000000001E-4</v>
      </c>
      <c r="AP302" s="15">
        <v>2.0000000000000001E-4</v>
      </c>
      <c r="AQ302" s="15">
        <v>4.0000000000000002E-4</v>
      </c>
      <c r="AR302" s="15">
        <v>2.0000000000000001E-4</v>
      </c>
      <c r="AS302" s="15">
        <v>2.0000000000000001E-4</v>
      </c>
      <c r="AT302" s="15">
        <v>2.9999999999999997E-4</v>
      </c>
      <c r="AU302" s="15">
        <v>2.0000000000000001E-4</v>
      </c>
      <c r="AV302" s="16">
        <v>0</v>
      </c>
      <c r="AW302" s="15">
        <v>1E-4</v>
      </c>
      <c r="AX302" s="16">
        <v>0</v>
      </c>
      <c r="AY302" s="16">
        <v>0</v>
      </c>
      <c r="AZ302" s="15">
        <v>5.0000000000000001E-4</v>
      </c>
      <c r="BA302" s="15">
        <v>2.0000000000000001E-4</v>
      </c>
      <c r="BB302" s="15">
        <v>5.0000000000000001E-4</v>
      </c>
      <c r="BC302" s="15">
        <v>5.0000000000000001E-4</v>
      </c>
      <c r="BD302" s="15">
        <v>5.0000000000000001E-4</v>
      </c>
      <c r="BE302" s="15">
        <v>5.0000000000000001E-4</v>
      </c>
      <c r="BF302" s="15">
        <v>8.0000000000000004E-4</v>
      </c>
      <c r="BG302" s="15">
        <v>2.9999999999999997E-4</v>
      </c>
      <c r="BH302" s="33">
        <v>2.9999999999999997E-4</v>
      </c>
      <c r="BI302" s="33">
        <v>5.0000000000000001E-4</v>
      </c>
      <c r="BJ302" s="33">
        <v>5.9999999999999995E-4</v>
      </c>
      <c r="BK302" s="33">
        <v>5.0000000000000001E-4</v>
      </c>
      <c r="BL302" s="33">
        <v>1E-4</v>
      </c>
      <c r="BM302" s="33">
        <v>6.9999999999999999E-4</v>
      </c>
      <c r="BN302" s="33">
        <v>5.9999999999999995E-4</v>
      </c>
      <c r="BO302" s="15">
        <v>2.0000000000000001E-4</v>
      </c>
      <c r="BP302" s="15">
        <v>2.0000000000000001E-4</v>
      </c>
      <c r="BQ302" s="15">
        <v>1E-4</v>
      </c>
      <c r="BR302" s="15">
        <v>2.9999999999999997E-4</v>
      </c>
      <c r="BS302" s="15">
        <v>4.0000000000000002E-4</v>
      </c>
      <c r="BT302" s="15">
        <v>2.9999999999999997E-4</v>
      </c>
      <c r="BU302" s="15">
        <v>2.0000000000000001E-4</v>
      </c>
      <c r="BV302" s="15">
        <v>1E-4</v>
      </c>
      <c r="BW302" s="15">
        <v>2.0000000000000001E-4</v>
      </c>
      <c r="BX302" s="15">
        <v>2.0000000000000001E-4</v>
      </c>
      <c r="BY302" s="15">
        <v>1E-4</v>
      </c>
      <c r="BZ302" s="15">
        <v>0</v>
      </c>
      <c r="CA302" s="15">
        <v>1E-4</v>
      </c>
      <c r="CB302" s="15">
        <v>2.0000000000000001E-4</v>
      </c>
      <c r="CC302" s="15">
        <v>1E-4</v>
      </c>
      <c r="CD302" s="15">
        <v>0</v>
      </c>
      <c r="CE302" s="15">
        <v>0</v>
      </c>
      <c r="CF302" s="15">
        <v>2.9999999999999997E-4</v>
      </c>
      <c r="CG302" s="15">
        <f>VLOOKUP($A302,'1.Sep'!$AC$8:$AE$1048576,3,0)</f>
        <v>2.0000000000000001E-4</v>
      </c>
      <c r="CH302" s="15">
        <f>VLOOKUP($A302,'2.Sep'!$AC$8:$AE$1048576,3,0)</f>
        <v>5.9999999999999995E-4</v>
      </c>
      <c r="CI302" s="15">
        <f>VLOOKUP($A302,'3.Sep'!$AC$8:$AE$1048576,3,0)</f>
        <v>2.9999999999999997E-4</v>
      </c>
      <c r="CJ302" s="15">
        <f>VLOOKUP($A302,'4.Sep'!$AC$8:$AE$1048576,3,0)</f>
        <v>1E-4</v>
      </c>
      <c r="CK302" s="15">
        <f>VLOOKUP($A302,'5.Sep'!$AC$8:$AE$1048576,3,0)</f>
        <v>2.9999999999999997E-4</v>
      </c>
      <c r="CL302" s="15">
        <f>VLOOKUP($A302,'6.Sep'!$AC$8:$AE$1048576,3,0)</f>
        <v>2.9999999999999997E-4</v>
      </c>
      <c r="CM302" s="15">
        <f>VLOOKUP($A302,'7.Sep'!$AC$8:$AE$1048576,3,0)</f>
        <v>1E-4</v>
      </c>
      <c r="CN302" s="15">
        <f>VLOOKUP($A302,'8.Sep'!$AC$8:$AE$1048576,3,0)</f>
        <v>1E-4</v>
      </c>
      <c r="CO302" s="15">
        <f>VLOOKUP($A302,'9.Sep'!$AC$8:$AE$1048576,3,0)</f>
        <v>1E-4</v>
      </c>
      <c r="CP302" s="15">
        <f>VLOOKUP($A302,'10.Sep'!$AC$8:$AE$1048576,3,0)</f>
        <v>2.0000000000000001E-4</v>
      </c>
      <c r="CQ302" s="15">
        <f>VLOOKUP($A302,'11.Sep'!$AC$8:$AE$1048576,3,0)</f>
        <v>2.9999999999999997E-4</v>
      </c>
      <c r="CR302" s="15">
        <f>VLOOKUP($A302,'12.Sep'!$AC$8:$AE$1048576,3,0)</f>
        <v>2.9999999999999997E-4</v>
      </c>
      <c r="CS302" s="15">
        <f>VLOOKUP($A302,'13.Sep'!$AC$8:$AE$1048576,3,0)</f>
        <v>4.0000000000000002E-4</v>
      </c>
      <c r="CT302" s="15">
        <f>VLOOKUP($A302,'14.Sep'!$AC$8:$AE$1048576,3,0)</f>
        <v>2.9999999999999997E-4</v>
      </c>
      <c r="CU302" s="15">
        <f>VLOOKUP($A302,'15.Sep'!$AC$8:$AE$1048576,3,0)</f>
        <v>4.0000000000000002E-4</v>
      </c>
      <c r="CV302" s="15">
        <f>VLOOKUP($A302,'16.Sep'!$AC$8:$AE$1048576,3,0)</f>
        <v>2.0000000000000001E-4</v>
      </c>
      <c r="CW302" s="15">
        <f>VLOOKUP($A302,'17.Sep'!$AC$8:$AE$1048576,3,0)</f>
        <v>1E-4</v>
      </c>
      <c r="CX302" s="15">
        <f>VLOOKUP($A302,'18.Sep'!$AC$8:$AE$1048576,3,0)</f>
        <v>2.0000000000000001E-4</v>
      </c>
      <c r="CY302" s="15">
        <f>VLOOKUP($A302,'19.Sep'!$AC$8:$AE$1048576,3,0)</f>
        <v>2.0000000000000001E-4</v>
      </c>
      <c r="CZ302" s="15">
        <f>VLOOKUP($A302,'20.Sep'!$AC$8:$AE$1048576,3,0)</f>
        <v>2.9999999999999997E-4</v>
      </c>
      <c r="DA302" s="15">
        <f>VLOOKUP($A302,'21.Sep'!$AC$8:$AE$1048576,3,0)</f>
        <v>2.0000000000000001E-4</v>
      </c>
      <c r="DB302" s="15">
        <f>VLOOKUP($A302,'22.Sep'!$AC$8:$AE$1048576,3,0)</f>
        <v>1E-4</v>
      </c>
      <c r="DC302" s="15">
        <f>VLOOKUP($A302,'23.Sep'!$AC$8:$AE$1048576,3,0)</f>
        <v>2.9999999999999997E-4</v>
      </c>
      <c r="DD302" s="15">
        <f>VLOOKUP($A302,'24.Sep'!$AC$8:$AE$1048576,3,0)</f>
        <v>2.0000000000000001E-4</v>
      </c>
      <c r="DE302" s="15">
        <f>VLOOKUP($A302,'25.Sep'!$AC$8:$AE$1048576,3,0)</f>
        <v>2.0000000000000001E-4</v>
      </c>
      <c r="DF302" s="21"/>
      <c r="DG302" s="21"/>
      <c r="DH302" s="21"/>
      <c r="DI302" s="21"/>
      <c r="DJ302" s="21"/>
      <c r="DK302" s="21"/>
      <c r="DL302" s="21"/>
    </row>
    <row r="303" spans="1:118">
      <c r="A303" s="9" t="s">
        <v>136</v>
      </c>
      <c r="B303" s="15"/>
      <c r="C303" s="15"/>
      <c r="D303" s="15"/>
      <c r="E303" s="15">
        <v>7.1428571428571434E-5</v>
      </c>
      <c r="F303" s="15">
        <v>0</v>
      </c>
      <c r="G303" s="15">
        <v>1.3285714285714285E-3</v>
      </c>
      <c r="H303" s="15">
        <v>1.8E-3</v>
      </c>
      <c r="I303" s="15">
        <v>1.1857142857142858E-3</v>
      </c>
      <c r="J303" s="15">
        <v>1.3714285714285714E-3</v>
      </c>
      <c r="K303" s="15">
        <v>1.1714285714285713E-3</v>
      </c>
      <c r="L303" s="15">
        <f t="shared" ref="L303:L326" si="56">AVERAGE(CD303:CJ303)</f>
        <v>1.585714285714286E-3</v>
      </c>
      <c r="M303" s="15">
        <f t="shared" ref="M303:M326" si="57">AVERAGE(CK303:CQ303)</f>
        <v>8.9999999999999998E-4</v>
      </c>
      <c r="N303" s="15">
        <f t="shared" ref="N303:N326" si="58">AVERAGE(CR303:CX303)</f>
        <v>9.1428571428571438E-4</v>
      </c>
      <c r="O303" s="15">
        <f t="shared" ref="O303:O326" si="59">AVERAGE(CY303:DE303)</f>
        <v>3.0000000000000003E-4</v>
      </c>
      <c r="P303" s="19"/>
      <c r="Q303" s="15">
        <v>1E-4</v>
      </c>
      <c r="R303" s="16">
        <v>0</v>
      </c>
      <c r="S303" s="15">
        <v>2.9999999999999997E-4</v>
      </c>
      <c r="T303" s="15">
        <v>2.9999999999999997E-4</v>
      </c>
      <c r="U303" s="15">
        <v>5.0000000000000001E-4</v>
      </c>
      <c r="V303" s="15">
        <v>2.0000000000000001E-4</v>
      </c>
      <c r="W303" s="15">
        <v>2.0000000000000001E-4</v>
      </c>
      <c r="X303" s="15">
        <v>1E-4</v>
      </c>
      <c r="Y303" s="15">
        <v>2.0000000000000001E-4</v>
      </c>
      <c r="Z303" s="15">
        <v>1E-4</v>
      </c>
      <c r="AA303" s="15">
        <v>1E-4</v>
      </c>
      <c r="AB303" s="15">
        <v>2.9999999999999997E-4</v>
      </c>
      <c r="AC303" s="15">
        <v>1E-4</v>
      </c>
      <c r="AD303" s="15">
        <v>2.0000000000000001E-4</v>
      </c>
      <c r="AE303" s="15">
        <v>2.0000000000000001E-4</v>
      </c>
      <c r="AF303" s="15">
        <v>2.0000000000000001E-4</v>
      </c>
      <c r="AG303" s="15">
        <v>2.9999999999999997E-4</v>
      </c>
      <c r="AH303" s="15">
        <v>1E-4</v>
      </c>
      <c r="AI303" s="15">
        <v>0</v>
      </c>
      <c r="AJ303" s="34">
        <v>0</v>
      </c>
      <c r="AK303" s="15">
        <v>1E-4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  <c r="AY303" s="15">
        <v>1.9E-3</v>
      </c>
      <c r="AZ303" s="15">
        <v>3.5000000000000001E-3</v>
      </c>
      <c r="BA303" s="15">
        <v>3.8999999999999998E-3</v>
      </c>
      <c r="BB303" s="15">
        <v>2.5999999999999999E-3</v>
      </c>
      <c r="BC303" s="15">
        <v>1.2999999999999999E-3</v>
      </c>
      <c r="BD303" s="15">
        <v>1.6999999999999999E-3</v>
      </c>
      <c r="BE303" s="15">
        <v>1.4E-3</v>
      </c>
      <c r="BF303" s="15">
        <v>1.9E-3</v>
      </c>
      <c r="BG303" s="15">
        <v>1.5E-3</v>
      </c>
      <c r="BH303" s="33">
        <v>2.2000000000000001E-3</v>
      </c>
      <c r="BI303" s="33">
        <v>1.8E-3</v>
      </c>
      <c r="BJ303" s="33">
        <v>1.2999999999999999E-3</v>
      </c>
      <c r="BK303" s="33">
        <v>1.4E-3</v>
      </c>
      <c r="BL303" s="33">
        <v>1.4E-3</v>
      </c>
      <c r="BM303" s="33">
        <v>1.1999999999999999E-3</v>
      </c>
      <c r="BN303" s="33">
        <v>5.9999999999999995E-4</v>
      </c>
      <c r="BO303" s="15">
        <v>5.9999999999999995E-4</v>
      </c>
      <c r="BP303" s="15">
        <v>1.1000000000000001E-3</v>
      </c>
      <c r="BQ303" s="15">
        <v>1.5E-3</v>
      </c>
      <c r="BR303" s="15">
        <v>1.1999999999999999E-3</v>
      </c>
      <c r="BS303" s="15">
        <v>1.2999999999999999E-3</v>
      </c>
      <c r="BT303" s="15">
        <v>1.4E-3</v>
      </c>
      <c r="BU303" s="15">
        <v>1.6999999999999999E-3</v>
      </c>
      <c r="BV303" s="15">
        <v>1.4E-3</v>
      </c>
      <c r="BW303" s="15">
        <v>1.1999999999999999E-3</v>
      </c>
      <c r="BX303" s="15">
        <v>1.1000000000000001E-3</v>
      </c>
      <c r="BY303" s="15">
        <v>1.1999999999999999E-3</v>
      </c>
      <c r="BZ303" s="15">
        <v>1.2999999999999999E-3</v>
      </c>
      <c r="CA303" s="15">
        <v>1.4E-3</v>
      </c>
      <c r="CB303" s="15">
        <v>1E-3</v>
      </c>
      <c r="CC303" s="15">
        <v>1E-3</v>
      </c>
      <c r="CD303" s="15">
        <v>2.2000000000000001E-3</v>
      </c>
      <c r="CE303" s="15">
        <v>2E-3</v>
      </c>
      <c r="CF303" s="15">
        <v>1.4E-3</v>
      </c>
      <c r="CG303" s="15">
        <f>VLOOKUP($A303,'1.Sep'!$AC$8:$AE$1048576,3,0)</f>
        <v>8.9999999999999998E-4</v>
      </c>
      <c r="CH303" s="15">
        <f>VLOOKUP($A303,'2.Sep'!$AC$8:$AE$1048576,3,0)</f>
        <v>1.6000000000000001E-3</v>
      </c>
      <c r="CI303" s="15">
        <f>VLOOKUP($A303,'3.Sep'!$AC$8:$AE$1048576,3,0)</f>
        <v>1.9E-3</v>
      </c>
      <c r="CJ303" s="15">
        <f>VLOOKUP($A303,'4.Sep'!$AC$8:$AE$1048576,3,0)</f>
        <v>1.1000000000000001E-3</v>
      </c>
      <c r="CK303" s="15">
        <f>VLOOKUP($A303,'5.Sep'!$AC$8:$AE$1048576,3,0)</f>
        <v>1.1999999999999999E-3</v>
      </c>
      <c r="CL303" s="15">
        <f>VLOOKUP($A303,'6.Sep'!$AC$8:$AE$1048576,3,0)</f>
        <v>8.9999999999999998E-4</v>
      </c>
      <c r="CM303" s="15">
        <f>VLOOKUP($A303,'7.Sep'!$AC$8:$AE$1048576,3,0)</f>
        <v>1E-3</v>
      </c>
      <c r="CN303" s="15">
        <f>VLOOKUP($A303,'8.Sep'!$AC$8:$AE$1048576,3,0)</f>
        <v>8.9999999999999998E-4</v>
      </c>
      <c r="CO303" s="15">
        <f>VLOOKUP($A303,'9.Sep'!$AC$8:$AE$1048576,3,0)</f>
        <v>6.9999999999999999E-4</v>
      </c>
      <c r="CP303" s="15">
        <f>VLOOKUP($A303,'10.Sep'!$AC$8:$AE$1048576,3,0)</f>
        <v>6.9999999999999999E-4</v>
      </c>
      <c r="CQ303" s="15">
        <f>VLOOKUP($A303,'11.Sep'!$AC$8:$AE$1048576,3,0)</f>
        <v>8.9999999999999998E-4</v>
      </c>
      <c r="CR303" s="15">
        <f>VLOOKUP($A303,'12.Sep'!$AC$8:$AE$1048576,3,0)</f>
        <v>1E-3</v>
      </c>
      <c r="CS303" s="15">
        <f>VLOOKUP($A303,'13.Sep'!$AC$8:$AE$1048576,3,0)</f>
        <v>1.9E-3</v>
      </c>
      <c r="CT303" s="15">
        <f>VLOOKUP($A303,'14.Sep'!$AC$8:$AE$1048576,3,0)</f>
        <v>8.0000000000000004E-4</v>
      </c>
      <c r="CU303" s="15">
        <f>VLOOKUP($A303,'15.Sep'!$AC$8:$AE$1048576,3,0)</f>
        <v>8.9999999999999998E-4</v>
      </c>
      <c r="CV303" s="15">
        <f>VLOOKUP($A303,'16.Sep'!$AC$8:$AE$1048576,3,0)</f>
        <v>1E-3</v>
      </c>
      <c r="CW303" s="15">
        <f>VLOOKUP($A303,'17.Sep'!$AC$8:$AE$1048576,3,0)</f>
        <v>4.0000000000000002E-4</v>
      </c>
      <c r="CX303" s="15">
        <f>VLOOKUP($A303,'18.Sep'!$AC$8:$AE$1048576,3,0)</f>
        <v>4.0000000000000002E-4</v>
      </c>
      <c r="CY303" s="15">
        <f>VLOOKUP($A303,'19.Sep'!$AC$8:$AE$1048576,3,0)</f>
        <v>4.0000000000000002E-4</v>
      </c>
      <c r="CZ303" s="15">
        <f>VLOOKUP($A303,'20.Sep'!$AC$8:$AE$1048576,3,0)</f>
        <v>2.9999999999999997E-4</v>
      </c>
      <c r="DA303" s="15">
        <f>VLOOKUP($A303,'21.Sep'!$AC$8:$AE$1048576,3,0)</f>
        <v>5.0000000000000001E-4</v>
      </c>
      <c r="DB303" s="15">
        <f>VLOOKUP($A303,'22.Sep'!$AC$8:$AE$1048576,3,0)</f>
        <v>2.9999999999999997E-4</v>
      </c>
      <c r="DC303" s="15">
        <f>VLOOKUP($A303,'23.Sep'!$AC$8:$AE$1048576,3,0)</f>
        <v>2.0000000000000001E-4</v>
      </c>
      <c r="DD303" s="15">
        <f>VLOOKUP($A303,'24.Sep'!$AC$8:$AE$1048576,3,0)</f>
        <v>1E-4</v>
      </c>
      <c r="DE303" s="15">
        <f>VLOOKUP($A303,'25.Sep'!$AC$8:$AE$1048576,3,0)</f>
        <v>2.9999999999999997E-4</v>
      </c>
      <c r="DF303" s="21"/>
      <c r="DG303" s="21"/>
      <c r="DH303" s="21"/>
      <c r="DI303" s="21"/>
      <c r="DJ303" s="21"/>
      <c r="DK303" s="21"/>
      <c r="DL303" s="21"/>
    </row>
    <row r="304" spans="1:118">
      <c r="A304" s="9" t="s">
        <v>54</v>
      </c>
      <c r="B304" s="15">
        <v>1E-4</v>
      </c>
      <c r="C304" s="15">
        <v>2.142857142857143E-4</v>
      </c>
      <c r="D304" s="15">
        <v>1.4285714285714287E-5</v>
      </c>
      <c r="E304" s="15">
        <v>1.4285714285714287E-5</v>
      </c>
      <c r="F304" s="15">
        <v>5.7142857142857148E-5</v>
      </c>
      <c r="G304" s="15">
        <v>5.7142857142857148E-5</v>
      </c>
      <c r="H304" s="15">
        <v>8.5714285714285726E-5</v>
      </c>
      <c r="I304" s="15">
        <v>4.2857142857142863E-5</v>
      </c>
      <c r="J304" s="15">
        <v>5.7142857142857148E-5</v>
      </c>
      <c r="K304" s="15">
        <v>4.2857142857142863E-5</v>
      </c>
      <c r="L304" s="15">
        <f t="shared" si="56"/>
        <v>1.285714285714286E-4</v>
      </c>
      <c r="M304" s="15">
        <f t="shared" si="57"/>
        <v>1.4285714285714287E-5</v>
      </c>
      <c r="N304" s="15">
        <f t="shared" si="58"/>
        <v>5.7142857142857148E-5</v>
      </c>
      <c r="O304" s="15">
        <f t="shared" si="59"/>
        <v>1.5714285714285716E-4</v>
      </c>
      <c r="P304" s="19"/>
      <c r="Q304" s="15">
        <v>1E-4</v>
      </c>
      <c r="R304" s="15">
        <v>1E-4</v>
      </c>
      <c r="S304" s="15">
        <v>2.0000000000000001E-4</v>
      </c>
      <c r="T304" s="16">
        <v>0</v>
      </c>
      <c r="U304" s="15">
        <v>4.0000000000000002E-4</v>
      </c>
      <c r="V304" s="15">
        <v>4.0000000000000002E-4</v>
      </c>
      <c r="W304" s="15">
        <v>2.9999999999999997E-4</v>
      </c>
      <c r="X304" s="15">
        <v>2.0000000000000001E-4</v>
      </c>
      <c r="Y304" s="16">
        <v>0</v>
      </c>
      <c r="Z304" s="15">
        <v>0</v>
      </c>
      <c r="AA304" s="16">
        <v>0</v>
      </c>
      <c r="AB304" s="15">
        <v>1E-4</v>
      </c>
      <c r="AC304" s="16">
        <v>0</v>
      </c>
      <c r="AD304" s="16">
        <v>0</v>
      </c>
      <c r="AE304" s="15">
        <v>0</v>
      </c>
      <c r="AF304" s="15">
        <v>0</v>
      </c>
      <c r="AG304" s="15">
        <v>0</v>
      </c>
      <c r="AH304" s="15">
        <v>1E-4</v>
      </c>
      <c r="AI304" s="15">
        <v>0</v>
      </c>
      <c r="AJ304" s="34">
        <v>0</v>
      </c>
      <c r="AK304" s="15">
        <v>0</v>
      </c>
      <c r="AL304" s="16">
        <v>0</v>
      </c>
      <c r="AM304" s="15">
        <v>0</v>
      </c>
      <c r="AN304" s="15">
        <v>0</v>
      </c>
      <c r="AO304" s="16">
        <v>0</v>
      </c>
      <c r="AP304" s="16">
        <v>0</v>
      </c>
      <c r="AQ304" s="15">
        <v>1E-4</v>
      </c>
      <c r="AR304" s="15">
        <v>2.0000000000000001E-4</v>
      </c>
      <c r="AS304" s="15">
        <v>1E-4</v>
      </c>
      <c r="AT304" s="15">
        <v>0</v>
      </c>
      <c r="AU304" s="15">
        <v>2.0000000000000001E-4</v>
      </c>
      <c r="AV304" s="15">
        <v>1E-4</v>
      </c>
      <c r="AW304" s="15">
        <v>1E-4</v>
      </c>
      <c r="AX304" s="16">
        <v>0</v>
      </c>
      <c r="AY304" s="16">
        <v>0</v>
      </c>
      <c r="AZ304" s="16">
        <v>0</v>
      </c>
      <c r="BA304" s="16">
        <v>0</v>
      </c>
      <c r="BB304" s="16">
        <v>0</v>
      </c>
      <c r="BC304" s="15">
        <v>1E-4</v>
      </c>
      <c r="BD304" s="15">
        <v>1E-4</v>
      </c>
      <c r="BE304" s="16">
        <v>0</v>
      </c>
      <c r="BF304" s="15">
        <v>2.0000000000000001E-4</v>
      </c>
      <c r="BG304" s="15">
        <v>1E-4</v>
      </c>
      <c r="BH304" s="33">
        <v>1E-4</v>
      </c>
      <c r="BI304" s="33">
        <v>1E-4</v>
      </c>
      <c r="BJ304" s="33">
        <v>2.0000000000000001E-4</v>
      </c>
      <c r="BK304" s="16">
        <v>0</v>
      </c>
      <c r="BL304" s="16">
        <v>0</v>
      </c>
      <c r="BM304" s="33">
        <v>0</v>
      </c>
      <c r="BN304" s="33">
        <v>0</v>
      </c>
      <c r="BO304" s="15">
        <v>0</v>
      </c>
      <c r="BP304" s="15">
        <v>0</v>
      </c>
      <c r="BQ304" s="15">
        <v>1E-4</v>
      </c>
      <c r="BR304" s="15">
        <v>0</v>
      </c>
      <c r="BS304" s="15">
        <v>1E-4</v>
      </c>
      <c r="BT304" s="15">
        <v>1E-4</v>
      </c>
      <c r="BU304" s="15">
        <v>1E-4</v>
      </c>
      <c r="BV304" s="16">
        <v>0</v>
      </c>
      <c r="BW304" s="15">
        <v>0</v>
      </c>
      <c r="BX304" s="16">
        <v>0</v>
      </c>
      <c r="BY304" s="16">
        <v>0</v>
      </c>
      <c r="BZ304" s="15">
        <v>0</v>
      </c>
      <c r="CA304" s="15">
        <v>0</v>
      </c>
      <c r="CB304" s="15">
        <v>1E-4</v>
      </c>
      <c r="CC304" s="15">
        <v>2.0000000000000001E-4</v>
      </c>
      <c r="CD304" s="15">
        <v>2.0000000000000001E-4</v>
      </c>
      <c r="CE304" s="15">
        <v>2.0000000000000001E-4</v>
      </c>
      <c r="CF304" s="15">
        <v>1E-4</v>
      </c>
      <c r="CG304" s="15">
        <f>VLOOKUP($A304,'1.Sep'!$AC$8:$AE$1048576,3,0)</f>
        <v>1E-4</v>
      </c>
      <c r="CH304" s="15">
        <f>VLOOKUP($A304,'2.Sep'!$AC$8:$AE$1048576,3,0)</f>
        <v>1E-4</v>
      </c>
      <c r="CI304" s="15">
        <f>VLOOKUP($A304,'3.Sep'!$AC$8:$AE$1048576,3,0)</f>
        <v>1E-4</v>
      </c>
      <c r="CJ304" s="15">
        <f>VLOOKUP($A304,'4.Sep'!$AC$8:$AE$1048576,3,0)</f>
        <v>1E-4</v>
      </c>
      <c r="CK304" s="15">
        <f>VLOOKUP($A304,'5.Sep'!$AC$8:$AE$1048576,3,0)</f>
        <v>1E-4</v>
      </c>
      <c r="CL304" s="15">
        <f>VLOOKUP($A304,'6.Sep'!$AC$8:$AE$1048576,3,0)</f>
        <v>0</v>
      </c>
      <c r="CM304" s="15">
        <f>VLOOKUP($A304,'7.Sep'!$AC$8:$AE$1048576,3,0)</f>
        <v>0</v>
      </c>
      <c r="CN304" s="15">
        <f>VLOOKUP($A304,'8.Sep'!$AC$8:$AE$1048576,3,0)</f>
        <v>0</v>
      </c>
      <c r="CO304" s="15">
        <f>VLOOKUP($A304,'9.Sep'!$AC$8:$AE$1048576,3,0)</f>
        <v>0</v>
      </c>
      <c r="CP304" s="15">
        <f>VLOOKUP($A304,'10.Sep'!$AC$8:$AE$1048576,3,0)</f>
        <v>0</v>
      </c>
      <c r="CQ304" s="15">
        <f>VLOOKUP($A304,'11.Sep'!$AC$8:$AE$1048576,3,0)</f>
        <v>0</v>
      </c>
      <c r="CR304" s="15">
        <f>VLOOKUP($A304,'12.Sep'!$AC$8:$AE$1048576,3,0)</f>
        <v>0</v>
      </c>
      <c r="CS304" s="15">
        <f>VLOOKUP($A304,'13.Sep'!$AC$8:$AE$1048576,3,0)</f>
        <v>1E-4</v>
      </c>
      <c r="CT304" s="16">
        <v>0</v>
      </c>
      <c r="CU304" s="15">
        <f>VLOOKUP($A304,'15.Sep'!$AC$8:$AE$1048576,3,0)</f>
        <v>1E-4</v>
      </c>
      <c r="CV304" s="15">
        <f>VLOOKUP($A304,'16.Sep'!$AC$8:$AE$1048576,3,0)</f>
        <v>0</v>
      </c>
      <c r="CW304" s="15">
        <f>VLOOKUP($A304,'17.Sep'!$AC$8:$AE$1048576,3,0)</f>
        <v>0</v>
      </c>
      <c r="CX304" s="15">
        <f>VLOOKUP($A304,'18.Sep'!$AC$8:$AE$1048576,3,0)</f>
        <v>2.0000000000000001E-4</v>
      </c>
      <c r="CY304" s="15">
        <f>VLOOKUP($A304,'19.Sep'!$AC$8:$AE$1048576,3,0)</f>
        <v>2.0000000000000001E-4</v>
      </c>
      <c r="CZ304" s="15">
        <f>VLOOKUP($A304,'20.Sep'!$AC$8:$AE$1048576,3,0)</f>
        <v>2.9999999999999997E-4</v>
      </c>
      <c r="DA304" s="15">
        <f>VLOOKUP($A304,'21.Sep'!$AC$8:$AE$1048576,3,0)</f>
        <v>2.0000000000000001E-4</v>
      </c>
      <c r="DB304" s="15">
        <f>VLOOKUP($A304,'22.Sep'!$AC$8:$AE$1048576,3,0)</f>
        <v>2.0000000000000001E-4</v>
      </c>
      <c r="DC304" s="15">
        <f>VLOOKUP($A304,'23.Sep'!$AC$8:$AE$1048576,3,0)</f>
        <v>0</v>
      </c>
      <c r="DD304" s="15">
        <f>VLOOKUP($A304,'24.Sep'!$AC$8:$AE$1048576,3,0)</f>
        <v>1E-4</v>
      </c>
      <c r="DE304" s="15">
        <f>VLOOKUP($A304,'25.Sep'!$AC$8:$AE$1048576,3,0)</f>
        <v>1E-4</v>
      </c>
      <c r="DF304" s="21"/>
      <c r="DG304" s="21"/>
      <c r="DH304" s="21"/>
      <c r="DI304" s="21"/>
      <c r="DJ304" s="21"/>
      <c r="DK304" s="21"/>
      <c r="DL304" s="21"/>
    </row>
    <row r="305" spans="1:116">
      <c r="A305" s="9" t="s">
        <v>16</v>
      </c>
      <c r="B305" s="15">
        <v>2.5000000000000001E-4</v>
      </c>
      <c r="C305" s="15">
        <v>1.5714285714285716E-4</v>
      </c>
      <c r="D305" s="15">
        <v>1.4285714285714287E-4</v>
      </c>
      <c r="E305" s="15">
        <v>1.142857142857143E-4</v>
      </c>
      <c r="F305" s="15">
        <v>1.5714285714285716E-4</v>
      </c>
      <c r="G305" s="15">
        <v>7.1428571428571434E-5</v>
      </c>
      <c r="H305" s="15">
        <v>1.142857142857143E-4</v>
      </c>
      <c r="I305" s="15">
        <v>1.0000000000000002E-4</v>
      </c>
      <c r="J305" s="15">
        <v>1.0000000000000002E-4</v>
      </c>
      <c r="K305" s="15">
        <v>1.2857142857142858E-4</v>
      </c>
      <c r="L305" s="15">
        <f t="shared" si="56"/>
        <v>1.142857142857143E-4</v>
      </c>
      <c r="M305" s="15">
        <f t="shared" si="57"/>
        <v>1.0000000000000002E-4</v>
      </c>
      <c r="N305" s="15">
        <f t="shared" si="58"/>
        <v>1.0000000000000002E-4</v>
      </c>
      <c r="O305" s="15">
        <f t="shared" si="59"/>
        <v>1.142857142857143E-4</v>
      </c>
      <c r="P305" s="19"/>
      <c r="Q305" s="15">
        <v>2.9999999999999997E-4</v>
      </c>
      <c r="R305" s="15">
        <v>2.0000000000000001E-4</v>
      </c>
      <c r="S305" s="15">
        <v>2.0000000000000001E-4</v>
      </c>
      <c r="T305" s="15">
        <v>4.0000000000000002E-4</v>
      </c>
      <c r="U305" s="15">
        <v>2.0000000000000001E-4</v>
      </c>
      <c r="V305" s="15">
        <v>1E-4</v>
      </c>
      <c r="W305" s="15">
        <v>1E-4</v>
      </c>
      <c r="X305" s="15">
        <v>0</v>
      </c>
      <c r="Y305" s="15">
        <v>1E-4</v>
      </c>
      <c r="Z305" s="15">
        <v>2.0000000000000001E-4</v>
      </c>
      <c r="AA305" s="15">
        <v>0</v>
      </c>
      <c r="AB305" s="15">
        <v>2.0000000000000001E-4</v>
      </c>
      <c r="AC305" s="15">
        <v>2.0000000000000001E-4</v>
      </c>
      <c r="AD305" s="15">
        <v>1E-4</v>
      </c>
      <c r="AE305" s="15">
        <v>2.0000000000000001E-4</v>
      </c>
      <c r="AF305" s="15">
        <v>1E-4</v>
      </c>
      <c r="AG305" s="15">
        <v>0</v>
      </c>
      <c r="AH305" s="15">
        <v>1E-4</v>
      </c>
      <c r="AI305" s="15">
        <v>1E-4</v>
      </c>
      <c r="AJ305" s="33">
        <v>1E-4</v>
      </c>
      <c r="AK305" s="15">
        <v>2.0000000000000001E-4</v>
      </c>
      <c r="AL305" s="15">
        <v>1E-4</v>
      </c>
      <c r="AM305" s="15">
        <v>2.0000000000000001E-4</v>
      </c>
      <c r="AN305" s="15">
        <v>2.0000000000000001E-4</v>
      </c>
      <c r="AO305" s="15">
        <v>2.0000000000000001E-4</v>
      </c>
      <c r="AP305" s="15">
        <v>2.0000000000000001E-4</v>
      </c>
      <c r="AQ305" s="15">
        <v>2.0000000000000001E-4</v>
      </c>
      <c r="AR305" s="15">
        <v>1E-4</v>
      </c>
      <c r="AS305" s="15">
        <v>1E-4</v>
      </c>
      <c r="AT305" s="15">
        <v>1E-4</v>
      </c>
      <c r="AU305" s="15">
        <v>1E-4</v>
      </c>
      <c r="AV305" s="15">
        <v>0</v>
      </c>
      <c r="AW305" s="15">
        <v>1E-4</v>
      </c>
      <c r="AX305" s="15">
        <v>1E-4</v>
      </c>
      <c r="AY305" s="16">
        <v>0</v>
      </c>
      <c r="AZ305" s="15">
        <v>0</v>
      </c>
      <c r="BA305" s="15">
        <v>2.0000000000000001E-4</v>
      </c>
      <c r="BB305" s="15">
        <v>1E-4</v>
      </c>
      <c r="BC305" s="15">
        <v>0</v>
      </c>
      <c r="BD305" s="15">
        <v>1E-4</v>
      </c>
      <c r="BE305" s="15">
        <v>1E-4</v>
      </c>
      <c r="BF305" s="15">
        <v>2.0000000000000001E-4</v>
      </c>
      <c r="BG305" s="15">
        <v>2.0000000000000001E-4</v>
      </c>
      <c r="BH305" s="33">
        <v>1E-4</v>
      </c>
      <c r="BI305" s="33">
        <v>2.0000000000000001E-4</v>
      </c>
      <c r="BJ305" s="33">
        <v>1E-4</v>
      </c>
      <c r="BK305" s="33">
        <v>1E-4</v>
      </c>
      <c r="BL305" s="33">
        <v>1E-4</v>
      </c>
      <c r="BM305" s="33">
        <v>1E-4</v>
      </c>
      <c r="BN305" s="33">
        <v>0</v>
      </c>
      <c r="BO305" s="15">
        <v>1E-4</v>
      </c>
      <c r="BP305" s="15">
        <v>1E-4</v>
      </c>
      <c r="BQ305" s="15">
        <v>1E-4</v>
      </c>
      <c r="BR305" s="15">
        <v>1E-4</v>
      </c>
      <c r="BS305" s="15">
        <v>1E-4</v>
      </c>
      <c r="BT305" s="15">
        <v>1E-4</v>
      </c>
      <c r="BU305" s="15">
        <v>1E-4</v>
      </c>
      <c r="BV305" s="15">
        <v>1E-4</v>
      </c>
      <c r="BW305" s="15">
        <v>1E-4</v>
      </c>
      <c r="BX305" s="15">
        <v>2.0000000000000001E-4</v>
      </c>
      <c r="BY305" s="15">
        <v>1E-4</v>
      </c>
      <c r="BZ305" s="15">
        <v>2.9999999999999997E-4</v>
      </c>
      <c r="CA305" s="15">
        <v>0</v>
      </c>
      <c r="CB305" s="15">
        <v>1E-4</v>
      </c>
      <c r="CC305" s="15">
        <v>1E-4</v>
      </c>
      <c r="CD305" s="15">
        <v>1E-4</v>
      </c>
      <c r="CE305" s="15">
        <v>1E-4</v>
      </c>
      <c r="CF305" s="16">
        <v>0</v>
      </c>
      <c r="CG305" s="15">
        <f>VLOOKUP($A305,'1.Sep'!$AC$8:$AE$1048576,3,0)</f>
        <v>1E-4</v>
      </c>
      <c r="CH305" s="15">
        <f>VLOOKUP($A305,'2.Sep'!$AC$8:$AE$1048576,3,0)</f>
        <v>1E-4</v>
      </c>
      <c r="CI305" s="15">
        <f>VLOOKUP($A305,'3.Sep'!$AC$8:$AE$1048576,3,0)</f>
        <v>2.0000000000000001E-4</v>
      </c>
      <c r="CJ305" s="15">
        <f>VLOOKUP($A305,'4.Sep'!$AC$8:$AE$1048576,3,0)</f>
        <v>2.0000000000000001E-4</v>
      </c>
      <c r="CK305" s="15">
        <f>VLOOKUP($A305,'5.Sep'!$AC$8:$AE$1048576,3,0)</f>
        <v>2.0000000000000001E-4</v>
      </c>
      <c r="CL305" s="15">
        <f>VLOOKUP($A305,'6.Sep'!$AC$8:$AE$1048576,3,0)</f>
        <v>1E-4</v>
      </c>
      <c r="CM305" s="15">
        <f>VLOOKUP($A305,'7.Sep'!$AC$8:$AE$1048576,3,0)</f>
        <v>1E-4</v>
      </c>
      <c r="CN305" s="15">
        <f>VLOOKUP($A305,'8.Sep'!$AC$8:$AE$1048576,3,0)</f>
        <v>1E-4</v>
      </c>
      <c r="CO305" s="15">
        <f>VLOOKUP($A305,'9.Sep'!$AC$8:$AE$1048576,3,0)</f>
        <v>1E-4</v>
      </c>
      <c r="CP305" s="15">
        <f>VLOOKUP($A305,'10.Sep'!$AC$8:$AE$1048576,3,0)</f>
        <v>1E-4</v>
      </c>
      <c r="CQ305" s="15">
        <f>VLOOKUP($A305,'11.Sep'!$AC$8:$AE$1048576,3,0)</f>
        <v>0</v>
      </c>
      <c r="CR305" s="15">
        <f>VLOOKUP($A305,'12.Sep'!$AC$8:$AE$1048576,3,0)</f>
        <v>1E-4</v>
      </c>
      <c r="CS305" s="15">
        <f>VLOOKUP($A305,'13.Sep'!$AC$8:$AE$1048576,3,0)</f>
        <v>2.0000000000000001E-4</v>
      </c>
      <c r="CT305" s="15">
        <f>VLOOKUP($A305,'14.Sep'!$AC$8:$AE$1048576,3,0)</f>
        <v>0</v>
      </c>
      <c r="CU305" s="15">
        <f>VLOOKUP($A305,'15.Sep'!$AC$8:$AE$1048576,3,0)</f>
        <v>2.9999999999999997E-4</v>
      </c>
      <c r="CV305" s="15">
        <f>VLOOKUP($A305,'16.Sep'!$AC$8:$AE$1048576,3,0)</f>
        <v>1E-4</v>
      </c>
      <c r="CW305" s="16">
        <v>0</v>
      </c>
      <c r="CX305" s="15">
        <f>VLOOKUP($A305,'18.Sep'!$AC$8:$AE$1048576,3,0)</f>
        <v>0</v>
      </c>
      <c r="CY305" s="15">
        <f>VLOOKUP($A305,'19.Sep'!$AC$8:$AE$1048576,3,0)</f>
        <v>1E-4</v>
      </c>
      <c r="CZ305" s="15">
        <f>VLOOKUP($A305,'20.Sep'!$AC$8:$AE$1048576,3,0)</f>
        <v>1E-4</v>
      </c>
      <c r="DA305" s="15">
        <f>VLOOKUP($A305,'21.Sep'!$AC$8:$AE$1048576,3,0)</f>
        <v>1E-4</v>
      </c>
      <c r="DB305" s="15">
        <f>VLOOKUP($A305,'22.Sep'!$AC$8:$AE$1048576,3,0)</f>
        <v>1E-4</v>
      </c>
      <c r="DC305" s="15">
        <f>VLOOKUP($A305,'23.Sep'!$AC$8:$AE$1048576,3,0)</f>
        <v>1E-4</v>
      </c>
      <c r="DD305" s="15">
        <f>VLOOKUP($A305,'24.Sep'!$AC$8:$AE$1048576,3,0)</f>
        <v>2.0000000000000001E-4</v>
      </c>
      <c r="DE305" s="15">
        <f>VLOOKUP($A305,'25.Sep'!$AC$8:$AE$1048576,3,0)</f>
        <v>1E-4</v>
      </c>
      <c r="DF305" s="21"/>
      <c r="DG305" s="21"/>
      <c r="DH305" s="21"/>
      <c r="DI305" s="21"/>
      <c r="DJ305" s="21"/>
      <c r="DK305" s="21"/>
      <c r="DL305" s="21"/>
    </row>
    <row r="306" spans="1:116">
      <c r="A306" s="9" t="s">
        <v>24</v>
      </c>
      <c r="B306" s="15">
        <v>5.0000000000000002E-5</v>
      </c>
      <c r="C306" s="15">
        <v>4.2857142857142863E-5</v>
      </c>
      <c r="D306" s="15">
        <v>1.4285714285714287E-5</v>
      </c>
      <c r="E306" s="15">
        <v>8.5714285714285726E-5</v>
      </c>
      <c r="F306" s="15">
        <v>1.142857142857143E-4</v>
      </c>
      <c r="G306" s="15">
        <v>8.5714285714285726E-5</v>
      </c>
      <c r="H306" s="15">
        <v>1.4285714285714289E-4</v>
      </c>
      <c r="I306" s="15">
        <v>4.2857142857142863E-5</v>
      </c>
      <c r="J306" s="15">
        <v>4.2857142857142863E-5</v>
      </c>
      <c r="K306" s="15">
        <v>8.5714285714285726E-5</v>
      </c>
      <c r="L306" s="15">
        <f t="shared" si="56"/>
        <v>1.8571428571428574E-4</v>
      </c>
      <c r="M306" s="15">
        <f t="shared" si="57"/>
        <v>8.5714285714285726E-5</v>
      </c>
      <c r="N306" s="15">
        <f t="shared" si="58"/>
        <v>4.5714285714285719E-4</v>
      </c>
      <c r="O306" s="15">
        <f t="shared" si="59"/>
        <v>1.8571428571428574E-4</v>
      </c>
      <c r="P306" s="19"/>
      <c r="Q306" s="16">
        <v>0</v>
      </c>
      <c r="R306" s="15">
        <v>1E-4</v>
      </c>
      <c r="S306" s="16">
        <v>0</v>
      </c>
      <c r="T306" s="15">
        <v>1E-4</v>
      </c>
      <c r="U306" s="15">
        <v>2.0000000000000001E-4</v>
      </c>
      <c r="V306" s="16">
        <v>0</v>
      </c>
      <c r="W306" s="16">
        <v>0</v>
      </c>
      <c r="X306" s="16">
        <v>0</v>
      </c>
      <c r="Y306" s="16">
        <v>0</v>
      </c>
      <c r="Z306" s="15">
        <v>0</v>
      </c>
      <c r="AA306" s="16">
        <v>0</v>
      </c>
      <c r="AB306" s="16">
        <v>0</v>
      </c>
      <c r="AC306" s="15">
        <v>0</v>
      </c>
      <c r="AD306" s="16">
        <v>0</v>
      </c>
      <c r="AE306" s="15">
        <v>0</v>
      </c>
      <c r="AF306" s="15">
        <v>1E-4</v>
      </c>
      <c r="AG306" s="15">
        <v>2.0000000000000001E-4</v>
      </c>
      <c r="AH306" s="15">
        <v>1E-4</v>
      </c>
      <c r="AI306" s="15">
        <v>1E-4</v>
      </c>
      <c r="AJ306" s="34">
        <v>0</v>
      </c>
      <c r="AK306" s="15">
        <v>1E-4</v>
      </c>
      <c r="AL306" s="15">
        <v>1E-4</v>
      </c>
      <c r="AM306" s="15">
        <v>0</v>
      </c>
      <c r="AN306" s="15">
        <v>0</v>
      </c>
      <c r="AO306" s="15">
        <v>1E-4</v>
      </c>
      <c r="AP306" s="15">
        <v>1E-4</v>
      </c>
      <c r="AQ306" s="15">
        <v>2.0000000000000001E-4</v>
      </c>
      <c r="AR306" s="15">
        <v>1E-4</v>
      </c>
      <c r="AS306" s="15">
        <v>1E-4</v>
      </c>
      <c r="AT306" s="15">
        <v>2.0000000000000001E-4</v>
      </c>
      <c r="AU306" s="15">
        <v>1E-4</v>
      </c>
      <c r="AV306" s="15">
        <v>2.0000000000000001E-4</v>
      </c>
      <c r="AW306" s="16">
        <v>0</v>
      </c>
      <c r="AX306" s="15">
        <v>1E-4</v>
      </c>
      <c r="AY306" s="16">
        <v>0</v>
      </c>
      <c r="AZ306" s="15">
        <v>1E-4</v>
      </c>
      <c r="BA306" s="15">
        <v>1E-4</v>
      </c>
      <c r="BB306" s="15">
        <v>2.0000000000000001E-4</v>
      </c>
      <c r="BC306" s="15">
        <v>2.0000000000000001E-4</v>
      </c>
      <c r="BD306" s="15">
        <v>2.0000000000000001E-4</v>
      </c>
      <c r="BE306" s="15">
        <v>1E-4</v>
      </c>
      <c r="BF306" s="15">
        <v>1E-4</v>
      </c>
      <c r="BG306" s="15">
        <v>1E-4</v>
      </c>
      <c r="BH306" s="33">
        <v>1E-4</v>
      </c>
      <c r="BI306" s="33">
        <v>1E-4</v>
      </c>
      <c r="BJ306" s="33">
        <v>1E-4</v>
      </c>
      <c r="BK306" s="16">
        <v>0</v>
      </c>
      <c r="BL306" s="33">
        <v>1E-4</v>
      </c>
      <c r="BM306" s="33">
        <v>0</v>
      </c>
      <c r="BN306" s="33">
        <v>0</v>
      </c>
      <c r="BO306" s="15">
        <v>0</v>
      </c>
      <c r="BP306" s="15">
        <v>1E-4</v>
      </c>
      <c r="BQ306" s="15">
        <v>1E-4</v>
      </c>
      <c r="BR306" s="15">
        <v>0</v>
      </c>
      <c r="BS306" s="15">
        <v>0</v>
      </c>
      <c r="BT306" s="15">
        <v>1E-4</v>
      </c>
      <c r="BU306" s="15">
        <v>0</v>
      </c>
      <c r="BV306" s="16">
        <v>0</v>
      </c>
      <c r="BW306" s="15">
        <v>1E-4</v>
      </c>
      <c r="BX306" s="15">
        <v>0</v>
      </c>
      <c r="BY306" s="15">
        <v>1E-4</v>
      </c>
      <c r="BZ306" s="15">
        <v>1E-4</v>
      </c>
      <c r="CA306" s="16">
        <v>0</v>
      </c>
      <c r="CB306" s="15">
        <v>1E-4</v>
      </c>
      <c r="CC306" s="15">
        <v>2.0000000000000001E-4</v>
      </c>
      <c r="CD306" s="15">
        <v>1E-4</v>
      </c>
      <c r="CE306" s="15">
        <v>1E-4</v>
      </c>
      <c r="CF306" s="15">
        <v>2.0000000000000001E-4</v>
      </c>
      <c r="CG306" s="15">
        <f>VLOOKUP($A306,'1.Sep'!$AC$8:$AE$1048576,3,0)</f>
        <v>5.0000000000000001E-4</v>
      </c>
      <c r="CH306" s="15">
        <f>VLOOKUP($A306,'2.Sep'!$AC$8:$AE$1048576,3,0)</f>
        <v>2.0000000000000001E-4</v>
      </c>
      <c r="CI306" s="15">
        <f>VLOOKUP($A306,'3.Sep'!$AC$8:$AE$1048576,3,0)</f>
        <v>1E-4</v>
      </c>
      <c r="CJ306" s="15">
        <f>VLOOKUP($A306,'4.Sep'!$AC$8:$AE$1048576,3,0)</f>
        <v>1E-4</v>
      </c>
      <c r="CK306" s="15">
        <f>VLOOKUP($A306,'5.Sep'!$AC$8:$AE$1048576,3,0)</f>
        <v>0</v>
      </c>
      <c r="CL306" s="16">
        <v>0</v>
      </c>
      <c r="CM306" s="15">
        <f>VLOOKUP($A306,'7.Sep'!$AC$8:$AE$1048576,3,0)</f>
        <v>1E-4</v>
      </c>
      <c r="CN306" s="15">
        <f>VLOOKUP($A306,'8.Sep'!$AC$8:$AE$1048576,3,0)</f>
        <v>1E-4</v>
      </c>
      <c r="CO306" s="16">
        <v>0</v>
      </c>
      <c r="CP306" s="15">
        <f>VLOOKUP($A306,'10.Sep'!$AC$8:$AE$1048576,3,0)</f>
        <v>2.0000000000000001E-4</v>
      </c>
      <c r="CQ306" s="15">
        <f>VLOOKUP($A306,'11.Sep'!$AC$8:$AE$1048576,3,0)</f>
        <v>2.0000000000000001E-4</v>
      </c>
      <c r="CR306" s="15">
        <f>VLOOKUP($A306,'12.Sep'!$AC$8:$AE$1048576,3,0)</f>
        <v>2.0000000000000001E-4</v>
      </c>
      <c r="CS306" s="15">
        <f>VLOOKUP($A306,'13.Sep'!$AC$8:$AE$1048576,3,0)</f>
        <v>2.0000000000000001E-4</v>
      </c>
      <c r="CT306" s="15">
        <f>VLOOKUP($A306,'14.Sep'!$AC$8:$AE$1048576,3,0)</f>
        <v>4.0000000000000002E-4</v>
      </c>
      <c r="CU306" s="15">
        <f>VLOOKUP($A306,'15.Sep'!$AC$8:$AE$1048576,3,0)</f>
        <v>4.0000000000000002E-4</v>
      </c>
      <c r="CV306" s="15">
        <f>VLOOKUP($A306,'16.Sep'!$AC$8:$AE$1048576,3,0)</f>
        <v>1E-3</v>
      </c>
      <c r="CW306" s="15">
        <f>VLOOKUP($A306,'17.Sep'!$AC$8:$AE$1048576,3,0)</f>
        <v>5.9999999999999995E-4</v>
      </c>
      <c r="CX306" s="15">
        <f>VLOOKUP($A306,'18.Sep'!$AC$8:$AE$1048576,3,0)</f>
        <v>4.0000000000000002E-4</v>
      </c>
      <c r="CY306" s="15">
        <f>VLOOKUP($A306,'19.Sep'!$AC$8:$AE$1048576,3,0)</f>
        <v>5.9999999999999995E-4</v>
      </c>
      <c r="CZ306" s="15">
        <f>VLOOKUP($A306,'20.Sep'!$AC$8:$AE$1048576,3,0)</f>
        <v>1E-4</v>
      </c>
      <c r="DA306" s="15">
        <f>VLOOKUP($A306,'21.Sep'!$AC$8:$AE$1048576,3,0)</f>
        <v>1E-4</v>
      </c>
      <c r="DB306" s="15">
        <f>VLOOKUP($A306,'22.Sep'!$AC$8:$AE$1048576,3,0)</f>
        <v>0</v>
      </c>
      <c r="DC306" s="15">
        <f>VLOOKUP($A306,'23.Sep'!$AC$8:$AE$1048576,3,0)</f>
        <v>1E-4</v>
      </c>
      <c r="DD306" s="15">
        <f>VLOOKUP($A306,'24.Sep'!$AC$8:$AE$1048576,3,0)</f>
        <v>2.0000000000000001E-4</v>
      </c>
      <c r="DE306" s="15">
        <f>VLOOKUP($A306,'25.Sep'!$AC$8:$AE$1048576,3,0)</f>
        <v>2.0000000000000001E-4</v>
      </c>
      <c r="DF306" s="21"/>
      <c r="DG306" s="21"/>
      <c r="DH306" s="21"/>
      <c r="DI306" s="21"/>
      <c r="DJ306" s="21"/>
      <c r="DK306" s="21"/>
      <c r="DL306" s="21"/>
    </row>
    <row r="307" spans="1:116">
      <c r="A307" s="9" t="s">
        <v>49</v>
      </c>
      <c r="B307" s="15">
        <v>1.5000000000000001E-4</v>
      </c>
      <c r="C307" s="15">
        <v>1.4285714285714287E-4</v>
      </c>
      <c r="D307" s="15">
        <v>0</v>
      </c>
      <c r="E307" s="15">
        <v>0</v>
      </c>
      <c r="F307" s="15">
        <v>2.8571428571428574E-5</v>
      </c>
      <c r="G307" s="15">
        <v>5.7142857142857148E-5</v>
      </c>
      <c r="H307" s="15">
        <v>2.8571428571428574E-5</v>
      </c>
      <c r="I307" s="15">
        <v>1.4285714285714287E-5</v>
      </c>
      <c r="J307" s="15">
        <v>1.4285714285714287E-5</v>
      </c>
      <c r="K307" s="15">
        <v>1.4285714285714287E-5</v>
      </c>
      <c r="L307" s="15">
        <f t="shared" si="56"/>
        <v>4.2857142857142863E-5</v>
      </c>
      <c r="M307" s="15">
        <f t="shared" si="57"/>
        <v>2.8571428571428574E-5</v>
      </c>
      <c r="N307" s="15">
        <f t="shared" si="58"/>
        <v>2.8571428571428574E-5</v>
      </c>
      <c r="O307" s="15">
        <f t="shared" si="59"/>
        <v>5.7142857142857148E-5</v>
      </c>
      <c r="P307" s="19"/>
      <c r="Q307" s="15">
        <v>1E-4</v>
      </c>
      <c r="R307" s="15">
        <v>2.0000000000000001E-4</v>
      </c>
      <c r="S307" s="15">
        <v>1E-4</v>
      </c>
      <c r="T307" s="15">
        <v>1E-4</v>
      </c>
      <c r="U307" s="15">
        <v>2.0000000000000001E-4</v>
      </c>
      <c r="V307" s="15">
        <v>4.0000000000000002E-4</v>
      </c>
      <c r="W307" s="15">
        <v>2.0000000000000001E-4</v>
      </c>
      <c r="X307" s="15">
        <v>0</v>
      </c>
      <c r="Y307" s="15">
        <v>0</v>
      </c>
      <c r="Z307" s="16">
        <v>0</v>
      </c>
      <c r="AA307" s="16">
        <v>0</v>
      </c>
      <c r="AB307" s="16">
        <v>0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34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5">
        <v>1E-4</v>
      </c>
      <c r="AS307" s="15">
        <v>1E-4</v>
      </c>
      <c r="AT307" s="15">
        <v>0</v>
      </c>
      <c r="AU307" s="34">
        <v>0</v>
      </c>
      <c r="AV307" s="15">
        <v>1E-4</v>
      </c>
      <c r="AW307" s="15">
        <v>1E-4</v>
      </c>
      <c r="AX307" s="15">
        <v>1E-4</v>
      </c>
      <c r="AY307" s="15">
        <v>1E-4</v>
      </c>
      <c r="AZ307" s="15">
        <v>0</v>
      </c>
      <c r="BA307" s="16">
        <v>0</v>
      </c>
      <c r="BB307" s="15">
        <v>1E-4</v>
      </c>
      <c r="BC307" s="15">
        <v>1E-4</v>
      </c>
      <c r="BD307" s="16">
        <v>0</v>
      </c>
      <c r="BE307" s="16">
        <v>0</v>
      </c>
      <c r="BF307" s="16">
        <v>0</v>
      </c>
      <c r="BG307" s="16">
        <v>0</v>
      </c>
      <c r="BH307" s="33">
        <v>0</v>
      </c>
      <c r="BI307" s="16">
        <v>0</v>
      </c>
      <c r="BJ307" s="33">
        <v>1E-4</v>
      </c>
      <c r="BK307" s="16">
        <v>0</v>
      </c>
      <c r="BL307" s="33">
        <v>0</v>
      </c>
      <c r="BM307" s="16">
        <v>0</v>
      </c>
      <c r="BN307" s="33">
        <v>0</v>
      </c>
      <c r="BO307" s="16">
        <v>0</v>
      </c>
      <c r="BP307" s="15">
        <v>0</v>
      </c>
      <c r="BQ307" s="15">
        <v>0</v>
      </c>
      <c r="BR307" s="16">
        <v>0</v>
      </c>
      <c r="BS307" s="15">
        <v>0</v>
      </c>
      <c r="BT307" s="15">
        <v>0</v>
      </c>
      <c r="BU307" s="15">
        <v>1E-4</v>
      </c>
      <c r="BV307" s="16">
        <v>0</v>
      </c>
      <c r="BW307" s="15">
        <v>1E-4</v>
      </c>
      <c r="BX307" s="16">
        <v>0</v>
      </c>
      <c r="BY307" s="16">
        <v>0</v>
      </c>
      <c r="BZ307" s="16">
        <v>0</v>
      </c>
      <c r="CA307" s="16">
        <v>0</v>
      </c>
      <c r="CB307" s="16">
        <v>0</v>
      </c>
      <c r="CC307" s="15">
        <v>0</v>
      </c>
      <c r="CD307" s="15">
        <v>0</v>
      </c>
      <c r="CE307" s="16">
        <v>0</v>
      </c>
      <c r="CF307" s="15">
        <v>0</v>
      </c>
      <c r="CG307" s="15">
        <f>VLOOKUP($A307,'1.Sep'!$AC$8:$AE$1048576,3,0)</f>
        <v>1E-4</v>
      </c>
      <c r="CH307" s="15">
        <f>VLOOKUP($A307,'2.Sep'!$AC$8:$AE$1048576,3,0)</f>
        <v>1E-4</v>
      </c>
      <c r="CI307" s="16">
        <v>0</v>
      </c>
      <c r="CJ307" s="15">
        <f>VLOOKUP($A307,'4.Sep'!$AC$8:$AE$1048576,3,0)</f>
        <v>1E-4</v>
      </c>
      <c r="CK307" s="15">
        <f>VLOOKUP($A307,'5.Sep'!$AC$8:$AE$1048576,3,0)</f>
        <v>1E-4</v>
      </c>
      <c r="CL307" s="15">
        <f>VLOOKUP($A307,'6.Sep'!$AC$8:$AE$1048576,3,0)</f>
        <v>1E-4</v>
      </c>
      <c r="CM307" s="16">
        <v>0</v>
      </c>
      <c r="CN307" s="16">
        <v>0</v>
      </c>
      <c r="CO307" s="15">
        <f>VLOOKUP($A307,'9.Sep'!$AC$8:$AE$1048576,3,0)</f>
        <v>0</v>
      </c>
      <c r="CP307" s="15">
        <f>VLOOKUP($A307,'10.Sep'!$AC$8:$AE$1048576,3,0)</f>
        <v>0</v>
      </c>
      <c r="CQ307" s="15">
        <f>VLOOKUP($A307,'11.Sep'!$AC$8:$AE$1048576,3,0)</f>
        <v>0</v>
      </c>
      <c r="CR307" s="15">
        <f>VLOOKUP($A307,'12.Sep'!$AC$8:$AE$1048576,3,0)</f>
        <v>0</v>
      </c>
      <c r="CS307" s="16">
        <v>0</v>
      </c>
      <c r="CT307" s="15">
        <f>VLOOKUP($A307,'14.Sep'!$AC$8:$AE$1048576,3,0)</f>
        <v>1E-4</v>
      </c>
      <c r="CU307" s="16">
        <v>0</v>
      </c>
      <c r="CV307" s="16">
        <v>0</v>
      </c>
      <c r="CW307" s="15">
        <f>VLOOKUP($A307,'17.Sep'!$AC$8:$AE$1048576,3,0)</f>
        <v>0</v>
      </c>
      <c r="CX307" s="15">
        <f>VLOOKUP($A307,'18.Sep'!$AC$8:$AE$1048576,3,0)</f>
        <v>1E-4</v>
      </c>
      <c r="CY307" s="15">
        <f>VLOOKUP($A307,'19.Sep'!$AC$8:$AE$1048576,3,0)</f>
        <v>0</v>
      </c>
      <c r="CZ307" s="15">
        <f>VLOOKUP($A307,'20.Sep'!$AC$8:$AE$1048576,3,0)</f>
        <v>2.0000000000000001E-4</v>
      </c>
      <c r="DA307" s="15">
        <f>VLOOKUP($A307,'21.Sep'!$AC$8:$AE$1048576,3,0)</f>
        <v>1E-4</v>
      </c>
      <c r="DB307" s="15">
        <f>VLOOKUP($A307,'22.Sep'!$AC$8:$AE$1048576,3,0)</f>
        <v>1E-4</v>
      </c>
      <c r="DC307" s="15">
        <f>VLOOKUP($A307,'23.Sep'!$AC$8:$AE$1048576,3,0)</f>
        <v>0</v>
      </c>
      <c r="DD307" s="15">
        <f>VLOOKUP($A307,'24.Sep'!$AC$8:$AE$1048576,3,0)</f>
        <v>0</v>
      </c>
      <c r="DE307" s="16">
        <v>0</v>
      </c>
      <c r="DF307" s="23"/>
      <c r="DG307" s="23"/>
      <c r="DH307" s="23"/>
      <c r="DI307" s="23"/>
      <c r="DJ307" s="23"/>
      <c r="DK307" s="23"/>
      <c r="DL307" s="23"/>
    </row>
    <row r="308" spans="1:116">
      <c r="A308" s="9" t="s">
        <v>53</v>
      </c>
      <c r="B308" s="15">
        <v>1E-4</v>
      </c>
      <c r="C308" s="15">
        <v>2.142857142857143E-4</v>
      </c>
      <c r="D308" s="15">
        <v>0</v>
      </c>
      <c r="E308" s="15">
        <v>0</v>
      </c>
      <c r="F308" s="15">
        <v>1.4285714285714287E-5</v>
      </c>
      <c r="G308" s="15">
        <v>0</v>
      </c>
      <c r="H308" s="15">
        <v>1.4285714285714287E-5</v>
      </c>
      <c r="I308" s="15">
        <v>7.1428571428571434E-5</v>
      </c>
      <c r="J308" s="15">
        <v>1.4285714285714287E-5</v>
      </c>
      <c r="K308" s="15">
        <v>4.2857142857142863E-5</v>
      </c>
      <c r="L308" s="15">
        <f t="shared" si="56"/>
        <v>4.2857142857142863E-5</v>
      </c>
      <c r="M308" s="15">
        <f t="shared" si="57"/>
        <v>5.7142857142857148E-5</v>
      </c>
      <c r="N308" s="15">
        <f t="shared" si="58"/>
        <v>1.1428571428571427E-4</v>
      </c>
      <c r="O308" s="15">
        <f t="shared" si="59"/>
        <v>1.8571428571428572E-4</v>
      </c>
      <c r="P308" s="19"/>
      <c r="Q308" s="15">
        <v>1E-4</v>
      </c>
      <c r="R308" s="15">
        <v>1E-4</v>
      </c>
      <c r="S308" s="16">
        <v>0</v>
      </c>
      <c r="T308" s="15">
        <v>2.0000000000000001E-4</v>
      </c>
      <c r="U308" s="15">
        <v>2.0000000000000001E-4</v>
      </c>
      <c r="V308" s="15">
        <v>8.0000000000000004E-4</v>
      </c>
      <c r="W308" s="15">
        <v>2.9999999999999997E-4</v>
      </c>
      <c r="X308" s="15">
        <v>0</v>
      </c>
      <c r="Y308" s="16">
        <v>0</v>
      </c>
      <c r="Z308" s="16">
        <v>0</v>
      </c>
      <c r="AA308" s="16">
        <v>0</v>
      </c>
      <c r="AB308" s="15">
        <v>0</v>
      </c>
      <c r="AC308" s="15">
        <v>0</v>
      </c>
      <c r="AD308" s="16">
        <v>0</v>
      </c>
      <c r="AE308" s="16">
        <v>0</v>
      </c>
      <c r="AF308" s="15">
        <v>0</v>
      </c>
      <c r="AG308" s="15">
        <v>0</v>
      </c>
      <c r="AH308" s="16">
        <v>0</v>
      </c>
      <c r="AI308" s="15">
        <v>0</v>
      </c>
      <c r="AJ308" s="34">
        <v>0</v>
      </c>
      <c r="AK308" s="16">
        <v>0</v>
      </c>
      <c r="AL308" s="16">
        <v>0</v>
      </c>
      <c r="AM308" s="16">
        <v>0</v>
      </c>
      <c r="AN308" s="15">
        <v>0</v>
      </c>
      <c r="AO308" s="16">
        <v>0</v>
      </c>
      <c r="AP308" s="16">
        <v>0</v>
      </c>
      <c r="AQ308" s="16">
        <v>0</v>
      </c>
      <c r="AR308" s="15">
        <v>0</v>
      </c>
      <c r="AS308" s="15">
        <v>1E-4</v>
      </c>
      <c r="AT308" s="16">
        <v>0</v>
      </c>
      <c r="AU308" s="15">
        <v>0</v>
      </c>
      <c r="AV308" s="15">
        <v>0</v>
      </c>
      <c r="AW308" s="15">
        <v>0</v>
      </c>
      <c r="AX308" s="16">
        <v>0</v>
      </c>
      <c r="AY308" s="16">
        <v>0</v>
      </c>
      <c r="AZ308" s="16">
        <v>0</v>
      </c>
      <c r="BA308" s="16">
        <v>0</v>
      </c>
      <c r="BB308" s="16">
        <v>0</v>
      </c>
      <c r="BC308" s="16">
        <v>0</v>
      </c>
      <c r="BD308" s="15">
        <v>0</v>
      </c>
      <c r="BE308" s="15">
        <v>0</v>
      </c>
      <c r="BF308" s="15">
        <v>1E-4</v>
      </c>
      <c r="BG308" s="15">
        <v>0</v>
      </c>
      <c r="BH308" s="33">
        <v>0</v>
      </c>
      <c r="BI308" s="33">
        <v>1E-4</v>
      </c>
      <c r="BJ308" s="33">
        <v>1E-4</v>
      </c>
      <c r="BK308" s="16">
        <v>0</v>
      </c>
      <c r="BL308" s="33">
        <v>0</v>
      </c>
      <c r="BM308" s="33">
        <v>1E-4</v>
      </c>
      <c r="BN308" s="33">
        <v>1E-4</v>
      </c>
      <c r="BO308" s="15">
        <v>1E-4</v>
      </c>
      <c r="BP308" s="15">
        <v>1E-4</v>
      </c>
      <c r="BQ308" s="15">
        <v>0</v>
      </c>
      <c r="BR308" s="15">
        <v>0</v>
      </c>
      <c r="BS308" s="16">
        <v>0</v>
      </c>
      <c r="BT308" s="16">
        <v>0</v>
      </c>
      <c r="BU308" s="16">
        <v>0</v>
      </c>
      <c r="BV308" s="16">
        <v>0</v>
      </c>
      <c r="BW308" s="16">
        <v>0</v>
      </c>
      <c r="BX308" s="15">
        <v>0</v>
      </c>
      <c r="BY308" s="16">
        <v>0</v>
      </c>
      <c r="BZ308" s="15">
        <v>0</v>
      </c>
      <c r="CA308" s="16">
        <v>0</v>
      </c>
      <c r="CB308" s="15">
        <v>1E-4</v>
      </c>
      <c r="CC308" s="15">
        <v>2.0000000000000001E-4</v>
      </c>
      <c r="CD308" s="15">
        <v>1E-4</v>
      </c>
      <c r="CE308" s="15">
        <v>1E-4</v>
      </c>
      <c r="CF308" s="16">
        <v>0</v>
      </c>
      <c r="CG308" s="15">
        <f>VLOOKUP($A308,'1.Sep'!$AC$8:$AE$1048576,3,0)</f>
        <v>0</v>
      </c>
      <c r="CH308" s="15">
        <f>VLOOKUP($A308,'2.Sep'!$AC$8:$AE$1048576,3,0)</f>
        <v>1E-4</v>
      </c>
      <c r="CI308" s="15">
        <f>VLOOKUP($A308,'3.Sep'!$AC$8:$AE$1048576,3,0)</f>
        <v>0</v>
      </c>
      <c r="CJ308" s="15">
        <f>VLOOKUP($A308,'4.Sep'!$AC$8:$AE$1048576,3,0)</f>
        <v>0</v>
      </c>
      <c r="CK308" s="16">
        <v>0</v>
      </c>
      <c r="CL308" s="15">
        <f>VLOOKUP($A308,'6.Sep'!$AC$8:$AE$1048576,3,0)</f>
        <v>1E-4</v>
      </c>
      <c r="CM308" s="16">
        <v>0</v>
      </c>
      <c r="CN308" s="15">
        <f>VLOOKUP($A308,'8.Sep'!$AC$8:$AE$1048576,3,0)</f>
        <v>0</v>
      </c>
      <c r="CO308" s="16">
        <v>0</v>
      </c>
      <c r="CP308" s="15">
        <f>VLOOKUP($A308,'10.Sep'!$AC$8:$AE$1048576,3,0)</f>
        <v>2.0000000000000001E-4</v>
      </c>
      <c r="CQ308" s="15">
        <f>VLOOKUP($A308,'11.Sep'!$AC$8:$AE$1048576,3,0)</f>
        <v>1E-4</v>
      </c>
      <c r="CR308" s="15">
        <f>VLOOKUP($A308,'12.Sep'!$AC$8:$AE$1048576,3,0)</f>
        <v>1E-4</v>
      </c>
      <c r="CS308" s="15">
        <f>VLOOKUP($A308,'13.Sep'!$AC$8:$AE$1048576,3,0)</f>
        <v>0</v>
      </c>
      <c r="CT308" s="15">
        <f>VLOOKUP($A308,'14.Sep'!$AC$8:$AE$1048576,3,0)</f>
        <v>1E-4</v>
      </c>
      <c r="CU308" s="15">
        <f>VLOOKUP($A308,'15.Sep'!$AC$8:$AE$1048576,3,0)</f>
        <v>0</v>
      </c>
      <c r="CV308" s="15">
        <f>VLOOKUP($A308,'16.Sep'!$AC$8:$AE$1048576,3,0)</f>
        <v>0</v>
      </c>
      <c r="CW308" s="15">
        <f>VLOOKUP($A308,'17.Sep'!$AC$8:$AE$1048576,3,0)</f>
        <v>2.9999999999999997E-4</v>
      </c>
      <c r="CX308" s="15">
        <f>VLOOKUP($A308,'18.Sep'!$AC$8:$AE$1048576,3,0)</f>
        <v>2.9999999999999997E-4</v>
      </c>
      <c r="CY308" s="15">
        <f>VLOOKUP($A308,'19.Sep'!$AC$8:$AE$1048576,3,0)</f>
        <v>2.9999999999999997E-4</v>
      </c>
      <c r="CZ308" s="15">
        <f>VLOOKUP($A308,'20.Sep'!$AC$8:$AE$1048576,3,0)</f>
        <v>2.9999999999999997E-4</v>
      </c>
      <c r="DA308" s="15">
        <f>VLOOKUP($A308,'21.Sep'!$AC$8:$AE$1048576,3,0)</f>
        <v>2.0000000000000001E-4</v>
      </c>
      <c r="DB308" s="15">
        <f>VLOOKUP($A308,'22.Sep'!$AC$8:$AE$1048576,3,0)</f>
        <v>2.9999999999999997E-4</v>
      </c>
      <c r="DC308" s="15">
        <f>VLOOKUP($A308,'23.Sep'!$AC$8:$AE$1048576,3,0)</f>
        <v>1E-4</v>
      </c>
      <c r="DD308" s="15">
        <f>VLOOKUP($A308,'24.Sep'!$AC$8:$AE$1048576,3,0)</f>
        <v>1E-4</v>
      </c>
      <c r="DE308" s="15">
        <f>VLOOKUP($A308,'25.Sep'!$AC$8:$AE$1048576,3,0)</f>
        <v>0</v>
      </c>
      <c r="DF308" s="21"/>
      <c r="DG308" s="21"/>
      <c r="DH308" s="21"/>
      <c r="DI308" s="21"/>
      <c r="DJ308" s="21"/>
      <c r="DK308" s="21"/>
      <c r="DL308" s="21"/>
    </row>
    <row r="309" spans="1:116">
      <c r="A309" s="9" t="s">
        <v>37</v>
      </c>
      <c r="B309" s="15">
        <v>5.0000000000000002E-5</v>
      </c>
      <c r="C309" s="15">
        <v>4.2857142857142863E-5</v>
      </c>
      <c r="D309" s="15">
        <v>0</v>
      </c>
      <c r="E309" s="15">
        <v>0</v>
      </c>
      <c r="F309" s="15">
        <v>0</v>
      </c>
      <c r="G309" s="15">
        <v>1.4285714285714287E-5</v>
      </c>
      <c r="H309" s="15">
        <v>0</v>
      </c>
      <c r="I309" s="15">
        <v>0</v>
      </c>
      <c r="J309" s="15">
        <v>0</v>
      </c>
      <c r="K309" s="15">
        <v>1.4285714285714287E-5</v>
      </c>
      <c r="L309" s="15">
        <f t="shared" si="56"/>
        <v>0</v>
      </c>
      <c r="M309" s="15">
        <f t="shared" si="57"/>
        <v>0</v>
      </c>
      <c r="N309" s="15">
        <f t="shared" si="58"/>
        <v>0</v>
      </c>
      <c r="O309" s="15">
        <f t="shared" si="59"/>
        <v>0</v>
      </c>
      <c r="P309" s="19"/>
      <c r="Q309" s="16">
        <v>0</v>
      </c>
      <c r="R309" s="15">
        <v>1E-4</v>
      </c>
      <c r="S309" s="15">
        <v>1E-4</v>
      </c>
      <c r="T309" s="16">
        <v>0</v>
      </c>
      <c r="U309" s="15">
        <v>1E-4</v>
      </c>
      <c r="V309" s="15">
        <v>1E-4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6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34">
        <v>0</v>
      </c>
      <c r="AK309" s="15">
        <v>0</v>
      </c>
      <c r="AL309" s="15">
        <v>0</v>
      </c>
      <c r="AM309" s="16">
        <v>0</v>
      </c>
      <c r="AN309" s="15">
        <v>0</v>
      </c>
      <c r="AO309" s="15">
        <v>0</v>
      </c>
      <c r="AP309" s="15">
        <v>0</v>
      </c>
      <c r="AQ309" s="16">
        <v>0</v>
      </c>
      <c r="AR309" s="15">
        <v>0</v>
      </c>
      <c r="AS309" s="15">
        <v>0</v>
      </c>
      <c r="AT309" s="16">
        <v>0</v>
      </c>
      <c r="AU309" s="15">
        <v>0</v>
      </c>
      <c r="AV309" s="15">
        <v>0</v>
      </c>
      <c r="AW309" s="15">
        <v>0</v>
      </c>
      <c r="AX309" s="15">
        <v>1E-4</v>
      </c>
      <c r="AY309" s="16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33">
        <v>0</v>
      </c>
      <c r="BI309" s="33">
        <v>0</v>
      </c>
      <c r="BJ309" s="33">
        <v>0</v>
      </c>
      <c r="BK309" s="16">
        <v>0</v>
      </c>
      <c r="BL309" s="33">
        <v>0</v>
      </c>
      <c r="BM309" s="33">
        <v>0</v>
      </c>
      <c r="BN309" s="33">
        <v>0</v>
      </c>
      <c r="BO309" s="16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0</v>
      </c>
      <c r="BU309" s="16">
        <v>0</v>
      </c>
      <c r="BV309" s="15">
        <v>0</v>
      </c>
      <c r="BW309" s="15">
        <v>0</v>
      </c>
      <c r="BX309" s="15">
        <v>0</v>
      </c>
      <c r="BY309" s="15">
        <v>0</v>
      </c>
      <c r="BZ309" s="15">
        <v>0</v>
      </c>
      <c r="CA309" s="15">
        <v>1E-4</v>
      </c>
      <c r="CB309" s="15">
        <v>0</v>
      </c>
      <c r="CC309" s="15">
        <v>0</v>
      </c>
      <c r="CD309" s="15">
        <v>0</v>
      </c>
      <c r="CE309" s="15">
        <v>0</v>
      </c>
      <c r="CF309" s="15">
        <v>0</v>
      </c>
      <c r="CG309" s="15">
        <f>VLOOKUP($A309,'1.Sep'!$AC$8:$AE$1048576,3,0)</f>
        <v>0</v>
      </c>
      <c r="CH309" s="15">
        <f>VLOOKUP($A309,'2.Sep'!$AC$8:$AE$1048576,3,0)</f>
        <v>0</v>
      </c>
      <c r="CI309" s="15">
        <f>VLOOKUP($A309,'3.Sep'!$AC$8:$AE$1048576,3,0)</f>
        <v>0</v>
      </c>
      <c r="CJ309" s="16">
        <v>0</v>
      </c>
      <c r="CK309" s="15">
        <f>VLOOKUP($A309,'5.Sep'!$AC$8:$AE$1048576,3,0)</f>
        <v>0</v>
      </c>
      <c r="CL309" s="15">
        <f>VLOOKUP($A309,'6.Sep'!$AC$8:$AE$1048576,3,0)</f>
        <v>0</v>
      </c>
      <c r="CM309" s="15">
        <f>VLOOKUP($A309,'7.Sep'!$AC$8:$AE$1048576,3,0)</f>
        <v>0</v>
      </c>
      <c r="CN309" s="15">
        <f>VLOOKUP($A309,'8.Sep'!$AC$8:$AE$1048576,3,0)</f>
        <v>0</v>
      </c>
      <c r="CO309" s="15">
        <f>VLOOKUP($A309,'9.Sep'!$AC$8:$AE$1048576,3,0)</f>
        <v>0</v>
      </c>
      <c r="CP309" s="15">
        <f>VLOOKUP($A309,'10.Sep'!$AC$8:$AE$1048576,3,0)</f>
        <v>0</v>
      </c>
      <c r="CQ309" s="15">
        <f>VLOOKUP($A309,'11.Sep'!$AC$8:$AE$1048576,3,0)</f>
        <v>0</v>
      </c>
      <c r="CR309" s="15">
        <f>VLOOKUP($A309,'12.Sep'!$AC$8:$AE$1048576,3,0)</f>
        <v>0</v>
      </c>
      <c r="CS309" s="15">
        <f>VLOOKUP($A309,'13.Sep'!$AC$8:$AE$1048576,3,0)</f>
        <v>0</v>
      </c>
      <c r="CT309" s="15">
        <f>VLOOKUP($A309,'14.Sep'!$AC$8:$AE$1048576,3,0)</f>
        <v>0</v>
      </c>
      <c r="CU309" s="15">
        <f>VLOOKUP($A309,'15.Sep'!$AC$8:$AE$1048576,3,0)</f>
        <v>0</v>
      </c>
      <c r="CV309" s="15">
        <f>VLOOKUP($A309,'16.Sep'!$AC$8:$AE$1048576,3,0)</f>
        <v>0</v>
      </c>
      <c r="CW309" s="15">
        <f>VLOOKUP($A309,'17.Sep'!$AC$8:$AE$1048576,3,0)</f>
        <v>0</v>
      </c>
      <c r="CX309" s="15">
        <f>VLOOKUP($A309,'18.Sep'!$AC$8:$AE$1048576,3,0)</f>
        <v>0</v>
      </c>
      <c r="CY309" s="15">
        <f>VLOOKUP($A309,'19.Sep'!$AC$8:$AE$1048576,3,0)</f>
        <v>0</v>
      </c>
      <c r="CZ309" s="15">
        <f>VLOOKUP($A309,'20.Sep'!$AC$8:$AE$1048576,3,0)</f>
        <v>0</v>
      </c>
      <c r="DA309" s="15">
        <f>VLOOKUP($A309,'21.Sep'!$AC$8:$AE$1048576,3,0)</f>
        <v>0</v>
      </c>
      <c r="DB309" s="15">
        <f>VLOOKUP($A309,'22.Sep'!$AC$8:$AE$1048576,3,0)</f>
        <v>0</v>
      </c>
      <c r="DC309" s="15">
        <f>VLOOKUP($A309,'23.Sep'!$AC$8:$AE$1048576,3,0)</f>
        <v>0</v>
      </c>
      <c r="DD309" s="16">
        <v>0</v>
      </c>
      <c r="DE309" s="15">
        <f>VLOOKUP($A309,'25.Sep'!$AC$8:$AE$1048576,3,0)</f>
        <v>0</v>
      </c>
      <c r="DF309" s="21"/>
      <c r="DG309" s="21"/>
      <c r="DH309" s="21"/>
      <c r="DI309" s="21"/>
      <c r="DJ309" s="21"/>
      <c r="DK309" s="21"/>
      <c r="DL309" s="21"/>
    </row>
    <row r="310" spans="1:116">
      <c r="A310" s="9" t="s">
        <v>72</v>
      </c>
      <c r="B310" s="15">
        <v>0</v>
      </c>
      <c r="C310" s="15">
        <v>2.8571428571428574E-5</v>
      </c>
      <c r="D310" s="15">
        <v>0</v>
      </c>
      <c r="E310" s="15">
        <v>0</v>
      </c>
      <c r="F310" s="15">
        <v>0</v>
      </c>
      <c r="G310" s="15">
        <v>0</v>
      </c>
      <c r="H310" s="15">
        <v>0</v>
      </c>
      <c r="I310" s="15">
        <v>1.4285714285714287E-5</v>
      </c>
      <c r="J310" s="15">
        <v>0</v>
      </c>
      <c r="K310" s="15">
        <v>0</v>
      </c>
      <c r="L310" s="15">
        <f t="shared" si="56"/>
        <v>0</v>
      </c>
      <c r="M310" s="15">
        <f t="shared" si="57"/>
        <v>0</v>
      </c>
      <c r="N310" s="15">
        <f t="shared" si="58"/>
        <v>0</v>
      </c>
      <c r="O310" s="15">
        <f t="shared" si="59"/>
        <v>0</v>
      </c>
      <c r="P310" s="19"/>
      <c r="Q310" s="16">
        <v>0</v>
      </c>
      <c r="R310" s="16">
        <v>0</v>
      </c>
      <c r="S310" s="15">
        <v>1E-4</v>
      </c>
      <c r="T310" s="16">
        <v>0</v>
      </c>
      <c r="U310" s="15">
        <v>1E-4</v>
      </c>
      <c r="V310" s="16">
        <v>0</v>
      </c>
      <c r="W310" s="15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5">
        <v>0</v>
      </c>
      <c r="AD310" s="16">
        <v>0</v>
      </c>
      <c r="AE310" s="15">
        <v>0</v>
      </c>
      <c r="AF310" s="15">
        <v>0</v>
      </c>
      <c r="AG310" s="16">
        <v>0</v>
      </c>
      <c r="AH310" s="16">
        <v>0</v>
      </c>
      <c r="AI310" s="16">
        <v>0</v>
      </c>
      <c r="AJ310" s="34">
        <v>0</v>
      </c>
      <c r="AK310" s="16">
        <v>0</v>
      </c>
      <c r="AL310" s="16">
        <v>0</v>
      </c>
      <c r="AM310" s="16">
        <v>0</v>
      </c>
      <c r="AN310" s="15">
        <v>0</v>
      </c>
      <c r="AO310" s="16">
        <v>0</v>
      </c>
      <c r="AP310" s="16">
        <v>0</v>
      </c>
      <c r="AQ310" s="16">
        <v>0</v>
      </c>
      <c r="AR310" s="16">
        <v>0</v>
      </c>
      <c r="AS310" s="15">
        <v>0</v>
      </c>
      <c r="AT310" s="16">
        <v>0</v>
      </c>
      <c r="AU310" s="34">
        <v>0</v>
      </c>
      <c r="AV310" s="16">
        <v>0</v>
      </c>
      <c r="AW310" s="16">
        <v>0</v>
      </c>
      <c r="AX310" s="16">
        <v>0</v>
      </c>
      <c r="AY310" s="16">
        <v>0</v>
      </c>
      <c r="AZ310" s="16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34">
        <v>0</v>
      </c>
      <c r="BI310" s="16">
        <v>0</v>
      </c>
      <c r="BJ310" s="16">
        <v>0</v>
      </c>
      <c r="BK310" s="16">
        <v>0</v>
      </c>
      <c r="BL310" s="16">
        <v>0</v>
      </c>
      <c r="BM310" s="16">
        <v>0</v>
      </c>
      <c r="BN310" s="33">
        <v>1E-4</v>
      </c>
      <c r="BO310" s="16">
        <v>0</v>
      </c>
      <c r="BP310" s="16">
        <v>0</v>
      </c>
      <c r="BQ310" s="15">
        <v>0</v>
      </c>
      <c r="BR310" s="16">
        <v>0</v>
      </c>
      <c r="BS310" s="16">
        <v>0</v>
      </c>
      <c r="BT310" s="16">
        <v>0</v>
      </c>
      <c r="BU310" s="16">
        <v>0</v>
      </c>
      <c r="BV310" s="16">
        <v>0</v>
      </c>
      <c r="BW310" s="16">
        <v>0</v>
      </c>
      <c r="BX310" s="16">
        <v>0</v>
      </c>
      <c r="BY310" s="16">
        <v>0</v>
      </c>
      <c r="BZ310" s="16">
        <v>0</v>
      </c>
      <c r="CA310" s="16">
        <v>0</v>
      </c>
      <c r="CB310" s="15">
        <v>0</v>
      </c>
      <c r="CC310" s="15">
        <v>0</v>
      </c>
      <c r="CD310" s="16">
        <v>0</v>
      </c>
      <c r="CE310" s="15">
        <v>0</v>
      </c>
      <c r="CF310" s="16">
        <v>0</v>
      </c>
      <c r="CG310" s="16">
        <v>0</v>
      </c>
      <c r="CH310" s="16">
        <v>0</v>
      </c>
      <c r="CI310" s="16">
        <v>0</v>
      </c>
      <c r="CJ310" s="16">
        <v>0</v>
      </c>
      <c r="CK310" s="16">
        <v>0</v>
      </c>
      <c r="CL310" s="16">
        <v>0</v>
      </c>
      <c r="CM310" s="16">
        <v>0</v>
      </c>
      <c r="CN310" s="16">
        <v>0</v>
      </c>
      <c r="CO310" s="16">
        <v>0</v>
      </c>
      <c r="CP310" s="15">
        <f>VLOOKUP($A310,'10.Sep'!$AC$8:$AE$1048576,3,0)</f>
        <v>0</v>
      </c>
      <c r="CQ310" s="16">
        <v>0</v>
      </c>
      <c r="CR310" s="16">
        <v>0</v>
      </c>
      <c r="CS310" s="16">
        <v>0</v>
      </c>
      <c r="CT310" s="16">
        <v>0</v>
      </c>
      <c r="CU310" s="16">
        <v>0</v>
      </c>
      <c r="CV310" s="15">
        <f>VLOOKUP($A310,'16.Sep'!$AC$8:$AE$1048576,3,0)</f>
        <v>0</v>
      </c>
      <c r="CW310" s="15">
        <f>VLOOKUP($A310,'17.Sep'!$AC$8:$AE$1048576,3,0)</f>
        <v>0</v>
      </c>
      <c r="CX310" s="16">
        <v>0</v>
      </c>
      <c r="CY310" s="16">
        <v>0</v>
      </c>
      <c r="CZ310" s="16">
        <v>0</v>
      </c>
      <c r="DA310" s="16">
        <v>0</v>
      </c>
      <c r="DB310" s="16">
        <v>0</v>
      </c>
      <c r="DC310" s="16">
        <v>0</v>
      </c>
      <c r="DD310" s="16">
        <v>0</v>
      </c>
      <c r="DE310" s="16">
        <v>0</v>
      </c>
      <c r="DF310" s="23"/>
      <c r="DG310" s="23"/>
      <c r="DH310" s="23"/>
      <c r="DI310" s="23"/>
      <c r="DJ310" s="23"/>
      <c r="DK310" s="23"/>
      <c r="DL310" s="23"/>
    </row>
    <row r="311" spans="1:116" outlineLevel="1">
      <c r="A311" s="9" t="s">
        <v>52</v>
      </c>
      <c r="B311" s="15">
        <v>5.0000000000000002E-5</v>
      </c>
      <c r="C311" s="15">
        <v>4.2857142857142863E-5</v>
      </c>
      <c r="D311" s="15">
        <v>1.4285714285714287E-5</v>
      </c>
      <c r="E311" s="15">
        <v>0</v>
      </c>
      <c r="F311" s="15">
        <v>0</v>
      </c>
      <c r="G311" s="15">
        <v>0</v>
      </c>
      <c r="H311" s="15">
        <v>4.2857142857142863E-5</v>
      </c>
      <c r="I311" s="15">
        <v>5.7142857142857148E-5</v>
      </c>
      <c r="J311" s="15">
        <v>2.8571428571428574E-5</v>
      </c>
      <c r="K311" s="15">
        <v>0</v>
      </c>
      <c r="L311" s="15">
        <f t="shared" si="56"/>
        <v>1.4285714285714287E-5</v>
      </c>
      <c r="M311" s="15">
        <f t="shared" si="57"/>
        <v>1.4285714285714287E-5</v>
      </c>
      <c r="N311" s="15">
        <f t="shared" si="58"/>
        <v>0</v>
      </c>
      <c r="O311" s="15">
        <f t="shared" si="59"/>
        <v>0</v>
      </c>
      <c r="P311" s="19"/>
      <c r="Q311" s="16">
        <v>0</v>
      </c>
      <c r="R311" s="15">
        <v>1E-4</v>
      </c>
      <c r="S311" s="15">
        <v>1E-4</v>
      </c>
      <c r="T311" s="15">
        <v>1E-4</v>
      </c>
      <c r="U311" s="15">
        <v>1E-4</v>
      </c>
      <c r="V311" s="16">
        <v>0</v>
      </c>
      <c r="W311" s="15">
        <v>0</v>
      </c>
      <c r="X311" s="16">
        <v>0</v>
      </c>
      <c r="Y311" s="16">
        <v>0</v>
      </c>
      <c r="Z311" s="16">
        <v>0</v>
      </c>
      <c r="AA311" s="15">
        <v>1E-4</v>
      </c>
      <c r="AB311" s="15">
        <v>0</v>
      </c>
      <c r="AC311" s="16">
        <v>0</v>
      </c>
      <c r="AD311" s="16">
        <v>0</v>
      </c>
      <c r="AE311" s="16">
        <v>0</v>
      </c>
      <c r="AF311" s="16">
        <v>0</v>
      </c>
      <c r="AG311" s="16">
        <v>0</v>
      </c>
      <c r="AH311" s="15">
        <v>0</v>
      </c>
      <c r="AI311" s="16">
        <v>0</v>
      </c>
      <c r="AJ311" s="34">
        <v>0</v>
      </c>
      <c r="AK311" s="16">
        <v>0</v>
      </c>
      <c r="AL311" s="15">
        <v>0</v>
      </c>
      <c r="AM311" s="15">
        <v>0</v>
      </c>
      <c r="AN311" s="15">
        <v>0</v>
      </c>
      <c r="AO311" s="16">
        <v>0</v>
      </c>
      <c r="AP311" s="15">
        <v>0</v>
      </c>
      <c r="AQ311" s="15">
        <v>0</v>
      </c>
      <c r="AR311" s="16">
        <v>0</v>
      </c>
      <c r="AS311" s="15">
        <v>0</v>
      </c>
      <c r="AT311" s="16">
        <v>0</v>
      </c>
      <c r="AU311" s="34">
        <v>0</v>
      </c>
      <c r="AV311" s="16">
        <v>0</v>
      </c>
      <c r="AW311" s="16">
        <v>0</v>
      </c>
      <c r="AX311" s="16">
        <v>0</v>
      </c>
      <c r="AY311" s="16">
        <v>0</v>
      </c>
      <c r="AZ311" s="15">
        <v>0</v>
      </c>
      <c r="BA311" s="15">
        <v>0</v>
      </c>
      <c r="BB311" s="16">
        <v>0</v>
      </c>
      <c r="BC311" s="16">
        <v>0</v>
      </c>
      <c r="BD311" s="15">
        <v>1E-4</v>
      </c>
      <c r="BE311" s="15">
        <v>1E-4</v>
      </c>
      <c r="BF311" s="15">
        <v>0</v>
      </c>
      <c r="BG311" s="15">
        <v>0</v>
      </c>
      <c r="BH311" s="33">
        <v>1E-4</v>
      </c>
      <c r="BI311" s="33">
        <v>1E-4</v>
      </c>
      <c r="BJ311" s="33">
        <v>1E-4</v>
      </c>
      <c r="BK311" s="33">
        <v>0</v>
      </c>
      <c r="BL311" s="33">
        <v>1E-4</v>
      </c>
      <c r="BM311" s="33">
        <v>1E-4</v>
      </c>
      <c r="BN311" s="16">
        <v>0</v>
      </c>
      <c r="BO311" s="16">
        <v>0</v>
      </c>
      <c r="BP311" s="15">
        <v>1E-4</v>
      </c>
      <c r="BQ311" s="15">
        <v>0</v>
      </c>
      <c r="BR311" s="15">
        <v>1E-4</v>
      </c>
      <c r="BS311" s="16">
        <v>0</v>
      </c>
      <c r="BT311" s="15">
        <v>0</v>
      </c>
      <c r="BU311" s="16">
        <v>0</v>
      </c>
      <c r="BV311" s="16">
        <v>0</v>
      </c>
      <c r="BW311" s="16">
        <v>0</v>
      </c>
      <c r="BX311" s="16">
        <v>0</v>
      </c>
      <c r="BY311" s="15">
        <v>0</v>
      </c>
      <c r="BZ311" s="16">
        <v>0</v>
      </c>
      <c r="CA311" s="15">
        <v>0</v>
      </c>
      <c r="CB311" s="16">
        <v>0</v>
      </c>
      <c r="CC311" s="16">
        <v>0</v>
      </c>
      <c r="CD311" s="16">
        <v>0</v>
      </c>
      <c r="CE311" s="16">
        <v>0</v>
      </c>
      <c r="CF311" s="16">
        <v>0</v>
      </c>
      <c r="CG311" s="15">
        <f>VLOOKUP($A311,'1.Sep'!$AC$8:$AE$1048576,3,0)</f>
        <v>0</v>
      </c>
      <c r="CH311" s="16">
        <v>0</v>
      </c>
      <c r="CI311" s="15">
        <f>VLOOKUP($A311,'3.Sep'!$AC$8:$AE$1048576,3,0)</f>
        <v>1E-4</v>
      </c>
      <c r="CJ311" s="16">
        <v>0</v>
      </c>
      <c r="CK311" s="16">
        <v>0</v>
      </c>
      <c r="CL311" s="16">
        <v>0</v>
      </c>
      <c r="CM311" s="15">
        <f>VLOOKUP($A311,'7.Sep'!$AC$8:$AE$1048576,3,0)</f>
        <v>0</v>
      </c>
      <c r="CN311" s="15">
        <f>VLOOKUP($A311,'8.Sep'!$AC$8:$AE$1048576,3,0)</f>
        <v>0</v>
      </c>
      <c r="CO311" s="16">
        <v>0</v>
      </c>
      <c r="CP311" s="15">
        <f>VLOOKUP($A311,'10.Sep'!$AC$8:$AE$1048576,3,0)</f>
        <v>1E-4</v>
      </c>
      <c r="CQ311" s="16">
        <v>0</v>
      </c>
      <c r="CR311" s="16">
        <v>0</v>
      </c>
      <c r="CS311" s="15">
        <f>VLOOKUP($A311,'13.Sep'!$AC$8:$AE$1048576,3,0)</f>
        <v>0</v>
      </c>
      <c r="CT311" s="15">
        <f>VLOOKUP($A311,'14.Sep'!$AC$8:$AE$1048576,3,0)</f>
        <v>0</v>
      </c>
      <c r="CU311" s="16">
        <v>0</v>
      </c>
      <c r="CV311" s="15">
        <f>VLOOKUP($A311,'16.Sep'!$AC$8:$AE$1048576,3,0)</f>
        <v>0</v>
      </c>
      <c r="CW311" s="16">
        <v>0</v>
      </c>
      <c r="CX311" s="15">
        <f>VLOOKUP($A311,'18.Sep'!$AC$8:$AE$1048576,3,0)</f>
        <v>0</v>
      </c>
      <c r="CY311" s="16">
        <v>0</v>
      </c>
      <c r="CZ311" s="16">
        <v>0</v>
      </c>
      <c r="DA311" s="16">
        <v>0</v>
      </c>
      <c r="DB311" s="16">
        <v>0</v>
      </c>
      <c r="DC311" s="16">
        <v>0</v>
      </c>
      <c r="DD311" s="15">
        <f>VLOOKUP($A311,'24.Sep'!$AC$8:$AE$1048576,3,0)</f>
        <v>0</v>
      </c>
      <c r="DE311" s="16">
        <v>0</v>
      </c>
      <c r="DF311" s="23"/>
      <c r="DG311" s="23"/>
      <c r="DH311" s="23"/>
      <c r="DI311" s="23"/>
      <c r="DJ311" s="23"/>
      <c r="DK311" s="23"/>
      <c r="DL311" s="23"/>
    </row>
    <row r="312" spans="1:116" outlineLevel="1">
      <c r="A312" s="9" t="s">
        <v>74</v>
      </c>
      <c r="B312" s="15">
        <v>0</v>
      </c>
      <c r="C312" s="15">
        <v>4.2857142857142863E-5</v>
      </c>
      <c r="D312" s="15">
        <v>2.8571428571428574E-5</v>
      </c>
      <c r="E312" s="15">
        <v>1.142857142857143E-4</v>
      </c>
      <c r="F312" s="15">
        <v>1.4285714285714287E-5</v>
      </c>
      <c r="G312" s="15">
        <v>3.2857142857142856E-4</v>
      </c>
      <c r="H312" s="15">
        <v>7.1428571428571429E-4</v>
      </c>
      <c r="I312" s="15">
        <v>8.4285714285714291E-4</v>
      </c>
      <c r="J312" s="15">
        <v>7.4285714285714287E-4</v>
      </c>
      <c r="K312" s="15">
        <v>5.5714285714285718E-4</v>
      </c>
      <c r="L312" s="15">
        <f t="shared" si="56"/>
        <v>4.7142857142857137E-4</v>
      </c>
      <c r="M312" s="15">
        <f t="shared" si="57"/>
        <v>1.0285714285714286E-3</v>
      </c>
      <c r="N312" s="15">
        <f t="shared" si="58"/>
        <v>7.1428571428571418E-4</v>
      </c>
      <c r="O312" s="15">
        <f t="shared" si="59"/>
        <v>8.8571428571428568E-4</v>
      </c>
      <c r="P312" s="19"/>
      <c r="Q312" s="16">
        <v>0</v>
      </c>
      <c r="R312" s="16">
        <v>0</v>
      </c>
      <c r="S312" s="15">
        <v>1E-4</v>
      </c>
      <c r="T312" s="16">
        <v>0</v>
      </c>
      <c r="U312" s="15">
        <v>1E-4</v>
      </c>
      <c r="V312" s="16">
        <v>0</v>
      </c>
      <c r="W312" s="16">
        <v>0</v>
      </c>
      <c r="X312" s="16">
        <v>0</v>
      </c>
      <c r="Y312" s="15">
        <v>1E-4</v>
      </c>
      <c r="Z312" s="15">
        <v>0</v>
      </c>
      <c r="AA312" s="15">
        <v>0</v>
      </c>
      <c r="AB312" s="16">
        <v>0</v>
      </c>
      <c r="AC312" s="15">
        <v>1E-4</v>
      </c>
      <c r="AD312" s="15">
        <v>1E-4</v>
      </c>
      <c r="AE312" s="16">
        <v>0</v>
      </c>
      <c r="AF312" s="16">
        <v>0</v>
      </c>
      <c r="AG312" s="15">
        <v>1E-4</v>
      </c>
      <c r="AH312" s="15">
        <v>2.0000000000000001E-4</v>
      </c>
      <c r="AI312" s="15">
        <v>1E-4</v>
      </c>
      <c r="AJ312" s="33">
        <v>0</v>
      </c>
      <c r="AK312" s="16">
        <v>0</v>
      </c>
      <c r="AL312" s="15">
        <v>2.0000000000000001E-4</v>
      </c>
      <c r="AM312" s="15">
        <v>2.0000000000000001E-4</v>
      </c>
      <c r="AN312" s="16">
        <v>0</v>
      </c>
      <c r="AO312" s="16">
        <v>0</v>
      </c>
      <c r="AP312" s="15">
        <v>0</v>
      </c>
      <c r="AQ312" s="15">
        <v>1E-4</v>
      </c>
      <c r="AR312" s="15">
        <v>0</v>
      </c>
      <c r="AS312" s="15">
        <v>0</v>
      </c>
      <c r="AT312" s="15">
        <v>0</v>
      </c>
      <c r="AU312" s="15">
        <v>1E-4</v>
      </c>
      <c r="AV312" s="16">
        <v>0</v>
      </c>
      <c r="AW312" s="15">
        <v>0</v>
      </c>
      <c r="AX312" s="16">
        <v>0</v>
      </c>
      <c r="AY312" s="15">
        <v>4.0000000000000002E-4</v>
      </c>
      <c r="AZ312" s="15">
        <v>8.9999999999999998E-4</v>
      </c>
      <c r="BA312" s="15">
        <v>8.9999999999999998E-4</v>
      </c>
      <c r="BB312" s="15">
        <v>8.9999999999999998E-4</v>
      </c>
      <c r="BC312" s="15">
        <v>1E-3</v>
      </c>
      <c r="BD312" s="15">
        <v>8.9999999999999998E-4</v>
      </c>
      <c r="BE312" s="15">
        <v>8.0000000000000004E-4</v>
      </c>
      <c r="BF312" s="15">
        <v>2.9999999999999997E-4</v>
      </c>
      <c r="BG312" s="15">
        <v>8.0000000000000004E-4</v>
      </c>
      <c r="BH312" s="33">
        <v>2.9999999999999997E-4</v>
      </c>
      <c r="BI312" s="33">
        <v>5.9999999999999995E-4</v>
      </c>
      <c r="BJ312" s="33">
        <v>1.2999999999999999E-3</v>
      </c>
      <c r="BK312" s="33">
        <v>8.9999999999999998E-4</v>
      </c>
      <c r="BL312" s="33">
        <v>1E-3</v>
      </c>
      <c r="BM312" s="33">
        <v>8.0000000000000004E-4</v>
      </c>
      <c r="BN312" s="33">
        <v>5.0000000000000001E-4</v>
      </c>
      <c r="BO312" s="15">
        <v>8.0000000000000004E-4</v>
      </c>
      <c r="BP312" s="15">
        <v>6.9999999999999999E-4</v>
      </c>
      <c r="BQ312" s="15">
        <v>8.9999999999999998E-4</v>
      </c>
      <c r="BR312" s="15">
        <v>5.0000000000000001E-4</v>
      </c>
      <c r="BS312" s="15">
        <v>5.0000000000000001E-4</v>
      </c>
      <c r="BT312" s="15">
        <v>1.1999999999999999E-3</v>
      </c>
      <c r="BU312" s="15">
        <v>8.0000000000000004E-4</v>
      </c>
      <c r="BV312" s="15">
        <v>5.9999999999999995E-4</v>
      </c>
      <c r="BW312" s="15">
        <v>5.9999999999999995E-4</v>
      </c>
      <c r="BX312" s="15">
        <v>1.4E-3</v>
      </c>
      <c r="BY312" s="15">
        <v>2.9999999999999997E-4</v>
      </c>
      <c r="BZ312" s="15">
        <v>5.0000000000000001E-4</v>
      </c>
      <c r="CA312" s="15">
        <v>4.0000000000000002E-4</v>
      </c>
      <c r="CB312" s="15">
        <v>4.0000000000000002E-4</v>
      </c>
      <c r="CC312" s="15">
        <v>2.9999999999999997E-4</v>
      </c>
      <c r="CD312" s="15">
        <v>2.9999999999999997E-4</v>
      </c>
      <c r="CE312" s="15">
        <v>5.0000000000000001E-4</v>
      </c>
      <c r="CF312" s="15">
        <v>4.0000000000000002E-4</v>
      </c>
      <c r="CG312" s="15">
        <f>VLOOKUP($A312,'1.Sep'!$AC$8:$AE$1048576,3,0)</f>
        <v>6.9999999999999999E-4</v>
      </c>
      <c r="CH312" s="15">
        <f>VLOOKUP($A312,'2.Sep'!$AC$8:$AE$1048576,3,0)</f>
        <v>5.0000000000000001E-4</v>
      </c>
      <c r="CI312" s="15">
        <f>VLOOKUP($A312,'3.Sep'!$AC$8:$AE$1048576,3,0)</f>
        <v>5.9999999999999995E-4</v>
      </c>
      <c r="CJ312" s="15">
        <f>VLOOKUP($A312,'4.Sep'!$AC$8:$AE$1048576,3,0)</f>
        <v>2.9999999999999997E-4</v>
      </c>
      <c r="CK312" s="15">
        <f>VLOOKUP($A312,'5.Sep'!$AC$8:$AE$1048576,3,0)</f>
        <v>8.0000000000000004E-4</v>
      </c>
      <c r="CL312" s="15">
        <f>VLOOKUP($A312,'6.Sep'!$AC$8:$AE$1048576,3,0)</f>
        <v>1.2999999999999999E-3</v>
      </c>
      <c r="CM312" s="15">
        <f>VLOOKUP($A312,'7.Sep'!$AC$8:$AE$1048576,3,0)</f>
        <v>5.9999999999999995E-4</v>
      </c>
      <c r="CN312" s="15">
        <f>VLOOKUP($A312,'8.Sep'!$AC$8:$AE$1048576,3,0)</f>
        <v>8.0000000000000004E-4</v>
      </c>
      <c r="CO312" s="15">
        <f>VLOOKUP($A312,'9.Sep'!$AC$8:$AE$1048576,3,0)</f>
        <v>1.4E-3</v>
      </c>
      <c r="CP312" s="15">
        <f>VLOOKUP($A312,'10.Sep'!$AC$8:$AE$1048576,3,0)</f>
        <v>1.1000000000000001E-3</v>
      </c>
      <c r="CQ312" s="15">
        <f>VLOOKUP($A312,'11.Sep'!$AC$8:$AE$1048576,3,0)</f>
        <v>1.1999999999999999E-3</v>
      </c>
      <c r="CR312" s="15">
        <f>VLOOKUP($A312,'12.Sep'!$AC$8:$AE$1048576,3,0)</f>
        <v>8.0000000000000004E-4</v>
      </c>
      <c r="CS312" s="15">
        <f>VLOOKUP($A312,'13.Sep'!$AC$8:$AE$1048576,3,0)</f>
        <v>1.1000000000000001E-3</v>
      </c>
      <c r="CT312" s="15">
        <f>VLOOKUP($A312,'14.Sep'!$AC$8:$AE$1048576,3,0)</f>
        <v>8.0000000000000004E-4</v>
      </c>
      <c r="CU312" s="15">
        <f>VLOOKUP($A312,'15.Sep'!$AC$8:$AE$1048576,3,0)</f>
        <v>5.9999999999999995E-4</v>
      </c>
      <c r="CV312" s="15">
        <f>VLOOKUP($A312,'16.Sep'!$AC$8:$AE$1048576,3,0)</f>
        <v>5.9999999999999995E-4</v>
      </c>
      <c r="CW312" s="15">
        <f>VLOOKUP($A312,'17.Sep'!$AC$8:$AE$1048576,3,0)</f>
        <v>5.0000000000000001E-4</v>
      </c>
      <c r="CX312" s="15">
        <f>VLOOKUP($A312,'18.Sep'!$AC$8:$AE$1048576,3,0)</f>
        <v>5.9999999999999995E-4</v>
      </c>
      <c r="CY312" s="15">
        <f>VLOOKUP($A312,'19.Sep'!$AC$8:$AE$1048576,3,0)</f>
        <v>1.1000000000000001E-3</v>
      </c>
      <c r="CZ312" s="15">
        <f>VLOOKUP($A312,'20.Sep'!$AC$8:$AE$1048576,3,0)</f>
        <v>8.0000000000000004E-4</v>
      </c>
      <c r="DA312" s="15">
        <f>VLOOKUP($A312,'21.Sep'!$AC$8:$AE$1048576,3,0)</f>
        <v>8.9999999999999998E-4</v>
      </c>
      <c r="DB312" s="15">
        <f>VLOOKUP($A312,'22.Sep'!$AC$8:$AE$1048576,3,0)</f>
        <v>1.1999999999999999E-3</v>
      </c>
      <c r="DC312" s="15">
        <f>VLOOKUP($A312,'23.Sep'!$AC$8:$AE$1048576,3,0)</f>
        <v>1E-3</v>
      </c>
      <c r="DD312" s="15">
        <f>VLOOKUP($A312,'24.Sep'!$AC$8:$AE$1048576,3,0)</f>
        <v>5.9999999999999995E-4</v>
      </c>
      <c r="DE312" s="15">
        <f>VLOOKUP($A312,'25.Sep'!$AC$8:$AE$1048576,3,0)</f>
        <v>5.9999999999999995E-4</v>
      </c>
      <c r="DF312" s="21"/>
      <c r="DG312" s="21"/>
      <c r="DH312" s="21"/>
      <c r="DI312" s="21"/>
      <c r="DJ312" s="21"/>
      <c r="DK312" s="21"/>
      <c r="DL312" s="21"/>
    </row>
    <row r="313" spans="1:116" outlineLevel="1">
      <c r="A313" s="9" t="s">
        <v>50</v>
      </c>
      <c r="B313" s="15">
        <v>1.5000000000000001E-4</v>
      </c>
      <c r="C313" s="15">
        <v>7.1428571428571434E-5</v>
      </c>
      <c r="D313" s="15">
        <v>1.4285714285714287E-5</v>
      </c>
      <c r="E313" s="15">
        <v>2.8571428571428574E-5</v>
      </c>
      <c r="F313" s="15">
        <v>2.8571428571428574E-5</v>
      </c>
      <c r="G313" s="15">
        <v>0</v>
      </c>
      <c r="H313" s="15">
        <v>1.4285714285714287E-5</v>
      </c>
      <c r="I313" s="15">
        <v>2.8571428571428574E-5</v>
      </c>
      <c r="J313" s="15">
        <v>0</v>
      </c>
      <c r="K313" s="15">
        <v>2.8571428571428574E-5</v>
      </c>
      <c r="L313" s="15">
        <f t="shared" si="56"/>
        <v>0</v>
      </c>
      <c r="M313" s="15">
        <f t="shared" si="57"/>
        <v>1.4285714285714287E-5</v>
      </c>
      <c r="N313" s="15">
        <f t="shared" si="58"/>
        <v>1.4285714285714287E-5</v>
      </c>
      <c r="O313" s="15">
        <f t="shared" si="59"/>
        <v>2.8571428571428574E-5</v>
      </c>
      <c r="P313" s="19"/>
      <c r="Q313" s="15">
        <v>1E-4</v>
      </c>
      <c r="R313" s="15">
        <v>2.0000000000000001E-4</v>
      </c>
      <c r="S313" s="16">
        <v>0</v>
      </c>
      <c r="T313" s="15">
        <v>1E-4</v>
      </c>
      <c r="U313" s="15">
        <v>1E-4</v>
      </c>
      <c r="V313" s="15">
        <v>2.0000000000000001E-4</v>
      </c>
      <c r="W313" s="15">
        <v>0</v>
      </c>
      <c r="X313" s="15">
        <v>1E-4</v>
      </c>
      <c r="Y313" s="16">
        <v>0</v>
      </c>
      <c r="Z313" s="16">
        <v>0</v>
      </c>
      <c r="AA313" s="16">
        <v>0</v>
      </c>
      <c r="AB313" s="15">
        <v>1E-4</v>
      </c>
      <c r="AC313" s="16">
        <v>0</v>
      </c>
      <c r="AD313" s="16">
        <v>0</v>
      </c>
      <c r="AE313" s="16">
        <v>0</v>
      </c>
      <c r="AF313" s="16">
        <v>0</v>
      </c>
      <c r="AG313" s="15">
        <v>1E-4</v>
      </c>
      <c r="AH313" s="16">
        <v>0</v>
      </c>
      <c r="AI313" s="16">
        <v>0</v>
      </c>
      <c r="AJ313" s="34">
        <v>0</v>
      </c>
      <c r="AK313" s="16">
        <v>0</v>
      </c>
      <c r="AL313" s="16">
        <v>0</v>
      </c>
      <c r="AM313" s="15">
        <v>1E-4</v>
      </c>
      <c r="AN313" s="16">
        <v>0</v>
      </c>
      <c r="AO313" s="16">
        <v>0</v>
      </c>
      <c r="AP313" s="16">
        <v>0</v>
      </c>
      <c r="AQ313" s="16">
        <v>0</v>
      </c>
      <c r="AR313" s="15">
        <v>1E-4</v>
      </c>
      <c r="AS313" s="15">
        <v>1E-4</v>
      </c>
      <c r="AT313" s="16">
        <v>0</v>
      </c>
      <c r="AU313" s="34">
        <v>0</v>
      </c>
      <c r="AV313" s="16">
        <v>0</v>
      </c>
      <c r="AW313" s="16">
        <v>0</v>
      </c>
      <c r="AX313" s="16">
        <v>0</v>
      </c>
      <c r="AY313" s="16">
        <v>0</v>
      </c>
      <c r="AZ313" s="16">
        <v>0</v>
      </c>
      <c r="BA313" s="16">
        <v>0</v>
      </c>
      <c r="BB313" s="16">
        <v>0</v>
      </c>
      <c r="BC313" s="16">
        <v>0</v>
      </c>
      <c r="BD313" s="15">
        <v>1E-4</v>
      </c>
      <c r="BE313" s="16">
        <v>0</v>
      </c>
      <c r="BF313" s="15">
        <v>0</v>
      </c>
      <c r="BG313" s="16">
        <v>0</v>
      </c>
      <c r="BH313" s="34">
        <v>0</v>
      </c>
      <c r="BI313" s="33">
        <v>0</v>
      </c>
      <c r="BJ313" s="33">
        <v>1E-4</v>
      </c>
      <c r="BK313" s="16">
        <v>0</v>
      </c>
      <c r="BL313" s="16">
        <v>0</v>
      </c>
      <c r="BM313" s="16">
        <v>0</v>
      </c>
      <c r="BN313" s="33">
        <v>1E-4</v>
      </c>
      <c r="BO313" s="16">
        <v>0</v>
      </c>
      <c r="BP313" s="16">
        <v>0</v>
      </c>
      <c r="BQ313" s="16">
        <v>0</v>
      </c>
      <c r="BR313" s="16">
        <v>0</v>
      </c>
      <c r="BS313" s="15">
        <v>0</v>
      </c>
      <c r="BT313" s="16">
        <v>0</v>
      </c>
      <c r="BU313" s="16">
        <v>0</v>
      </c>
      <c r="BV313" s="16">
        <v>0</v>
      </c>
      <c r="BW313" s="16">
        <v>0</v>
      </c>
      <c r="BX313" s="16">
        <v>0</v>
      </c>
      <c r="BY313" s="16">
        <v>0</v>
      </c>
      <c r="BZ313" s="16">
        <v>0</v>
      </c>
      <c r="CA313" s="16">
        <v>0</v>
      </c>
      <c r="CB313" s="15">
        <v>0</v>
      </c>
      <c r="CC313" s="15">
        <v>2.0000000000000001E-4</v>
      </c>
      <c r="CD313" s="15">
        <v>0</v>
      </c>
      <c r="CE313" s="15">
        <v>0</v>
      </c>
      <c r="CF313" s="16">
        <v>0</v>
      </c>
      <c r="CG313" s="16">
        <v>0</v>
      </c>
      <c r="CH313" s="15">
        <f>VLOOKUP($A313,'2.Sep'!$AC$8:$AE$1048576,3,0)</f>
        <v>0</v>
      </c>
      <c r="CI313" s="16">
        <v>0</v>
      </c>
      <c r="CJ313" s="15">
        <f>VLOOKUP($A313,'4.Sep'!$AC$8:$AE$1048576,3,0)</f>
        <v>0</v>
      </c>
      <c r="CK313" s="15">
        <f>VLOOKUP($A313,'5.Sep'!$AC$8:$AE$1048576,3,0)</f>
        <v>1E-4</v>
      </c>
      <c r="CL313" s="16">
        <v>0</v>
      </c>
      <c r="CM313" s="16">
        <v>0</v>
      </c>
      <c r="CN313" s="16">
        <v>0</v>
      </c>
      <c r="CO313" s="16">
        <v>0</v>
      </c>
      <c r="CP313" s="15">
        <f>VLOOKUP($A313,'10.Sep'!$AC$8:$AE$1048576,3,0)</f>
        <v>0</v>
      </c>
      <c r="CQ313" s="16">
        <v>0</v>
      </c>
      <c r="CR313" s="16">
        <v>0</v>
      </c>
      <c r="CS313" s="16">
        <v>0</v>
      </c>
      <c r="CT313" s="16">
        <v>0</v>
      </c>
      <c r="CU313" s="16">
        <v>0</v>
      </c>
      <c r="CV313" s="16">
        <v>0</v>
      </c>
      <c r="CW313" s="15">
        <f>VLOOKUP($A313,'17.Sep'!$AC$8:$AE$1048576,3,0)</f>
        <v>1E-4</v>
      </c>
      <c r="CX313" s="15">
        <f>VLOOKUP($A313,'18.Sep'!$AC$8:$AE$1048576,3,0)</f>
        <v>0</v>
      </c>
      <c r="CY313" s="15">
        <f>VLOOKUP($A313,'19.Sep'!$AC$8:$AE$1048576,3,0)</f>
        <v>1E-4</v>
      </c>
      <c r="CZ313" s="15">
        <f>VLOOKUP($A313,'20.Sep'!$AC$8:$AE$1048576,3,0)</f>
        <v>1E-4</v>
      </c>
      <c r="DA313" s="15">
        <f>VLOOKUP($A313,'21.Sep'!$AC$8:$AE$1048576,3,0)</f>
        <v>0</v>
      </c>
      <c r="DB313" s="15">
        <f>VLOOKUP($A313,'22.Sep'!$AC$8:$AE$1048576,3,0)</f>
        <v>0</v>
      </c>
      <c r="DC313" s="16">
        <v>0</v>
      </c>
      <c r="DD313" s="16">
        <v>0</v>
      </c>
      <c r="DE313" s="15">
        <f>VLOOKUP($A313,'25.Sep'!$AC$8:$AE$1048576,3,0)</f>
        <v>0</v>
      </c>
      <c r="DF313" s="21"/>
      <c r="DG313" s="21"/>
      <c r="DH313" s="21"/>
      <c r="DI313" s="21"/>
      <c r="DJ313" s="21"/>
      <c r="DK313" s="21"/>
      <c r="DL313" s="21"/>
    </row>
    <row r="314" spans="1:116" outlineLevel="1">
      <c r="A314" s="9" t="s">
        <v>73</v>
      </c>
      <c r="B314" s="15">
        <v>0</v>
      </c>
      <c r="C314" s="15">
        <v>2.8571428571428574E-5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f t="shared" si="56"/>
        <v>0</v>
      </c>
      <c r="M314" s="15">
        <f t="shared" si="57"/>
        <v>0</v>
      </c>
      <c r="N314" s="15">
        <f t="shared" si="58"/>
        <v>0</v>
      </c>
      <c r="O314" s="15">
        <f t="shared" si="59"/>
        <v>0</v>
      </c>
      <c r="P314" s="19"/>
      <c r="Q314" s="16">
        <v>0</v>
      </c>
      <c r="R314" s="16">
        <v>0</v>
      </c>
      <c r="S314" s="15">
        <v>1E-4</v>
      </c>
      <c r="T314" s="16">
        <v>0</v>
      </c>
      <c r="U314" s="16">
        <v>0</v>
      </c>
      <c r="V314" s="15">
        <v>1E-4</v>
      </c>
      <c r="W314" s="15">
        <v>0</v>
      </c>
      <c r="X314" s="15">
        <v>0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16">
        <v>0</v>
      </c>
      <c r="AE314" s="16">
        <v>0</v>
      </c>
      <c r="AF314" s="15">
        <v>0</v>
      </c>
      <c r="AG314" s="16">
        <v>0</v>
      </c>
      <c r="AH314" s="16">
        <v>0</v>
      </c>
      <c r="AI314" s="16">
        <v>0</v>
      </c>
      <c r="AJ314" s="34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34">
        <v>0</v>
      </c>
      <c r="AV314" s="16">
        <v>0</v>
      </c>
      <c r="AW314" s="16">
        <v>0</v>
      </c>
      <c r="AX314" s="16">
        <v>0</v>
      </c>
      <c r="AY314" s="16">
        <v>0</v>
      </c>
      <c r="AZ314" s="16">
        <v>0</v>
      </c>
      <c r="BA314" s="16">
        <v>0</v>
      </c>
      <c r="BB314" s="16">
        <v>0</v>
      </c>
      <c r="BC314" s="16">
        <v>0</v>
      </c>
      <c r="BD314" s="16">
        <v>0</v>
      </c>
      <c r="BE314" s="15">
        <v>0</v>
      </c>
      <c r="BF314" s="16">
        <v>0</v>
      </c>
      <c r="BG314" s="16">
        <v>0</v>
      </c>
      <c r="BH314" s="33">
        <v>0</v>
      </c>
      <c r="BI314" s="16">
        <v>0</v>
      </c>
      <c r="BJ314" s="16">
        <v>0</v>
      </c>
      <c r="BK314" s="16">
        <v>0</v>
      </c>
      <c r="BL314" s="16">
        <v>0</v>
      </c>
      <c r="BM314" s="16">
        <v>0</v>
      </c>
      <c r="BN314" s="16">
        <v>0</v>
      </c>
      <c r="BO314" s="16">
        <v>0</v>
      </c>
      <c r="BP314" s="15">
        <v>0</v>
      </c>
      <c r="BQ314" s="16">
        <v>0</v>
      </c>
      <c r="BR314" s="15">
        <v>0</v>
      </c>
      <c r="BS314" s="16">
        <v>0</v>
      </c>
      <c r="BT314" s="16">
        <v>0</v>
      </c>
      <c r="BU314" s="15">
        <v>0</v>
      </c>
      <c r="BV314" s="16">
        <v>0</v>
      </c>
      <c r="BW314" s="16">
        <v>0</v>
      </c>
      <c r="BX314" s="16">
        <v>0</v>
      </c>
      <c r="BY314" s="16">
        <v>0</v>
      </c>
      <c r="BZ314" s="15">
        <v>0</v>
      </c>
      <c r="CA314" s="16">
        <v>0</v>
      </c>
      <c r="CB314" s="16">
        <v>0</v>
      </c>
      <c r="CC314" s="15">
        <v>0</v>
      </c>
      <c r="CD314" s="16">
        <v>0</v>
      </c>
      <c r="CE314" s="16">
        <v>0</v>
      </c>
      <c r="CF314" s="16">
        <v>0</v>
      </c>
      <c r="CG314" s="16">
        <v>0</v>
      </c>
      <c r="CH314" s="16">
        <v>0</v>
      </c>
      <c r="CI314" s="16">
        <v>0</v>
      </c>
      <c r="CJ314" s="16">
        <v>0</v>
      </c>
      <c r="CK314" s="16">
        <v>0</v>
      </c>
      <c r="CL314" s="16">
        <v>0</v>
      </c>
      <c r="CM314" s="16">
        <v>0</v>
      </c>
      <c r="CN314" s="16">
        <v>0</v>
      </c>
      <c r="CO314" s="16">
        <v>0</v>
      </c>
      <c r="CP314" s="16">
        <v>0</v>
      </c>
      <c r="CQ314" s="16">
        <v>0</v>
      </c>
      <c r="CR314" s="16">
        <v>0</v>
      </c>
      <c r="CS314" s="16">
        <v>0</v>
      </c>
      <c r="CT314" s="16">
        <v>0</v>
      </c>
      <c r="CU314" s="16">
        <v>0</v>
      </c>
      <c r="CV314" s="16">
        <v>0</v>
      </c>
      <c r="CW314" s="16">
        <v>0</v>
      </c>
      <c r="CX314" s="16">
        <v>0</v>
      </c>
      <c r="CY314" s="16">
        <v>0</v>
      </c>
      <c r="CZ314" s="16">
        <v>0</v>
      </c>
      <c r="DA314" s="16">
        <v>0</v>
      </c>
      <c r="DB314" s="16">
        <v>0</v>
      </c>
      <c r="DC314" s="16">
        <v>0</v>
      </c>
      <c r="DD314" s="16">
        <v>0</v>
      </c>
      <c r="DE314" s="16">
        <v>0</v>
      </c>
      <c r="DF314" s="23"/>
      <c r="DG314" s="23"/>
      <c r="DH314" s="23"/>
      <c r="DI314" s="23"/>
      <c r="DJ314" s="23"/>
      <c r="DK314" s="23"/>
      <c r="DL314" s="23"/>
    </row>
    <row r="315" spans="1:116" outlineLevel="1">
      <c r="A315" s="9" t="s">
        <v>60</v>
      </c>
      <c r="B315" s="15">
        <v>5.0000000000000002E-5</v>
      </c>
      <c r="C315" s="15">
        <v>0</v>
      </c>
      <c r="D315" s="15">
        <v>5.7142857142857148E-5</v>
      </c>
      <c r="E315" s="15">
        <v>1E-4</v>
      </c>
      <c r="F315" s="15">
        <v>8.5714285714285726E-5</v>
      </c>
      <c r="G315" s="15">
        <v>8.5714285714285726E-5</v>
      </c>
      <c r="H315" s="15">
        <v>2.8571428571428574E-5</v>
      </c>
      <c r="I315" s="15">
        <v>7.1428571428571434E-5</v>
      </c>
      <c r="J315" s="15">
        <v>4.2857142857142863E-5</v>
      </c>
      <c r="K315" s="15">
        <v>1.4285714285714287E-5</v>
      </c>
      <c r="L315" s="15">
        <f t="shared" si="56"/>
        <v>4.2857142857142863E-5</v>
      </c>
      <c r="M315" s="15">
        <f t="shared" si="57"/>
        <v>2.8571428571428574E-5</v>
      </c>
      <c r="N315" s="15">
        <f t="shared" si="58"/>
        <v>1E-4</v>
      </c>
      <c r="O315" s="15">
        <f t="shared" si="59"/>
        <v>1.4285714285714287E-5</v>
      </c>
      <c r="P315" s="19"/>
      <c r="Q315" s="15">
        <v>1E-4</v>
      </c>
      <c r="R315" s="16">
        <v>0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5">
        <v>1E-4</v>
      </c>
      <c r="AC315" s="15">
        <v>0</v>
      </c>
      <c r="AD315" s="15">
        <v>2.0000000000000001E-4</v>
      </c>
      <c r="AE315" s="15">
        <v>1E-4</v>
      </c>
      <c r="AF315" s="15">
        <v>0</v>
      </c>
      <c r="AG315" s="15">
        <v>0</v>
      </c>
      <c r="AH315" s="15">
        <v>1E-4</v>
      </c>
      <c r="AI315" s="15">
        <v>2.0000000000000001E-4</v>
      </c>
      <c r="AJ315" s="33">
        <v>1E-4</v>
      </c>
      <c r="AK315" s="15">
        <v>1E-4</v>
      </c>
      <c r="AL315" s="16">
        <v>0</v>
      </c>
      <c r="AM315" s="15">
        <v>2.0000000000000001E-4</v>
      </c>
      <c r="AN315" s="15">
        <v>1E-4</v>
      </c>
      <c r="AO315" s="15">
        <v>1E-4</v>
      </c>
      <c r="AP315" s="15">
        <v>0</v>
      </c>
      <c r="AQ315" s="15">
        <v>1E-4</v>
      </c>
      <c r="AR315" s="16">
        <v>0</v>
      </c>
      <c r="AS315" s="15">
        <v>2.9999999999999997E-4</v>
      </c>
      <c r="AT315" s="15">
        <v>0</v>
      </c>
      <c r="AU315" s="15">
        <v>2.0000000000000001E-4</v>
      </c>
      <c r="AV315" s="16">
        <v>0</v>
      </c>
      <c r="AW315" s="15">
        <v>1E-4</v>
      </c>
      <c r="AX315" s="15">
        <v>2.9999999999999997E-4</v>
      </c>
      <c r="AY315" s="16">
        <v>0</v>
      </c>
      <c r="AZ315" s="16">
        <v>0</v>
      </c>
      <c r="BA315" s="16">
        <v>0</v>
      </c>
      <c r="BB315" s="16">
        <v>0</v>
      </c>
      <c r="BC315" s="16">
        <v>0</v>
      </c>
      <c r="BD315" s="15">
        <v>1E-4</v>
      </c>
      <c r="BE315" s="15">
        <v>0</v>
      </c>
      <c r="BF315" s="16">
        <v>0</v>
      </c>
      <c r="BG315" s="15">
        <v>1E-4</v>
      </c>
      <c r="BH315" s="34">
        <v>0</v>
      </c>
      <c r="BI315" s="33">
        <v>0</v>
      </c>
      <c r="BJ315" s="33">
        <v>0</v>
      </c>
      <c r="BK315" s="16">
        <v>0</v>
      </c>
      <c r="BL315" s="33">
        <v>1E-4</v>
      </c>
      <c r="BM315" s="33">
        <v>2.0000000000000001E-4</v>
      </c>
      <c r="BN315" s="16">
        <v>0</v>
      </c>
      <c r="BO315" s="15">
        <v>2.0000000000000001E-4</v>
      </c>
      <c r="BP315" s="16">
        <v>0</v>
      </c>
      <c r="BQ315" s="15">
        <v>0</v>
      </c>
      <c r="BR315" s="15">
        <v>2.0000000000000001E-4</v>
      </c>
      <c r="BS315" s="15">
        <v>0</v>
      </c>
      <c r="BT315" s="15">
        <v>1E-4</v>
      </c>
      <c r="BU315" s="16">
        <v>0</v>
      </c>
      <c r="BV315" s="16">
        <v>0</v>
      </c>
      <c r="BW315" s="15">
        <v>0</v>
      </c>
      <c r="BX315" s="16">
        <v>0</v>
      </c>
      <c r="BY315" s="15">
        <v>1E-4</v>
      </c>
      <c r="BZ315" s="16">
        <v>0</v>
      </c>
      <c r="CA315" s="15">
        <v>0</v>
      </c>
      <c r="CB315" s="16">
        <v>0</v>
      </c>
      <c r="CC315" s="16">
        <v>0</v>
      </c>
      <c r="CD315" s="15">
        <v>0</v>
      </c>
      <c r="CE315" s="16">
        <v>0</v>
      </c>
      <c r="CF315" s="16">
        <v>0</v>
      </c>
      <c r="CG315" s="15">
        <f>VLOOKUP($A315,'1.Sep'!$AC$8:$AE$1048576,3,0)</f>
        <v>2.0000000000000001E-4</v>
      </c>
      <c r="CH315" s="15">
        <f>VLOOKUP($A315,'2.Sep'!$AC$8:$AE$1048576,3,0)</f>
        <v>0</v>
      </c>
      <c r="CI315" s="15">
        <f>VLOOKUP($A315,'3.Sep'!$AC$8:$AE$1048576,3,0)</f>
        <v>0</v>
      </c>
      <c r="CJ315" s="15">
        <f>VLOOKUP($A315,'4.Sep'!$AC$8:$AE$1048576,3,0)</f>
        <v>1E-4</v>
      </c>
      <c r="CK315" s="16">
        <v>0</v>
      </c>
      <c r="CL315" s="15">
        <f>VLOOKUP($A315,'6.Sep'!$AC$8:$AE$1048576,3,0)</f>
        <v>1E-4</v>
      </c>
      <c r="CM315" s="15">
        <f>VLOOKUP($A315,'7.Sep'!$AC$8:$AE$1048576,3,0)</f>
        <v>1E-4</v>
      </c>
      <c r="CN315" s="16">
        <v>0</v>
      </c>
      <c r="CO315" s="15">
        <f>VLOOKUP($A315,'9.Sep'!$AC$8:$AE$1048576,3,0)</f>
        <v>0</v>
      </c>
      <c r="CP315" s="16">
        <v>0</v>
      </c>
      <c r="CQ315" s="16">
        <v>0</v>
      </c>
      <c r="CR315" s="16">
        <v>0</v>
      </c>
      <c r="CS315" s="16">
        <v>0</v>
      </c>
      <c r="CT315" s="15">
        <f>VLOOKUP($A315,'14.Sep'!$AC$8:$AE$1048576,3,0)</f>
        <v>2.0000000000000001E-4</v>
      </c>
      <c r="CU315" s="15">
        <f>VLOOKUP($A315,'15.Sep'!$AC$8:$AE$1048576,3,0)</f>
        <v>1E-4</v>
      </c>
      <c r="CV315" s="15">
        <f>VLOOKUP($A315,'16.Sep'!$AC$8:$AE$1048576,3,0)</f>
        <v>1E-4</v>
      </c>
      <c r="CW315" s="16">
        <v>0</v>
      </c>
      <c r="CX315" s="15">
        <f>VLOOKUP($A315,'18.Sep'!$AC$8:$AE$1048576,3,0)</f>
        <v>2.9999999999999997E-4</v>
      </c>
      <c r="CY315" s="15">
        <f>VLOOKUP($A315,'19.Sep'!$AC$8:$AE$1048576,3,0)</f>
        <v>0</v>
      </c>
      <c r="CZ315" s="15">
        <f>VLOOKUP($A315,'20.Sep'!$AC$8:$AE$1048576,3,0)</f>
        <v>0</v>
      </c>
      <c r="DA315" s="16">
        <v>0</v>
      </c>
      <c r="DB315" s="15">
        <f>VLOOKUP($A315,'22.Sep'!$AC$8:$AE$1048576,3,0)</f>
        <v>0</v>
      </c>
      <c r="DC315" s="16">
        <v>0</v>
      </c>
      <c r="DD315" s="16">
        <v>0</v>
      </c>
      <c r="DE315" s="15">
        <f>VLOOKUP($A315,'25.Sep'!$AC$8:$AE$1048576,3,0)</f>
        <v>1E-4</v>
      </c>
      <c r="DF315" s="21"/>
      <c r="DG315" s="21"/>
      <c r="DH315" s="21"/>
      <c r="DI315" s="21"/>
      <c r="DJ315" s="21"/>
      <c r="DK315" s="21"/>
      <c r="DL315" s="21"/>
    </row>
    <row r="316" spans="1:116" outlineLevel="1">
      <c r="A316" s="9" t="s">
        <v>51</v>
      </c>
      <c r="B316" s="15">
        <v>5.0000000000000002E-5</v>
      </c>
      <c r="C316" s="15">
        <v>1.4285714285714287E-5</v>
      </c>
      <c r="D316" s="15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f t="shared" si="56"/>
        <v>0</v>
      </c>
      <c r="M316" s="15">
        <f t="shared" si="57"/>
        <v>0</v>
      </c>
      <c r="N316" s="15">
        <f t="shared" si="58"/>
        <v>0</v>
      </c>
      <c r="O316" s="15">
        <f t="shared" si="59"/>
        <v>0</v>
      </c>
      <c r="P316" s="19"/>
      <c r="Q316" s="16">
        <v>0</v>
      </c>
      <c r="R316" s="15">
        <v>1E-4</v>
      </c>
      <c r="S316" s="16">
        <v>0</v>
      </c>
      <c r="T316" s="16">
        <v>0</v>
      </c>
      <c r="U316" s="16">
        <v>0</v>
      </c>
      <c r="V316" s="15">
        <v>1E-4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34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34">
        <v>0</v>
      </c>
      <c r="AV316" s="16">
        <v>0</v>
      </c>
      <c r="AW316" s="16">
        <v>0</v>
      </c>
      <c r="AX316" s="16">
        <v>0</v>
      </c>
      <c r="AY316" s="16">
        <v>0</v>
      </c>
      <c r="AZ316" s="16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34">
        <v>0</v>
      </c>
      <c r="BI316" s="16">
        <v>0</v>
      </c>
      <c r="BJ316" s="16">
        <v>0</v>
      </c>
      <c r="BK316" s="16">
        <v>0</v>
      </c>
      <c r="BL316" s="16">
        <v>0</v>
      </c>
      <c r="BM316" s="16">
        <v>0</v>
      </c>
      <c r="BN316" s="16">
        <v>0</v>
      </c>
      <c r="BO316" s="16">
        <v>0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0</v>
      </c>
      <c r="BV316" s="16">
        <v>0</v>
      </c>
      <c r="BW316" s="15">
        <v>0</v>
      </c>
      <c r="BX316" s="16">
        <v>0</v>
      </c>
      <c r="BY316" s="16">
        <v>0</v>
      </c>
      <c r="BZ316" s="16">
        <v>0</v>
      </c>
      <c r="CA316" s="16">
        <v>0</v>
      </c>
      <c r="CB316" s="16">
        <v>0</v>
      </c>
      <c r="CC316" s="16">
        <v>0</v>
      </c>
      <c r="CD316" s="16">
        <v>0</v>
      </c>
      <c r="CE316" s="16">
        <v>0</v>
      </c>
      <c r="CF316" s="16">
        <v>0</v>
      </c>
      <c r="CG316" s="16">
        <v>0</v>
      </c>
      <c r="CH316" s="16">
        <v>0</v>
      </c>
      <c r="CI316" s="16">
        <v>0</v>
      </c>
      <c r="CJ316" s="16">
        <v>0</v>
      </c>
      <c r="CK316" s="16">
        <v>0</v>
      </c>
      <c r="CL316" s="16">
        <v>0</v>
      </c>
      <c r="CM316" s="16">
        <v>0</v>
      </c>
      <c r="CN316" s="16">
        <v>0</v>
      </c>
      <c r="CO316" s="16">
        <v>0</v>
      </c>
      <c r="CP316" s="16">
        <v>0</v>
      </c>
      <c r="CQ316" s="16">
        <v>0</v>
      </c>
      <c r="CR316" s="16">
        <v>0</v>
      </c>
      <c r="CS316" s="16">
        <v>0</v>
      </c>
      <c r="CT316" s="16">
        <v>0</v>
      </c>
      <c r="CU316" s="16">
        <v>0</v>
      </c>
      <c r="CV316" s="16">
        <v>0</v>
      </c>
      <c r="CW316" s="16">
        <v>0</v>
      </c>
      <c r="CX316" s="16">
        <v>0</v>
      </c>
      <c r="CY316" s="15">
        <f>VLOOKUP($A316,'19.Sep'!$AC$8:$AE$1048576,3,0)</f>
        <v>0</v>
      </c>
      <c r="CZ316" s="16">
        <v>0</v>
      </c>
      <c r="DA316" s="16">
        <v>0</v>
      </c>
      <c r="DB316" s="16">
        <v>0</v>
      </c>
      <c r="DC316" s="16">
        <v>0</v>
      </c>
      <c r="DD316" s="16">
        <v>0</v>
      </c>
      <c r="DE316" s="16">
        <v>0</v>
      </c>
      <c r="DF316" s="23"/>
      <c r="DG316" s="23"/>
      <c r="DH316" s="23"/>
      <c r="DI316" s="23"/>
      <c r="DJ316" s="23"/>
      <c r="DK316" s="23"/>
      <c r="DL316" s="23"/>
    </row>
    <row r="317" spans="1:116" outlineLevel="1">
      <c r="A317" s="9" t="s">
        <v>98</v>
      </c>
      <c r="B317" s="15">
        <v>0</v>
      </c>
      <c r="C317" s="15">
        <v>0</v>
      </c>
      <c r="D317" s="15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1.4285714285714287E-5</v>
      </c>
      <c r="J317" s="15">
        <v>0</v>
      </c>
      <c r="K317" s="15">
        <v>0</v>
      </c>
      <c r="L317" s="15">
        <f t="shared" si="56"/>
        <v>0</v>
      </c>
      <c r="M317" s="15">
        <f t="shared" si="57"/>
        <v>0</v>
      </c>
      <c r="N317" s="15">
        <f t="shared" si="58"/>
        <v>0</v>
      </c>
      <c r="O317" s="15">
        <f t="shared" si="59"/>
        <v>0</v>
      </c>
      <c r="P317" s="19"/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5">
        <v>0</v>
      </c>
      <c r="AP317" s="16">
        <v>0</v>
      </c>
      <c r="AQ317" s="16">
        <v>0</v>
      </c>
      <c r="AR317" s="16">
        <v>0</v>
      </c>
      <c r="AS317" s="16">
        <v>0</v>
      </c>
      <c r="AT317" s="15">
        <v>0</v>
      </c>
      <c r="AU317" s="34">
        <v>0</v>
      </c>
      <c r="AV317" s="15">
        <v>0</v>
      </c>
      <c r="AW317" s="16">
        <v>0</v>
      </c>
      <c r="AX317" s="16">
        <v>0</v>
      </c>
      <c r="AY317" s="16">
        <v>0</v>
      </c>
      <c r="AZ317" s="16">
        <v>0</v>
      </c>
      <c r="BA317" s="16">
        <v>0</v>
      </c>
      <c r="BB317" s="16">
        <v>0</v>
      </c>
      <c r="BC317" s="15">
        <v>0</v>
      </c>
      <c r="BD317" s="16">
        <v>0</v>
      </c>
      <c r="BE317" s="16">
        <v>0</v>
      </c>
      <c r="BF317" s="16">
        <v>0</v>
      </c>
      <c r="BG317" s="16">
        <v>0</v>
      </c>
      <c r="BH317" s="34">
        <v>0</v>
      </c>
      <c r="BI317" s="16">
        <v>0</v>
      </c>
      <c r="BJ317" s="16">
        <v>0</v>
      </c>
      <c r="BK317" s="33">
        <v>0</v>
      </c>
      <c r="BL317" s="33">
        <v>1E-4</v>
      </c>
      <c r="BM317" s="16">
        <v>0</v>
      </c>
      <c r="BN317" s="16">
        <v>0</v>
      </c>
      <c r="BO317" s="16">
        <v>0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>
        <v>0</v>
      </c>
      <c r="BW317" s="16">
        <v>0</v>
      </c>
      <c r="BX317" s="16">
        <v>0</v>
      </c>
      <c r="BY317" s="16">
        <v>0</v>
      </c>
      <c r="BZ317" s="16">
        <v>0</v>
      </c>
      <c r="CA317" s="16">
        <v>0</v>
      </c>
      <c r="CB317" s="16">
        <v>0</v>
      </c>
      <c r="CC317" s="16">
        <v>0</v>
      </c>
      <c r="CD317" s="16">
        <v>0</v>
      </c>
      <c r="CE317" s="16">
        <v>0</v>
      </c>
      <c r="CF317" s="16">
        <v>0</v>
      </c>
      <c r="CG317" s="16">
        <v>0</v>
      </c>
      <c r="CH317" s="16">
        <v>0</v>
      </c>
      <c r="CI317" s="16">
        <v>0</v>
      </c>
      <c r="CJ317" s="16">
        <v>0</v>
      </c>
      <c r="CK317" s="16">
        <v>0</v>
      </c>
      <c r="CL317" s="16">
        <v>0</v>
      </c>
      <c r="CM317" s="16">
        <v>0</v>
      </c>
      <c r="CN317" s="16">
        <v>0</v>
      </c>
      <c r="CO317" s="16">
        <v>0</v>
      </c>
      <c r="CP317" s="16">
        <v>0</v>
      </c>
      <c r="CQ317" s="16">
        <v>0</v>
      </c>
      <c r="CR317" s="16">
        <v>0</v>
      </c>
      <c r="CS317" s="16">
        <v>0</v>
      </c>
      <c r="CT317" s="16">
        <v>0</v>
      </c>
      <c r="CU317" s="16">
        <v>0</v>
      </c>
      <c r="CV317" s="16">
        <v>0</v>
      </c>
      <c r="CW317" s="16">
        <v>0</v>
      </c>
      <c r="CX317" s="16">
        <v>0</v>
      </c>
      <c r="CY317" s="16">
        <v>0</v>
      </c>
      <c r="CZ317" s="16">
        <v>0</v>
      </c>
      <c r="DA317" s="16">
        <v>0</v>
      </c>
      <c r="DB317" s="16">
        <v>0</v>
      </c>
      <c r="DC317" s="16">
        <v>0</v>
      </c>
      <c r="DD317" s="16">
        <v>0</v>
      </c>
      <c r="DE317" s="16">
        <v>0</v>
      </c>
      <c r="DF317" s="23"/>
      <c r="DG317" s="23"/>
      <c r="DH317" s="23"/>
      <c r="DI317" s="23"/>
      <c r="DJ317" s="23"/>
      <c r="DK317" s="23"/>
      <c r="DL317" s="23"/>
    </row>
    <row r="318" spans="1:116" outlineLevel="1">
      <c r="A318" s="9" t="s">
        <v>127</v>
      </c>
      <c r="B318" s="15">
        <v>0</v>
      </c>
      <c r="C318" s="15">
        <v>0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f t="shared" si="56"/>
        <v>0</v>
      </c>
      <c r="M318" s="15">
        <f t="shared" si="57"/>
        <v>0</v>
      </c>
      <c r="N318" s="15">
        <f t="shared" si="58"/>
        <v>0</v>
      </c>
      <c r="O318" s="15">
        <f t="shared" si="59"/>
        <v>0</v>
      </c>
      <c r="P318" s="19"/>
      <c r="Q318" s="16">
        <v>0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16">
        <v>0</v>
      </c>
      <c r="AE318" s="16">
        <v>0</v>
      </c>
      <c r="AF318" s="16">
        <v>0</v>
      </c>
      <c r="AG318" s="15">
        <v>0</v>
      </c>
      <c r="AH318" s="16">
        <v>0</v>
      </c>
      <c r="AI318" s="15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34">
        <v>0</v>
      </c>
      <c r="AV318" s="16">
        <v>0</v>
      </c>
      <c r="AW318" s="16">
        <v>0</v>
      </c>
      <c r="AX318" s="16">
        <v>0</v>
      </c>
      <c r="AY318" s="16">
        <v>0</v>
      </c>
      <c r="AZ318" s="15">
        <v>0</v>
      </c>
      <c r="BA318" s="16">
        <v>0</v>
      </c>
      <c r="BB318" s="16">
        <v>0</v>
      </c>
      <c r="BC318" s="16">
        <v>0</v>
      </c>
      <c r="BD318" s="16">
        <v>0</v>
      </c>
      <c r="BE318" s="15">
        <v>0</v>
      </c>
      <c r="BF318" s="16">
        <v>0</v>
      </c>
      <c r="BG318" s="16">
        <v>0</v>
      </c>
      <c r="BH318" s="34">
        <v>0</v>
      </c>
      <c r="BI318" s="16">
        <v>0</v>
      </c>
      <c r="BJ318" s="16">
        <v>0</v>
      </c>
      <c r="BK318" s="16">
        <v>0</v>
      </c>
      <c r="BL318" s="16">
        <v>0</v>
      </c>
      <c r="BM318" s="16">
        <v>0</v>
      </c>
      <c r="BN318" s="16">
        <v>0</v>
      </c>
      <c r="BO318" s="16">
        <v>0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5">
        <v>0</v>
      </c>
      <c r="BW318" s="16">
        <v>0</v>
      </c>
      <c r="BX318" s="16">
        <v>0</v>
      </c>
      <c r="BY318" s="16">
        <v>0</v>
      </c>
      <c r="BZ318" s="16">
        <v>0</v>
      </c>
      <c r="CA318" s="16">
        <v>0</v>
      </c>
      <c r="CB318" s="16">
        <v>0</v>
      </c>
      <c r="CC318" s="16">
        <v>0</v>
      </c>
      <c r="CD318" s="16">
        <v>0</v>
      </c>
      <c r="CE318" s="16">
        <v>0</v>
      </c>
      <c r="CF318" s="16">
        <v>0</v>
      </c>
      <c r="CG318" s="16">
        <v>0</v>
      </c>
      <c r="CH318" s="16">
        <v>0</v>
      </c>
      <c r="CI318" s="16">
        <v>0</v>
      </c>
      <c r="CJ318" s="16">
        <v>0</v>
      </c>
      <c r="CK318" s="16">
        <v>0</v>
      </c>
      <c r="CL318" s="16">
        <v>0</v>
      </c>
      <c r="CM318" s="16">
        <v>0</v>
      </c>
      <c r="CN318" s="16">
        <v>0</v>
      </c>
      <c r="CO318" s="16">
        <v>0</v>
      </c>
      <c r="CP318" s="16">
        <v>0</v>
      </c>
      <c r="CQ318" s="16">
        <v>0</v>
      </c>
      <c r="CR318" s="16">
        <v>0</v>
      </c>
      <c r="CS318" s="16">
        <v>0</v>
      </c>
      <c r="CT318" s="16">
        <v>0</v>
      </c>
      <c r="CU318" s="16">
        <v>0</v>
      </c>
      <c r="CV318" s="16">
        <v>0</v>
      </c>
      <c r="CW318" s="16">
        <v>0</v>
      </c>
      <c r="CX318" s="16">
        <v>0</v>
      </c>
      <c r="CY318" s="16">
        <v>0</v>
      </c>
      <c r="CZ318" s="16">
        <v>0</v>
      </c>
      <c r="DA318" s="16">
        <v>0</v>
      </c>
      <c r="DB318" s="16">
        <v>0</v>
      </c>
      <c r="DC318" s="16">
        <v>0</v>
      </c>
      <c r="DD318" s="16">
        <v>0</v>
      </c>
      <c r="DE318" s="16">
        <v>0</v>
      </c>
      <c r="DF318" s="23"/>
      <c r="DG318" s="23"/>
      <c r="DH318" s="23"/>
      <c r="DI318" s="23"/>
      <c r="DJ318" s="23"/>
      <c r="DK318" s="23"/>
      <c r="DL318" s="23"/>
    </row>
    <row r="319" spans="1:116" outlineLevel="1">
      <c r="A319" s="9" t="s">
        <v>102</v>
      </c>
      <c r="B319" s="15">
        <v>0</v>
      </c>
      <c r="C319" s="15">
        <v>0</v>
      </c>
      <c r="D319" s="15">
        <v>0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f t="shared" si="56"/>
        <v>0</v>
      </c>
      <c r="M319" s="15">
        <f t="shared" si="57"/>
        <v>0</v>
      </c>
      <c r="N319" s="15">
        <f t="shared" si="58"/>
        <v>0</v>
      </c>
      <c r="O319" s="15">
        <f t="shared" si="59"/>
        <v>0</v>
      </c>
      <c r="P319" s="19"/>
      <c r="Q319" s="16">
        <v>0</v>
      </c>
      <c r="R319" s="16">
        <v>0</v>
      </c>
      <c r="S319" s="16">
        <v>0</v>
      </c>
      <c r="T319" s="16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5">
        <v>0</v>
      </c>
      <c r="AD319" s="16">
        <v>0</v>
      </c>
      <c r="AE319" s="16">
        <v>0</v>
      </c>
      <c r="AF319" s="16">
        <v>0</v>
      </c>
      <c r="AG319" s="15">
        <v>0</v>
      </c>
      <c r="AH319" s="16">
        <v>0</v>
      </c>
      <c r="AI319" s="16">
        <v>0</v>
      </c>
      <c r="AJ319" s="16">
        <v>0</v>
      </c>
      <c r="AK319" s="15">
        <v>0</v>
      </c>
      <c r="AL319" s="15">
        <v>0</v>
      </c>
      <c r="AM319" s="16">
        <v>0</v>
      </c>
      <c r="AN319" s="16">
        <v>0</v>
      </c>
      <c r="AO319" s="16">
        <v>0</v>
      </c>
      <c r="AP319" s="15">
        <v>0</v>
      </c>
      <c r="AQ319" s="16">
        <v>0</v>
      </c>
      <c r="AR319" s="16">
        <v>0</v>
      </c>
      <c r="AS319" s="16">
        <v>0</v>
      </c>
      <c r="AT319" s="16">
        <v>0</v>
      </c>
      <c r="AU319" s="34">
        <v>0</v>
      </c>
      <c r="AV319" s="16">
        <v>0</v>
      </c>
      <c r="AW319" s="16">
        <v>0</v>
      </c>
      <c r="AX319" s="16">
        <v>0</v>
      </c>
      <c r="AY319" s="16">
        <v>0</v>
      </c>
      <c r="AZ319" s="16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34">
        <v>0</v>
      </c>
      <c r="BI319" s="16">
        <v>0</v>
      </c>
      <c r="BJ319" s="16">
        <v>0</v>
      </c>
      <c r="BK319" s="16">
        <v>0</v>
      </c>
      <c r="BL319" s="16">
        <v>0</v>
      </c>
      <c r="BM319" s="16">
        <v>0</v>
      </c>
      <c r="BN319" s="16">
        <v>0</v>
      </c>
      <c r="BO319" s="16">
        <v>0</v>
      </c>
      <c r="BP319" s="16">
        <v>0</v>
      </c>
      <c r="BQ319" s="16">
        <v>0</v>
      </c>
      <c r="BR319" s="16">
        <v>0</v>
      </c>
      <c r="BS319" s="16">
        <v>0</v>
      </c>
      <c r="BT319" s="16">
        <v>0</v>
      </c>
      <c r="BU319" s="16">
        <v>0</v>
      </c>
      <c r="BV319" s="16">
        <v>0</v>
      </c>
      <c r="BW319" s="16">
        <v>0</v>
      </c>
      <c r="BX319" s="16">
        <v>0</v>
      </c>
      <c r="BY319" s="16">
        <v>0</v>
      </c>
      <c r="BZ319" s="16">
        <v>0</v>
      </c>
      <c r="CA319" s="16">
        <v>0</v>
      </c>
      <c r="CB319" s="16">
        <v>0</v>
      </c>
      <c r="CC319" s="16">
        <v>0</v>
      </c>
      <c r="CD319" s="16">
        <v>0</v>
      </c>
      <c r="CE319" s="16">
        <v>0</v>
      </c>
      <c r="CF319" s="16">
        <v>0</v>
      </c>
      <c r="CG319" s="16">
        <v>0</v>
      </c>
      <c r="CH319" s="16">
        <v>0</v>
      </c>
      <c r="CI319" s="16">
        <v>0</v>
      </c>
      <c r="CJ319" s="16">
        <v>0</v>
      </c>
      <c r="CK319" s="16">
        <v>0</v>
      </c>
      <c r="CL319" s="16">
        <v>0</v>
      </c>
      <c r="CM319" s="16">
        <v>0</v>
      </c>
      <c r="CN319" s="16">
        <v>0</v>
      </c>
      <c r="CO319" s="16">
        <v>0</v>
      </c>
      <c r="CP319" s="16">
        <v>0</v>
      </c>
      <c r="CQ319" s="16">
        <v>0</v>
      </c>
      <c r="CR319" s="16">
        <v>0</v>
      </c>
      <c r="CS319" s="16">
        <v>0</v>
      </c>
      <c r="CT319" s="16">
        <v>0</v>
      </c>
      <c r="CU319" s="16">
        <v>0</v>
      </c>
      <c r="CV319" s="16">
        <v>0</v>
      </c>
      <c r="CW319" s="16">
        <v>0</v>
      </c>
      <c r="CX319" s="16">
        <v>0</v>
      </c>
      <c r="CY319" s="16">
        <v>0</v>
      </c>
      <c r="CZ319" s="16">
        <v>0</v>
      </c>
      <c r="DA319" s="16">
        <v>0</v>
      </c>
      <c r="DB319" s="16">
        <v>0</v>
      </c>
      <c r="DC319" s="16">
        <v>0</v>
      </c>
      <c r="DD319" s="16">
        <v>0</v>
      </c>
      <c r="DE319" s="16">
        <v>0</v>
      </c>
      <c r="DF319" s="23"/>
      <c r="DG319" s="23"/>
      <c r="DH319" s="23"/>
      <c r="DI319" s="23"/>
      <c r="DJ319" s="23"/>
      <c r="DK319" s="23"/>
      <c r="DL319" s="23"/>
    </row>
    <row r="320" spans="1:116" outlineLevel="1">
      <c r="A320" s="9" t="s">
        <v>129</v>
      </c>
      <c r="B320" s="15">
        <v>0</v>
      </c>
      <c r="C320" s="15">
        <v>0</v>
      </c>
      <c r="D320" s="15">
        <v>0</v>
      </c>
      <c r="E320" s="15">
        <v>0</v>
      </c>
      <c r="F320" s="15">
        <v>0</v>
      </c>
      <c r="G320" s="15">
        <v>2.8571428571428574E-5</v>
      </c>
      <c r="H320" s="15">
        <v>0</v>
      </c>
      <c r="I320" s="15">
        <v>0</v>
      </c>
      <c r="J320" s="15">
        <v>0</v>
      </c>
      <c r="K320" s="15">
        <v>0</v>
      </c>
      <c r="L320" s="15">
        <f t="shared" si="56"/>
        <v>0</v>
      </c>
      <c r="M320" s="15">
        <f t="shared" si="57"/>
        <v>0</v>
      </c>
      <c r="N320" s="15">
        <f t="shared" si="58"/>
        <v>0</v>
      </c>
      <c r="O320" s="15">
        <f t="shared" si="59"/>
        <v>0</v>
      </c>
      <c r="P320" s="19"/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34">
        <v>0</v>
      </c>
      <c r="AV320" s="16">
        <v>0</v>
      </c>
      <c r="AW320" s="16">
        <v>0</v>
      </c>
      <c r="AX320" s="16">
        <v>0</v>
      </c>
      <c r="AY320" s="15">
        <v>2.0000000000000001E-4</v>
      </c>
      <c r="AZ320" s="16">
        <v>0</v>
      </c>
      <c r="BA320" s="16">
        <v>0</v>
      </c>
      <c r="BB320" s="16">
        <v>0</v>
      </c>
      <c r="BC320" s="16">
        <v>0</v>
      </c>
      <c r="BD320" s="16">
        <v>0</v>
      </c>
      <c r="BE320" s="15">
        <v>0</v>
      </c>
      <c r="BF320" s="16">
        <v>0</v>
      </c>
      <c r="BG320" s="15">
        <v>0</v>
      </c>
      <c r="BH320" s="34">
        <v>0</v>
      </c>
      <c r="BI320" s="16">
        <v>0</v>
      </c>
      <c r="BJ320" s="16">
        <v>0</v>
      </c>
      <c r="BK320" s="16">
        <v>0</v>
      </c>
      <c r="BL320" s="16">
        <v>0</v>
      </c>
      <c r="BM320" s="16">
        <v>0</v>
      </c>
      <c r="BN320" s="16">
        <v>0</v>
      </c>
      <c r="BO320" s="16">
        <v>0</v>
      </c>
      <c r="BP320" s="16">
        <v>0</v>
      </c>
      <c r="BQ320" s="16">
        <v>0</v>
      </c>
      <c r="BR320" s="15">
        <v>0</v>
      </c>
      <c r="BS320" s="16">
        <v>0</v>
      </c>
      <c r="BT320" s="16">
        <v>0</v>
      </c>
      <c r="BU320" s="16">
        <v>0</v>
      </c>
      <c r="BV320" s="16">
        <v>0</v>
      </c>
      <c r="BW320" s="16">
        <v>0</v>
      </c>
      <c r="BX320" s="16">
        <v>0</v>
      </c>
      <c r="BY320" s="16">
        <v>0</v>
      </c>
      <c r="BZ320" s="16">
        <v>0</v>
      </c>
      <c r="CA320" s="16">
        <v>0</v>
      </c>
      <c r="CB320" s="16">
        <v>0</v>
      </c>
      <c r="CC320" s="16">
        <v>0</v>
      </c>
      <c r="CD320" s="16">
        <v>0</v>
      </c>
      <c r="CE320" s="16">
        <v>0</v>
      </c>
      <c r="CF320" s="16">
        <v>0</v>
      </c>
      <c r="CG320" s="16">
        <v>0</v>
      </c>
      <c r="CH320" s="16">
        <v>0</v>
      </c>
      <c r="CI320" s="16">
        <v>0</v>
      </c>
      <c r="CJ320" s="16">
        <v>0</v>
      </c>
      <c r="CK320" s="16">
        <v>0</v>
      </c>
      <c r="CL320" s="15">
        <f>VLOOKUP($A320,'6.Sep'!$AC$8:$AE$1048576,3,0)</f>
        <v>0</v>
      </c>
      <c r="CM320" s="16">
        <v>0</v>
      </c>
      <c r="CN320" s="16">
        <v>0</v>
      </c>
      <c r="CO320" s="16">
        <v>0</v>
      </c>
      <c r="CP320" s="16">
        <v>0</v>
      </c>
      <c r="CQ320" s="16">
        <v>0</v>
      </c>
      <c r="CR320" s="16">
        <v>0</v>
      </c>
      <c r="CS320" s="16">
        <v>0</v>
      </c>
      <c r="CT320" s="15">
        <f>VLOOKUP($A320,'14.Sep'!$AC$8:$AE$1048576,3,0)</f>
        <v>0</v>
      </c>
      <c r="CU320" s="16">
        <v>0</v>
      </c>
      <c r="CV320" s="15">
        <f>VLOOKUP($A320,'16.Sep'!$AC$8:$AE$1048576,3,0)</f>
        <v>0</v>
      </c>
      <c r="CW320" s="15">
        <f>VLOOKUP($A320,'17.Sep'!$AC$8:$AE$1048576,3,0)</f>
        <v>0</v>
      </c>
      <c r="CX320" s="15">
        <f>VLOOKUP($A320,'18.Sep'!$AC$8:$AE$1048576,3,0)</f>
        <v>0</v>
      </c>
      <c r="CY320" s="16">
        <v>0</v>
      </c>
      <c r="CZ320" s="16">
        <v>0</v>
      </c>
      <c r="DA320" s="15">
        <f>VLOOKUP($A320,'21.Sep'!$AC$8:$AE$1048576,3,0)</f>
        <v>0</v>
      </c>
      <c r="DB320" s="16">
        <v>0</v>
      </c>
      <c r="DC320" s="16">
        <v>0</v>
      </c>
      <c r="DD320" s="16">
        <v>0</v>
      </c>
      <c r="DE320" s="16">
        <v>0</v>
      </c>
      <c r="DF320" s="23"/>
      <c r="DG320" s="23"/>
      <c r="DH320" s="23"/>
      <c r="DI320" s="23"/>
      <c r="DJ320" s="23"/>
      <c r="DK320" s="23"/>
      <c r="DL320" s="23"/>
    </row>
    <row r="321" spans="1:116" outlineLevel="1">
      <c r="A321" s="9" t="s">
        <v>65</v>
      </c>
      <c r="B321" s="15">
        <v>0</v>
      </c>
      <c r="C321" s="15">
        <v>1.4285714285714287E-5</v>
      </c>
      <c r="D321" s="15">
        <v>0</v>
      </c>
      <c r="E321" s="15">
        <v>0</v>
      </c>
      <c r="F321" s="15">
        <v>1.4285714285714287E-5</v>
      </c>
      <c r="G321" s="15">
        <v>0</v>
      </c>
      <c r="H321" s="15">
        <v>1.4285714285714287E-5</v>
      </c>
      <c r="I321" s="15">
        <v>1.4285714285714287E-5</v>
      </c>
      <c r="J321" s="15">
        <v>0</v>
      </c>
      <c r="K321" s="15">
        <v>0</v>
      </c>
      <c r="L321" s="15">
        <f t="shared" si="56"/>
        <v>1.4285714285714287E-5</v>
      </c>
      <c r="M321" s="15">
        <f t="shared" si="57"/>
        <v>2.8571428571428574E-5</v>
      </c>
      <c r="N321" s="15">
        <f t="shared" si="58"/>
        <v>1.4285714285714287E-5</v>
      </c>
      <c r="O321" s="15">
        <f t="shared" si="59"/>
        <v>0</v>
      </c>
      <c r="P321" s="19"/>
      <c r="Q321" s="16">
        <v>0</v>
      </c>
      <c r="R321" s="16">
        <v>0</v>
      </c>
      <c r="S321" s="16">
        <v>0</v>
      </c>
      <c r="T321" s="15">
        <v>1E-4</v>
      </c>
      <c r="U321" s="16">
        <v>0</v>
      </c>
      <c r="V321" s="16">
        <v>0</v>
      </c>
      <c r="W321" s="15">
        <v>0</v>
      </c>
      <c r="X321" s="16">
        <v>0</v>
      </c>
      <c r="Y321" s="16">
        <v>0</v>
      </c>
      <c r="Z321" s="16">
        <v>0</v>
      </c>
      <c r="AA321" s="15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34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5">
        <v>1E-4</v>
      </c>
      <c r="AR321" s="16">
        <v>0</v>
      </c>
      <c r="AS321" s="15">
        <v>0</v>
      </c>
      <c r="AT321" s="16">
        <v>0</v>
      </c>
      <c r="AU321" s="15">
        <v>0</v>
      </c>
      <c r="AV321" s="16">
        <v>0</v>
      </c>
      <c r="AW321" s="15">
        <v>0</v>
      </c>
      <c r="AX321" s="16">
        <v>0</v>
      </c>
      <c r="AY321" s="16">
        <v>0</v>
      </c>
      <c r="AZ321" s="16">
        <v>0</v>
      </c>
      <c r="BA321" s="15">
        <v>0</v>
      </c>
      <c r="BB321" s="16">
        <v>0</v>
      </c>
      <c r="BC321" s="16">
        <v>0</v>
      </c>
      <c r="BD321" s="15">
        <v>0</v>
      </c>
      <c r="BE321" s="16">
        <v>0</v>
      </c>
      <c r="BF321" s="16">
        <v>0</v>
      </c>
      <c r="BG321" s="15">
        <v>1E-4</v>
      </c>
      <c r="BH321" s="34">
        <v>0</v>
      </c>
      <c r="BI321" s="33">
        <v>0</v>
      </c>
      <c r="BJ321" s="16">
        <v>0</v>
      </c>
      <c r="BK321" s="16">
        <v>0</v>
      </c>
      <c r="BL321" s="16">
        <v>0</v>
      </c>
      <c r="BM321" s="33">
        <v>1E-4</v>
      </c>
      <c r="BN321" s="16">
        <v>0</v>
      </c>
      <c r="BO321" s="15">
        <v>0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>
        <v>0</v>
      </c>
      <c r="BW321" s="16">
        <v>0</v>
      </c>
      <c r="BX321" s="15">
        <v>0</v>
      </c>
      <c r="BY321" s="16">
        <v>0</v>
      </c>
      <c r="BZ321" s="16">
        <v>0</v>
      </c>
      <c r="CA321" s="16">
        <v>0</v>
      </c>
      <c r="CB321" s="16">
        <v>0</v>
      </c>
      <c r="CC321" s="16">
        <v>0</v>
      </c>
      <c r="CD321" s="16">
        <v>0</v>
      </c>
      <c r="CE321" s="16">
        <v>0</v>
      </c>
      <c r="CF321" s="16">
        <v>0</v>
      </c>
      <c r="CG321" s="16">
        <v>0</v>
      </c>
      <c r="CH321" s="16">
        <v>0</v>
      </c>
      <c r="CI321" s="16">
        <v>0</v>
      </c>
      <c r="CJ321" s="15">
        <f>VLOOKUP($A321,'4.Sep'!$AC$8:$AE$1048576,3,0)</f>
        <v>1E-4</v>
      </c>
      <c r="CK321" s="16">
        <v>0</v>
      </c>
      <c r="CL321" s="15">
        <f>VLOOKUP($A321,'6.Sep'!$AC$8:$AE$1048576,3,0)</f>
        <v>0</v>
      </c>
      <c r="CM321" s="15">
        <f>VLOOKUP($A321,'7.Sep'!$AC$8:$AE$1048576,3,0)</f>
        <v>1E-4</v>
      </c>
      <c r="CN321" s="16">
        <v>0</v>
      </c>
      <c r="CO321" s="15">
        <f>VLOOKUP($A321,'9.Sep'!$AC$8:$AE$1048576,3,0)</f>
        <v>0</v>
      </c>
      <c r="CP321" s="15">
        <f>VLOOKUP($A321,'10.Sep'!$AC$8:$AE$1048576,3,0)</f>
        <v>1E-4</v>
      </c>
      <c r="CQ321" s="15">
        <f>VLOOKUP($A321,'11.Sep'!$AC$8:$AE$1048576,3,0)</f>
        <v>0</v>
      </c>
      <c r="CR321" s="15">
        <f>VLOOKUP($A321,'12.Sep'!$AC$8:$AE$1048576,3,0)</f>
        <v>1E-4</v>
      </c>
      <c r="CS321" s="15">
        <f>VLOOKUP($A321,'13.Sep'!$AC$8:$AE$1048576,3,0)</f>
        <v>0</v>
      </c>
      <c r="CT321" s="16">
        <v>0</v>
      </c>
      <c r="CU321" s="16">
        <v>0</v>
      </c>
      <c r="CV321" s="16">
        <v>0</v>
      </c>
      <c r="CW321" s="16">
        <v>0</v>
      </c>
      <c r="CX321" s="16">
        <v>0</v>
      </c>
      <c r="CY321" s="16">
        <v>0</v>
      </c>
      <c r="CZ321" s="15">
        <f>VLOOKUP($A321,'20.Sep'!$AC$8:$AE$1048576,3,0)</f>
        <v>0</v>
      </c>
      <c r="DA321" s="16">
        <v>0</v>
      </c>
      <c r="DB321" s="16">
        <v>0</v>
      </c>
      <c r="DC321" s="15">
        <f>VLOOKUP($A321,'23.Sep'!$AC$8:$AE$1048576,3,0)</f>
        <v>0</v>
      </c>
      <c r="DD321" s="16">
        <v>0</v>
      </c>
      <c r="DE321" s="16">
        <v>0</v>
      </c>
      <c r="DF321" s="23"/>
      <c r="DG321" s="23"/>
      <c r="DH321" s="23"/>
      <c r="DI321" s="23"/>
      <c r="DJ321" s="23"/>
      <c r="DK321" s="23"/>
      <c r="DL321" s="23"/>
    </row>
    <row r="322" spans="1:116" outlineLevel="1">
      <c r="A322" s="9" t="s">
        <v>66</v>
      </c>
      <c r="B322" s="15">
        <v>0</v>
      </c>
      <c r="C322" s="15">
        <v>1.4285714285714287E-5</v>
      </c>
      <c r="D322" s="15">
        <v>0</v>
      </c>
      <c r="E322" s="15">
        <v>0</v>
      </c>
      <c r="F322" s="15">
        <v>0</v>
      </c>
      <c r="G322" s="15">
        <v>1.4285714285714287E-5</v>
      </c>
      <c r="H322" s="15">
        <v>0</v>
      </c>
      <c r="I322" s="15">
        <v>0</v>
      </c>
      <c r="J322" s="15">
        <v>0</v>
      </c>
      <c r="K322" s="15">
        <v>0</v>
      </c>
      <c r="L322" s="15">
        <f t="shared" si="56"/>
        <v>0</v>
      </c>
      <c r="M322" s="15">
        <f t="shared" si="57"/>
        <v>0</v>
      </c>
      <c r="N322" s="15">
        <f t="shared" si="58"/>
        <v>0</v>
      </c>
      <c r="O322" s="15">
        <f t="shared" si="59"/>
        <v>0</v>
      </c>
      <c r="P322" s="19"/>
      <c r="Q322" s="16">
        <v>0</v>
      </c>
      <c r="R322" s="16">
        <v>0</v>
      </c>
      <c r="S322" s="16">
        <v>0</v>
      </c>
      <c r="T322" s="15">
        <v>1E-4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33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5">
        <v>0</v>
      </c>
      <c r="AR322" s="16">
        <v>0</v>
      </c>
      <c r="AS322" s="16">
        <v>0</v>
      </c>
      <c r="AT322" s="15">
        <v>0</v>
      </c>
      <c r="AU322" s="34">
        <v>0</v>
      </c>
      <c r="AV322" s="16">
        <v>0</v>
      </c>
      <c r="AW322" s="16">
        <v>0</v>
      </c>
      <c r="AX322" s="16">
        <v>0</v>
      </c>
      <c r="AY322" s="15">
        <v>1E-4</v>
      </c>
      <c r="AZ322" s="16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34">
        <v>0</v>
      </c>
      <c r="BI322" s="16">
        <v>0</v>
      </c>
      <c r="BJ322" s="16">
        <v>0</v>
      </c>
      <c r="BK322" s="33">
        <v>0</v>
      </c>
      <c r="BL322" s="16">
        <v>0</v>
      </c>
      <c r="BM322" s="16">
        <v>0</v>
      </c>
      <c r="BN322" s="16">
        <v>0</v>
      </c>
      <c r="BO322" s="15">
        <v>0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5">
        <v>0</v>
      </c>
      <c r="BV322" s="16">
        <v>0</v>
      </c>
      <c r="BW322" s="16">
        <v>0</v>
      </c>
      <c r="BX322" s="16">
        <v>0</v>
      </c>
      <c r="BY322" s="16">
        <v>0</v>
      </c>
      <c r="BZ322" s="16">
        <v>0</v>
      </c>
      <c r="CA322" s="16">
        <v>0</v>
      </c>
      <c r="CB322" s="16">
        <v>0</v>
      </c>
      <c r="CC322" s="16">
        <v>0</v>
      </c>
      <c r="CD322" s="16">
        <v>0</v>
      </c>
      <c r="CE322" s="16">
        <v>0</v>
      </c>
      <c r="CF322" s="16">
        <v>0</v>
      </c>
      <c r="CG322" s="16">
        <v>0</v>
      </c>
      <c r="CH322" s="16">
        <v>0</v>
      </c>
      <c r="CI322" s="16">
        <v>0</v>
      </c>
      <c r="CJ322" s="15">
        <f>VLOOKUP($A322,'4.Sep'!$AC$8:$AE$1048576,3,0)</f>
        <v>0</v>
      </c>
      <c r="CK322" s="16">
        <v>0</v>
      </c>
      <c r="CL322" s="16">
        <v>0</v>
      </c>
      <c r="CM322" s="16">
        <v>0</v>
      </c>
      <c r="CN322" s="16">
        <v>0</v>
      </c>
      <c r="CO322" s="16">
        <v>0</v>
      </c>
      <c r="CP322" s="16">
        <v>0</v>
      </c>
      <c r="CQ322" s="16">
        <v>0</v>
      </c>
      <c r="CR322" s="16">
        <v>0</v>
      </c>
      <c r="CS322" s="16">
        <v>0</v>
      </c>
      <c r="CT322" s="16">
        <v>0</v>
      </c>
      <c r="CU322" s="16">
        <v>0</v>
      </c>
      <c r="CV322" s="16">
        <v>0</v>
      </c>
      <c r="CW322" s="16">
        <v>0</v>
      </c>
      <c r="CX322" s="16">
        <v>0</v>
      </c>
      <c r="CY322" s="16">
        <v>0</v>
      </c>
      <c r="CZ322" s="16">
        <v>0</v>
      </c>
      <c r="DA322" s="16">
        <v>0</v>
      </c>
      <c r="DB322" s="16">
        <v>0</v>
      </c>
      <c r="DC322" s="16">
        <v>0</v>
      </c>
      <c r="DD322" s="15">
        <f>VLOOKUP($A322,'24.Sep'!$AC$8:$AE$1048576,3,0)</f>
        <v>0</v>
      </c>
      <c r="DE322" s="16">
        <v>0</v>
      </c>
      <c r="DF322" s="23"/>
      <c r="DG322" s="23"/>
      <c r="DH322" s="23"/>
      <c r="DI322" s="23"/>
      <c r="DJ322" s="23"/>
      <c r="DK322" s="23"/>
      <c r="DL322" s="23"/>
    </row>
    <row r="323" spans="1:116" outlineLevel="1">
      <c r="A323" s="9" t="s">
        <v>50</v>
      </c>
      <c r="B323" s="15">
        <v>1.5000000000000001E-4</v>
      </c>
      <c r="C323" s="15">
        <v>7.1428571428571434E-5</v>
      </c>
      <c r="D323" s="15">
        <v>1.4285714285714287E-5</v>
      </c>
      <c r="E323" s="15">
        <v>2.8571428571428574E-5</v>
      </c>
      <c r="F323" s="15">
        <v>2.8571428571428574E-5</v>
      </c>
      <c r="G323" s="15">
        <v>0</v>
      </c>
      <c r="H323" s="15">
        <v>1.4285714285714287E-5</v>
      </c>
      <c r="I323" s="15">
        <v>2.8571428571428574E-5</v>
      </c>
      <c r="J323" s="15">
        <v>0</v>
      </c>
      <c r="K323" s="15">
        <v>2.8571428571428574E-5</v>
      </c>
      <c r="L323" s="15">
        <f t="shared" si="56"/>
        <v>0</v>
      </c>
      <c r="M323" s="15">
        <f t="shared" si="57"/>
        <v>1.4285714285714287E-5</v>
      </c>
      <c r="N323" s="15">
        <f t="shared" si="58"/>
        <v>1.4285714285714287E-5</v>
      </c>
      <c r="O323" s="15">
        <f t="shared" si="59"/>
        <v>2.8571428571428574E-5</v>
      </c>
      <c r="P323" s="19"/>
      <c r="Q323" s="15">
        <v>1E-4</v>
      </c>
      <c r="R323" s="15">
        <v>2.0000000000000001E-4</v>
      </c>
      <c r="S323" s="16">
        <v>0</v>
      </c>
      <c r="T323" s="15">
        <v>1E-4</v>
      </c>
      <c r="U323" s="15">
        <v>1E-4</v>
      </c>
      <c r="V323" s="15">
        <v>2.0000000000000001E-4</v>
      </c>
      <c r="W323" s="15">
        <v>0</v>
      </c>
      <c r="X323" s="15">
        <v>1E-4</v>
      </c>
      <c r="Y323" s="16">
        <v>0</v>
      </c>
      <c r="Z323" s="16">
        <v>0</v>
      </c>
      <c r="AA323" s="16">
        <v>0</v>
      </c>
      <c r="AB323" s="15">
        <v>1E-4</v>
      </c>
      <c r="AC323" s="16">
        <v>0</v>
      </c>
      <c r="AD323" s="16">
        <v>0</v>
      </c>
      <c r="AE323" s="16">
        <v>0</v>
      </c>
      <c r="AF323" s="16">
        <v>0</v>
      </c>
      <c r="AG323" s="15">
        <v>1E-4</v>
      </c>
      <c r="AH323" s="16">
        <v>0</v>
      </c>
      <c r="AI323" s="16">
        <v>0</v>
      </c>
      <c r="AJ323" s="34">
        <v>0</v>
      </c>
      <c r="AK323" s="16">
        <v>0</v>
      </c>
      <c r="AL323" s="16">
        <v>0</v>
      </c>
      <c r="AM323" s="15">
        <v>1E-4</v>
      </c>
      <c r="AN323" s="16">
        <v>0</v>
      </c>
      <c r="AO323" s="16">
        <v>0</v>
      </c>
      <c r="AP323" s="16">
        <v>0</v>
      </c>
      <c r="AQ323" s="16">
        <v>0</v>
      </c>
      <c r="AR323" s="15">
        <v>1E-4</v>
      </c>
      <c r="AS323" s="15">
        <v>1E-4</v>
      </c>
      <c r="AT323" s="16">
        <v>0</v>
      </c>
      <c r="AU323" s="34">
        <v>0</v>
      </c>
      <c r="AV323" s="16">
        <v>0</v>
      </c>
      <c r="AW323" s="16">
        <v>0</v>
      </c>
      <c r="AX323" s="16">
        <v>0</v>
      </c>
      <c r="AY323" s="16">
        <v>0</v>
      </c>
      <c r="AZ323" s="16">
        <v>0</v>
      </c>
      <c r="BA323" s="16">
        <v>0</v>
      </c>
      <c r="BB323" s="16">
        <v>0</v>
      </c>
      <c r="BC323" s="16">
        <v>0</v>
      </c>
      <c r="BD323" s="15">
        <v>1E-4</v>
      </c>
      <c r="BE323" s="16">
        <v>0</v>
      </c>
      <c r="BF323" s="15">
        <v>0</v>
      </c>
      <c r="BG323" s="16">
        <v>0</v>
      </c>
      <c r="BH323" s="34">
        <v>0</v>
      </c>
      <c r="BI323" s="33">
        <v>0</v>
      </c>
      <c r="BJ323" s="33">
        <v>1E-4</v>
      </c>
      <c r="BK323" s="16">
        <v>0</v>
      </c>
      <c r="BL323" s="16">
        <v>0</v>
      </c>
      <c r="BM323" s="16">
        <v>0</v>
      </c>
      <c r="BN323" s="33">
        <v>1E-4</v>
      </c>
      <c r="BO323" s="16">
        <v>0</v>
      </c>
      <c r="BP323" s="16">
        <v>0</v>
      </c>
      <c r="BQ323" s="16">
        <v>0</v>
      </c>
      <c r="BR323" s="16">
        <v>0</v>
      </c>
      <c r="BS323" s="15">
        <v>0</v>
      </c>
      <c r="BT323" s="16">
        <v>0</v>
      </c>
      <c r="BU323" s="16">
        <v>0</v>
      </c>
      <c r="BV323" s="16">
        <v>0</v>
      </c>
      <c r="BW323" s="16">
        <v>0</v>
      </c>
      <c r="BX323" s="16">
        <v>0</v>
      </c>
      <c r="BY323" s="16">
        <v>0</v>
      </c>
      <c r="BZ323" s="16">
        <v>0</v>
      </c>
      <c r="CA323" s="16">
        <v>0</v>
      </c>
      <c r="CB323" s="15">
        <v>0</v>
      </c>
      <c r="CC323" s="15">
        <v>2.0000000000000001E-4</v>
      </c>
      <c r="CD323" s="15">
        <v>0</v>
      </c>
      <c r="CE323" s="15">
        <v>0</v>
      </c>
      <c r="CF323" s="16">
        <v>0</v>
      </c>
      <c r="CG323" s="16">
        <v>0</v>
      </c>
      <c r="CH323" s="15">
        <f>VLOOKUP($A323,'2.Sep'!$AC$8:$AE$1048576,3,0)</f>
        <v>0</v>
      </c>
      <c r="CI323" s="16">
        <v>0</v>
      </c>
      <c r="CJ323" s="15">
        <f>VLOOKUP($A323,'4.Sep'!$AC$8:$AE$1048576,3,0)</f>
        <v>0</v>
      </c>
      <c r="CK323" s="15">
        <f>VLOOKUP($A323,'5.Sep'!$AC$8:$AE$1048576,3,0)</f>
        <v>1E-4</v>
      </c>
      <c r="CL323" s="16">
        <v>0</v>
      </c>
      <c r="CM323" s="16">
        <v>0</v>
      </c>
      <c r="CN323" s="16">
        <v>0</v>
      </c>
      <c r="CO323" s="16">
        <v>0</v>
      </c>
      <c r="CP323" s="15">
        <f>VLOOKUP($A323,'10.Sep'!$AC$8:$AE$1048576,3,0)</f>
        <v>0</v>
      </c>
      <c r="CQ323" s="16">
        <v>0</v>
      </c>
      <c r="CR323" s="16">
        <v>0</v>
      </c>
      <c r="CS323" s="16">
        <v>0</v>
      </c>
      <c r="CT323" s="16">
        <v>0</v>
      </c>
      <c r="CU323" s="16">
        <v>0</v>
      </c>
      <c r="CV323" s="16">
        <v>0</v>
      </c>
      <c r="CW323" s="15">
        <f>VLOOKUP($A323,'17.Sep'!$AC$8:$AE$1048576,3,0)</f>
        <v>1E-4</v>
      </c>
      <c r="CX323" s="15">
        <f>VLOOKUP($A323,'18.Sep'!$AC$8:$AE$1048576,3,0)</f>
        <v>0</v>
      </c>
      <c r="CY323" s="15">
        <f>VLOOKUP($A323,'19.Sep'!$AC$8:$AE$1048576,3,0)</f>
        <v>1E-4</v>
      </c>
      <c r="CZ323" s="15">
        <f>VLOOKUP($A323,'20.Sep'!$AC$8:$AE$1048576,3,0)</f>
        <v>1E-4</v>
      </c>
      <c r="DA323" s="15">
        <f>VLOOKUP($A323,'21.Sep'!$AC$8:$AE$1048576,3,0)</f>
        <v>0</v>
      </c>
      <c r="DB323" s="15">
        <f>VLOOKUP($A323,'22.Sep'!$AC$8:$AE$1048576,3,0)</f>
        <v>0</v>
      </c>
      <c r="DC323" s="16">
        <v>0</v>
      </c>
      <c r="DD323" s="16">
        <v>0</v>
      </c>
      <c r="DE323" s="15">
        <f>VLOOKUP($A323,'25.Sep'!$AC$8:$AE$1048576,3,0)</f>
        <v>0</v>
      </c>
      <c r="DF323" s="21"/>
      <c r="DG323" s="21"/>
      <c r="DH323" s="21"/>
      <c r="DI323" s="21"/>
      <c r="DJ323" s="21"/>
      <c r="DK323" s="21"/>
      <c r="DL323" s="21"/>
    </row>
    <row r="324" spans="1:116" outlineLevel="1">
      <c r="A324" s="9" t="s">
        <v>67</v>
      </c>
      <c r="B324" s="15">
        <v>0</v>
      </c>
      <c r="C324" s="15">
        <v>2.8571428571428574E-5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f t="shared" si="56"/>
        <v>0</v>
      </c>
      <c r="M324" s="15">
        <f t="shared" si="57"/>
        <v>0</v>
      </c>
      <c r="N324" s="15">
        <f t="shared" si="58"/>
        <v>0</v>
      </c>
      <c r="O324" s="15">
        <f t="shared" si="59"/>
        <v>0</v>
      </c>
      <c r="P324" s="19"/>
      <c r="Q324" s="16">
        <v>0</v>
      </c>
      <c r="R324" s="16">
        <v>0</v>
      </c>
      <c r="S324" s="16">
        <v>0</v>
      </c>
      <c r="T324" s="15">
        <v>1E-4</v>
      </c>
      <c r="U324" s="16">
        <v>0</v>
      </c>
      <c r="V324" s="16">
        <v>0</v>
      </c>
      <c r="W324" s="16">
        <v>0</v>
      </c>
      <c r="X324" s="15">
        <v>1E-4</v>
      </c>
      <c r="Y324" s="16">
        <v>0</v>
      </c>
      <c r="Z324" s="16">
        <v>0</v>
      </c>
      <c r="AA324" s="16">
        <v>0</v>
      </c>
      <c r="AB324" s="15">
        <v>0</v>
      </c>
      <c r="AC324" s="15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34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34">
        <v>0</v>
      </c>
      <c r="AV324" s="16">
        <v>0</v>
      </c>
      <c r="AW324" s="16">
        <v>0</v>
      </c>
      <c r="AX324" s="16">
        <v>0</v>
      </c>
      <c r="AY324" s="16">
        <v>0</v>
      </c>
      <c r="AZ324" s="16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34">
        <v>0</v>
      </c>
      <c r="BI324" s="16">
        <v>0</v>
      </c>
      <c r="BJ324" s="16">
        <v>0</v>
      </c>
      <c r="BK324" s="16">
        <v>0</v>
      </c>
      <c r="BL324" s="16">
        <v>0</v>
      </c>
      <c r="BM324" s="16">
        <v>0</v>
      </c>
      <c r="BN324" s="16">
        <v>0</v>
      </c>
      <c r="BO324" s="16">
        <v>0</v>
      </c>
      <c r="BP324" s="16">
        <v>0</v>
      </c>
      <c r="BQ324" s="16">
        <v>0</v>
      </c>
      <c r="BR324" s="16">
        <v>0</v>
      </c>
      <c r="BS324" s="16">
        <v>0</v>
      </c>
      <c r="BT324" s="16">
        <v>0</v>
      </c>
      <c r="BU324" s="16">
        <v>0</v>
      </c>
      <c r="BV324" s="16">
        <v>0</v>
      </c>
      <c r="BW324" s="16">
        <v>0</v>
      </c>
      <c r="BX324" s="16">
        <v>0</v>
      </c>
      <c r="BY324" s="16">
        <v>0</v>
      </c>
      <c r="BZ324" s="16">
        <v>0</v>
      </c>
      <c r="CA324" s="16">
        <v>0</v>
      </c>
      <c r="CB324" s="16">
        <v>0</v>
      </c>
      <c r="CC324" s="16">
        <v>0</v>
      </c>
      <c r="CD324" s="16">
        <v>0</v>
      </c>
      <c r="CE324" s="16">
        <v>0</v>
      </c>
      <c r="CF324" s="16">
        <v>0</v>
      </c>
      <c r="CG324" s="16">
        <v>0</v>
      </c>
      <c r="CH324" s="16">
        <v>0</v>
      </c>
      <c r="CI324" s="16">
        <v>0</v>
      </c>
      <c r="CJ324" s="16">
        <v>0</v>
      </c>
      <c r="CK324" s="16">
        <v>0</v>
      </c>
      <c r="CL324" s="16">
        <v>0</v>
      </c>
      <c r="CM324" s="16">
        <v>0</v>
      </c>
      <c r="CN324" s="16">
        <v>0</v>
      </c>
      <c r="CO324" s="16">
        <v>0</v>
      </c>
      <c r="CP324" s="16">
        <v>0</v>
      </c>
      <c r="CQ324" s="16">
        <v>0</v>
      </c>
      <c r="CR324" s="16">
        <v>0</v>
      </c>
      <c r="CS324" s="16">
        <v>0</v>
      </c>
      <c r="CT324" s="16">
        <v>0</v>
      </c>
      <c r="CU324" s="16">
        <v>0</v>
      </c>
      <c r="CV324" s="16">
        <v>0</v>
      </c>
      <c r="CW324" s="16">
        <v>0</v>
      </c>
      <c r="CX324" s="16">
        <v>0</v>
      </c>
      <c r="CY324" s="16">
        <v>0</v>
      </c>
      <c r="CZ324" s="16">
        <v>0</v>
      </c>
      <c r="DA324" s="16">
        <v>0</v>
      </c>
      <c r="DB324" s="16">
        <v>0</v>
      </c>
      <c r="DC324" s="16">
        <v>0</v>
      </c>
      <c r="DD324" s="16">
        <v>0</v>
      </c>
      <c r="DE324" s="16">
        <v>0</v>
      </c>
      <c r="DF324" s="23"/>
      <c r="DG324" s="23"/>
      <c r="DH324" s="23"/>
      <c r="DI324" s="23"/>
      <c r="DJ324" s="23"/>
      <c r="DK324" s="23"/>
      <c r="DL324" s="23"/>
    </row>
    <row r="325" spans="1:116" outlineLevel="1">
      <c r="A325" s="9" t="s">
        <v>90</v>
      </c>
      <c r="B325" s="15">
        <v>0</v>
      </c>
      <c r="C325" s="15">
        <v>0</v>
      </c>
      <c r="D325" s="15">
        <v>0</v>
      </c>
      <c r="E325" s="15">
        <v>0</v>
      </c>
      <c r="F325" s="15">
        <v>0</v>
      </c>
      <c r="G325" s="15">
        <v>1.4285714285714287E-5</v>
      </c>
      <c r="H325" s="15">
        <v>0</v>
      </c>
      <c r="I325" s="15">
        <v>0</v>
      </c>
      <c r="J325" s="15">
        <v>0</v>
      </c>
      <c r="K325" s="15">
        <v>0</v>
      </c>
      <c r="L325" s="15">
        <f t="shared" si="56"/>
        <v>0</v>
      </c>
      <c r="M325" s="15">
        <f t="shared" si="57"/>
        <v>0</v>
      </c>
      <c r="N325" s="15">
        <f t="shared" si="58"/>
        <v>0</v>
      </c>
      <c r="O325" s="15">
        <f t="shared" si="59"/>
        <v>0</v>
      </c>
      <c r="P325" s="19"/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5">
        <v>0</v>
      </c>
      <c r="Y325" s="16">
        <v>0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34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34">
        <v>0</v>
      </c>
      <c r="AV325" s="15">
        <v>0</v>
      </c>
      <c r="AW325" s="16">
        <v>0</v>
      </c>
      <c r="AX325" s="16">
        <v>0</v>
      </c>
      <c r="AY325" s="15">
        <v>1E-4</v>
      </c>
      <c r="AZ325" s="16">
        <v>0</v>
      </c>
      <c r="BA325" s="16">
        <v>0</v>
      </c>
      <c r="BB325" s="15">
        <v>0</v>
      </c>
      <c r="BC325" s="16">
        <v>0</v>
      </c>
      <c r="BD325" s="16">
        <v>0</v>
      </c>
      <c r="BE325" s="16">
        <v>0</v>
      </c>
      <c r="BF325" s="15">
        <v>0</v>
      </c>
      <c r="BG325" s="16">
        <v>0</v>
      </c>
      <c r="BH325" s="34">
        <v>0</v>
      </c>
      <c r="BI325" s="16">
        <v>0</v>
      </c>
      <c r="BJ325" s="16">
        <v>0</v>
      </c>
      <c r="BK325" s="16">
        <v>0</v>
      </c>
      <c r="BL325" s="33">
        <v>0</v>
      </c>
      <c r="BM325" s="16">
        <v>0</v>
      </c>
      <c r="BN325" s="33">
        <v>0</v>
      </c>
      <c r="BO325" s="15">
        <v>0</v>
      </c>
      <c r="BP325" s="16">
        <v>0</v>
      </c>
      <c r="BQ325" s="16">
        <v>0</v>
      </c>
      <c r="BR325" s="16">
        <v>0</v>
      </c>
      <c r="BS325" s="16">
        <v>0</v>
      </c>
      <c r="BT325" s="15">
        <v>0</v>
      </c>
      <c r="BU325" s="16">
        <v>0</v>
      </c>
      <c r="BV325" s="16">
        <v>0</v>
      </c>
      <c r="BW325" s="16">
        <v>0</v>
      </c>
      <c r="BX325" s="16">
        <v>0</v>
      </c>
      <c r="BY325" s="16">
        <v>0</v>
      </c>
      <c r="BZ325" s="16">
        <v>0</v>
      </c>
      <c r="CA325" s="15">
        <v>0</v>
      </c>
      <c r="CB325" s="16">
        <v>0</v>
      </c>
      <c r="CC325" s="16">
        <v>0</v>
      </c>
      <c r="CD325" s="16">
        <v>0</v>
      </c>
      <c r="CE325" s="16">
        <v>0</v>
      </c>
      <c r="CF325" s="16">
        <v>0</v>
      </c>
      <c r="CG325" s="16">
        <v>0</v>
      </c>
      <c r="CH325" s="16">
        <v>0</v>
      </c>
      <c r="CI325" s="16">
        <v>0</v>
      </c>
      <c r="CJ325" s="16">
        <v>0</v>
      </c>
      <c r="CK325" s="16">
        <v>0</v>
      </c>
      <c r="CL325" s="16">
        <v>0</v>
      </c>
      <c r="CM325" s="16">
        <v>0</v>
      </c>
      <c r="CN325" s="16">
        <v>0</v>
      </c>
      <c r="CO325" s="16">
        <v>0</v>
      </c>
      <c r="CP325" s="16">
        <v>0</v>
      </c>
      <c r="CQ325" s="16">
        <v>0</v>
      </c>
      <c r="CR325" s="16">
        <v>0</v>
      </c>
      <c r="CS325" s="16">
        <v>0</v>
      </c>
      <c r="CT325" s="16">
        <v>0</v>
      </c>
      <c r="CU325" s="16">
        <v>0</v>
      </c>
      <c r="CV325" s="16">
        <v>0</v>
      </c>
      <c r="CW325" s="16">
        <v>0</v>
      </c>
      <c r="CX325" s="16">
        <v>0</v>
      </c>
      <c r="CY325" s="16">
        <v>0</v>
      </c>
      <c r="CZ325" s="16">
        <v>0</v>
      </c>
      <c r="DA325" s="16">
        <v>0</v>
      </c>
      <c r="DB325" s="16">
        <v>0</v>
      </c>
      <c r="DC325" s="16">
        <v>0</v>
      </c>
      <c r="DD325" s="16">
        <v>0</v>
      </c>
      <c r="DE325" s="16">
        <v>0</v>
      </c>
      <c r="DF325" s="23"/>
      <c r="DG325" s="23"/>
      <c r="DH325" s="23"/>
      <c r="DI325" s="23"/>
      <c r="DJ325" s="23"/>
      <c r="DK325" s="23"/>
      <c r="DL325" s="23"/>
    </row>
    <row r="326" spans="1:116">
      <c r="A326" s="9" t="s">
        <v>89</v>
      </c>
      <c r="B326" s="15">
        <v>0</v>
      </c>
      <c r="C326" s="15">
        <v>0</v>
      </c>
      <c r="D326" s="15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f t="shared" si="56"/>
        <v>0</v>
      </c>
      <c r="M326" s="15">
        <f t="shared" si="57"/>
        <v>0</v>
      </c>
      <c r="N326" s="15">
        <f t="shared" si="58"/>
        <v>0</v>
      </c>
      <c r="O326" s="15">
        <f t="shared" si="59"/>
        <v>0</v>
      </c>
      <c r="P326" s="19"/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5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34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34">
        <v>0</v>
      </c>
      <c r="AV326" s="16">
        <v>0</v>
      </c>
      <c r="AW326" s="16">
        <v>0</v>
      </c>
      <c r="AX326" s="16">
        <v>0</v>
      </c>
      <c r="AY326" s="16">
        <v>0</v>
      </c>
      <c r="AZ326" s="16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34">
        <v>0</v>
      </c>
      <c r="BI326" s="16">
        <v>0</v>
      </c>
      <c r="BJ326" s="16">
        <v>0</v>
      </c>
      <c r="BK326" s="16">
        <v>0</v>
      </c>
      <c r="BL326" s="16">
        <v>0</v>
      </c>
      <c r="BM326" s="16">
        <v>0</v>
      </c>
      <c r="BN326" s="16">
        <v>0</v>
      </c>
      <c r="BO326" s="16">
        <v>0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0</v>
      </c>
      <c r="BV326" s="16">
        <v>0</v>
      </c>
      <c r="BW326" s="16">
        <v>0</v>
      </c>
      <c r="BX326" s="16">
        <v>0</v>
      </c>
      <c r="BY326" s="16">
        <v>0</v>
      </c>
      <c r="BZ326" s="16">
        <v>0</v>
      </c>
      <c r="CA326" s="16">
        <v>0</v>
      </c>
      <c r="CB326" s="16">
        <v>0</v>
      </c>
      <c r="CC326" s="16">
        <v>0</v>
      </c>
      <c r="CD326" s="16">
        <v>0</v>
      </c>
      <c r="CE326" s="16">
        <v>0</v>
      </c>
      <c r="CF326" s="16">
        <v>0</v>
      </c>
      <c r="CG326" s="16">
        <v>0</v>
      </c>
      <c r="CH326" s="16">
        <v>0</v>
      </c>
      <c r="CI326" s="16">
        <v>0</v>
      </c>
      <c r="CJ326" s="16">
        <v>0</v>
      </c>
      <c r="CK326" s="16">
        <v>0</v>
      </c>
      <c r="CL326" s="16">
        <v>0</v>
      </c>
      <c r="CM326" s="16">
        <v>0</v>
      </c>
      <c r="CN326" s="16">
        <v>0</v>
      </c>
      <c r="CO326" s="16">
        <v>0</v>
      </c>
      <c r="CP326" s="16">
        <v>0</v>
      </c>
      <c r="CQ326" s="16">
        <v>0</v>
      </c>
      <c r="CR326" s="16">
        <v>0</v>
      </c>
      <c r="CS326" s="16">
        <v>0</v>
      </c>
      <c r="CT326" s="16">
        <v>0</v>
      </c>
      <c r="CU326" s="16">
        <v>0</v>
      </c>
      <c r="CV326" s="16">
        <v>0</v>
      </c>
      <c r="CW326" s="16">
        <v>0</v>
      </c>
      <c r="CX326" s="16">
        <v>0</v>
      </c>
      <c r="CY326" s="16">
        <v>0</v>
      </c>
      <c r="CZ326" s="16">
        <v>0</v>
      </c>
      <c r="DA326" s="16">
        <v>0</v>
      </c>
      <c r="DB326" s="16">
        <v>0</v>
      </c>
      <c r="DC326" s="16">
        <v>0</v>
      </c>
      <c r="DD326" s="16">
        <v>0</v>
      </c>
      <c r="DE326" s="16">
        <v>0</v>
      </c>
      <c r="DF326" s="23"/>
      <c r="DG326" s="23"/>
      <c r="DH326" s="23"/>
      <c r="DI326" s="23"/>
      <c r="DJ326" s="23"/>
      <c r="DK326" s="23"/>
      <c r="DL326" s="23"/>
    </row>
    <row r="327" spans="1:116">
      <c r="A327" s="24" t="s">
        <v>94</v>
      </c>
      <c r="B327" s="16">
        <v>1.1999999999999999E-3</v>
      </c>
      <c r="C327" s="16">
        <v>1.428571428571429E-3</v>
      </c>
      <c r="D327" s="16">
        <v>4.7142857142857153E-4</v>
      </c>
      <c r="E327" s="16">
        <v>6.8571428571428592E-4</v>
      </c>
      <c r="F327" s="16">
        <v>8.4285714285714302E-4</v>
      </c>
      <c r="G327" s="16">
        <v>2.2285714285714283E-3</v>
      </c>
      <c r="H327" s="16">
        <v>3.4999999999999988E-3</v>
      </c>
      <c r="I327" s="16">
        <v>2.9857142857142856E-3</v>
      </c>
      <c r="J327" s="16">
        <v>2.642857142857143E-3</v>
      </c>
      <c r="K327" s="16">
        <v>2.2571428571428569E-3</v>
      </c>
      <c r="L327" s="16">
        <f t="shared" ref="L327:M327" si="60">SUM(L302:L326)</f>
        <v>2.8571428571428563E-3</v>
      </c>
      <c r="M327" s="16">
        <f t="shared" si="60"/>
        <v>2.5142857142857141E-3</v>
      </c>
      <c r="N327" s="16">
        <f t="shared" ref="N327:O327" si="61">SUM(N302:N326)</f>
        <v>2.7999999999999991E-3</v>
      </c>
      <c r="O327" s="16">
        <f t="shared" si="61"/>
        <v>2.1714285714285715E-3</v>
      </c>
      <c r="P327" s="19"/>
      <c r="Q327" s="16">
        <v>1.1000000000000003E-3</v>
      </c>
      <c r="R327" s="16">
        <v>1.4000000000000004E-3</v>
      </c>
      <c r="S327" s="16">
        <v>1.6000000000000003E-3</v>
      </c>
      <c r="T327" s="16">
        <v>2.0000000000000005E-3</v>
      </c>
      <c r="U327" s="16">
        <v>2.7999999999999991E-3</v>
      </c>
      <c r="V327" s="16">
        <v>2.8E-3</v>
      </c>
      <c r="W327" s="16">
        <v>1.2999999999999999E-3</v>
      </c>
      <c r="X327" s="16">
        <v>7.000000000000001E-4</v>
      </c>
      <c r="Y327" s="16">
        <v>6.0000000000000006E-4</v>
      </c>
      <c r="Z327" s="16">
        <v>4.0000000000000002E-4</v>
      </c>
      <c r="AA327" s="16">
        <v>3.0000000000000003E-4</v>
      </c>
      <c r="AB327" s="16">
        <v>1.2000000000000001E-3</v>
      </c>
      <c r="AC327" s="16">
        <v>5.0000000000000001E-4</v>
      </c>
      <c r="AD327" s="16">
        <v>8.0000000000000004E-4</v>
      </c>
      <c r="AE327" s="16">
        <v>7.000000000000001E-4</v>
      </c>
      <c r="AF327" s="16">
        <v>6.0000000000000006E-4</v>
      </c>
      <c r="AG327" s="16">
        <v>1.1000000000000001E-3</v>
      </c>
      <c r="AH327" s="16">
        <v>8.0000000000000004E-4</v>
      </c>
      <c r="AI327" s="16">
        <v>5.0000000000000001E-4</v>
      </c>
      <c r="AJ327" s="34">
        <v>2.0000000000000001E-4</v>
      </c>
      <c r="AK327" s="34">
        <v>6.0000000000000006E-4</v>
      </c>
      <c r="AL327" s="34">
        <v>6.0000000000000006E-4</v>
      </c>
      <c r="AM327" s="34">
        <v>1E-3</v>
      </c>
      <c r="AN327" s="34">
        <v>6.0000000000000006E-4</v>
      </c>
      <c r="AO327" s="34">
        <v>9.0000000000000008E-4</v>
      </c>
      <c r="AP327" s="34">
        <v>5.0000000000000001E-4</v>
      </c>
      <c r="AQ327" s="34">
        <v>1.2000000000000001E-3</v>
      </c>
      <c r="AR327" s="34">
        <v>9.0000000000000019E-4</v>
      </c>
      <c r="AS327" s="34">
        <v>1.2000000000000001E-3</v>
      </c>
      <c r="AT327" s="34">
        <v>5.9999999999999995E-4</v>
      </c>
      <c r="AU327" s="34">
        <v>9.0000000000000008E-4</v>
      </c>
      <c r="AV327" s="34">
        <v>4.0000000000000002E-4</v>
      </c>
      <c r="AW327" s="34">
        <v>5.0000000000000001E-4</v>
      </c>
      <c r="AX327" s="34">
        <v>6.9999999999999999E-4</v>
      </c>
      <c r="AY327" s="34">
        <v>2.8E-3</v>
      </c>
      <c r="AZ327" s="34">
        <v>5.0000000000000001E-3</v>
      </c>
      <c r="BA327" s="34">
        <v>5.2999999999999992E-3</v>
      </c>
      <c r="BB327" s="34">
        <v>4.3999999999999994E-3</v>
      </c>
      <c r="BC327" s="34">
        <v>3.1999999999999997E-3</v>
      </c>
      <c r="BD327" s="34">
        <v>3.8999999999999985E-3</v>
      </c>
      <c r="BE327" s="34">
        <v>2.9999999999999996E-3</v>
      </c>
      <c r="BF327" s="34">
        <v>3.5999999999999999E-3</v>
      </c>
      <c r="BG327" s="34">
        <v>3.1999999999999993E-3</v>
      </c>
      <c r="BH327" s="34">
        <v>3.1999999999999993E-3</v>
      </c>
      <c r="BI327" s="34">
        <v>3.4999999999999992E-3</v>
      </c>
      <c r="BJ327" s="34">
        <v>4.0999999999999995E-3</v>
      </c>
      <c r="BK327" s="34">
        <v>2.8999999999999998E-3</v>
      </c>
      <c r="BL327" s="34">
        <v>3.0000000000000001E-3</v>
      </c>
      <c r="BM327" s="34">
        <v>3.2999999999999991E-3</v>
      </c>
      <c r="BN327" s="34">
        <v>2.0999999999999999E-3</v>
      </c>
      <c r="BO327" s="16">
        <v>2E-3</v>
      </c>
      <c r="BP327" s="16">
        <v>2.4000000000000002E-3</v>
      </c>
      <c r="BQ327" s="16">
        <v>2.8000000000000004E-3</v>
      </c>
      <c r="BR327" s="16">
        <v>2.3999999999999998E-3</v>
      </c>
      <c r="BS327" s="16">
        <v>2.4000000000000002E-3</v>
      </c>
      <c r="BT327" s="16">
        <v>3.2999999999999995E-3</v>
      </c>
      <c r="BU327" s="16">
        <v>2.9999999999999996E-3</v>
      </c>
      <c r="BV327" s="16">
        <v>2.2000000000000001E-3</v>
      </c>
      <c r="BW327" s="16">
        <v>2.3E-3</v>
      </c>
      <c r="BX327" s="16">
        <v>2.9000000000000002E-3</v>
      </c>
      <c r="BY327" s="16">
        <v>1.9E-3</v>
      </c>
      <c r="BZ327" s="16">
        <v>2.1999999999999997E-3</v>
      </c>
      <c r="CA327" s="16">
        <v>2E-3</v>
      </c>
      <c r="CB327" s="16">
        <v>2.0000000000000005E-3</v>
      </c>
      <c r="CC327" s="16">
        <v>2.5000000000000005E-3</v>
      </c>
      <c r="CD327" s="16">
        <v>2.9999999999999996E-3</v>
      </c>
      <c r="CE327" s="16">
        <v>2.9999999999999996E-3</v>
      </c>
      <c r="CF327" s="16">
        <v>2.4000000000000002E-3</v>
      </c>
      <c r="CG327" s="16">
        <f t="shared" ref="CG327:DE327" si="62">SUM(CG302:CG326)</f>
        <v>2.8000000000000004E-3</v>
      </c>
      <c r="CH327" s="16">
        <f t="shared" si="62"/>
        <v>3.2999999999999995E-3</v>
      </c>
      <c r="CI327" s="16">
        <f t="shared" si="62"/>
        <v>3.2999999999999995E-3</v>
      </c>
      <c r="CJ327" s="16">
        <f t="shared" si="62"/>
        <v>2.2000000000000001E-3</v>
      </c>
      <c r="CK327" s="16">
        <f t="shared" si="62"/>
        <v>2.8999999999999998E-3</v>
      </c>
      <c r="CL327" s="16">
        <f t="shared" si="62"/>
        <v>2.8999999999999998E-3</v>
      </c>
      <c r="CM327" s="16">
        <f t="shared" si="62"/>
        <v>2.0999999999999999E-3</v>
      </c>
      <c r="CN327" s="16">
        <f t="shared" si="62"/>
        <v>2E-3</v>
      </c>
      <c r="CO327" s="16">
        <f t="shared" si="62"/>
        <v>2.3E-3</v>
      </c>
      <c r="CP327" s="16">
        <f t="shared" si="62"/>
        <v>2.7000000000000001E-3</v>
      </c>
      <c r="CQ327" s="16">
        <f t="shared" si="62"/>
        <v>2.7000000000000001E-3</v>
      </c>
      <c r="CR327" s="16">
        <f t="shared" si="62"/>
        <v>2.5999999999999999E-3</v>
      </c>
      <c r="CS327" s="16">
        <f t="shared" si="62"/>
        <v>3.8999999999999998E-3</v>
      </c>
      <c r="CT327" s="16">
        <f t="shared" si="62"/>
        <v>2.7000000000000001E-3</v>
      </c>
      <c r="CU327" s="16">
        <f t="shared" si="62"/>
        <v>2.7999999999999995E-3</v>
      </c>
      <c r="CV327" s="16">
        <f t="shared" si="62"/>
        <v>2.9999999999999996E-3</v>
      </c>
      <c r="CW327" s="16">
        <f t="shared" si="62"/>
        <v>2.0999999999999994E-3</v>
      </c>
      <c r="CX327" s="16">
        <f t="shared" si="62"/>
        <v>2.5000000000000001E-3</v>
      </c>
      <c r="CY327" s="16">
        <f t="shared" si="62"/>
        <v>3.0999999999999995E-3</v>
      </c>
      <c r="CZ327" s="16">
        <f t="shared" si="62"/>
        <v>2.5999999999999999E-3</v>
      </c>
      <c r="DA327" s="16">
        <f t="shared" si="62"/>
        <v>2.3E-3</v>
      </c>
      <c r="DB327" s="16">
        <f t="shared" si="62"/>
        <v>2.3E-3</v>
      </c>
      <c r="DC327" s="16">
        <f t="shared" si="62"/>
        <v>1.8000000000000002E-3</v>
      </c>
      <c r="DD327" s="16">
        <f t="shared" si="62"/>
        <v>1.5E-3</v>
      </c>
      <c r="DE327" s="16">
        <f t="shared" si="62"/>
        <v>1.6000000000000001E-3</v>
      </c>
      <c r="DF327" s="23"/>
      <c r="DG327" s="23"/>
      <c r="DH327" s="23"/>
      <c r="DI327" s="23"/>
      <c r="DJ327" s="23"/>
      <c r="DK327" s="23"/>
      <c r="DL327" s="23"/>
    </row>
    <row r="328" spans="1:116">
      <c r="A328" s="29" t="s">
        <v>115</v>
      </c>
      <c r="B328" s="30">
        <v>29590</v>
      </c>
      <c r="C328" s="30">
        <v>161720</v>
      </c>
      <c r="D328" s="30">
        <v>217470</v>
      </c>
      <c r="E328" s="30">
        <v>197782</v>
      </c>
      <c r="F328" s="30">
        <v>222781</v>
      </c>
      <c r="G328" s="30">
        <v>154025</v>
      </c>
      <c r="H328" s="30">
        <v>288346</v>
      </c>
      <c r="I328" s="30">
        <v>247104</v>
      </c>
      <c r="J328" s="30">
        <v>240328</v>
      </c>
      <c r="K328" s="30">
        <v>234529</v>
      </c>
      <c r="L328" s="30">
        <f>SUM(CD328:CJ328)</f>
        <v>235015</v>
      </c>
      <c r="M328" s="30">
        <f>SUM(CK328:CQ328)</f>
        <v>261693</v>
      </c>
      <c r="N328" s="30">
        <f>SUM(CR328:CX328)</f>
        <v>246978</v>
      </c>
      <c r="O328" s="30">
        <f>SUM(CY328:DE328)</f>
        <v>301390</v>
      </c>
      <c r="P328" s="19"/>
      <c r="Q328" s="30">
        <v>13434</v>
      </c>
      <c r="R328" s="30">
        <v>16156</v>
      </c>
      <c r="S328" s="30">
        <v>16993</v>
      </c>
      <c r="T328" s="30">
        <v>16875</v>
      </c>
      <c r="U328" s="30">
        <v>19788</v>
      </c>
      <c r="V328" s="30">
        <v>18607</v>
      </c>
      <c r="W328" s="30">
        <v>27399</v>
      </c>
      <c r="X328" s="30">
        <v>29084</v>
      </c>
      <c r="Y328" s="30">
        <v>32974</v>
      </c>
      <c r="Z328" s="30">
        <v>33467</v>
      </c>
      <c r="AA328" s="30">
        <v>26831</v>
      </c>
      <c r="AB328" s="30">
        <v>31911</v>
      </c>
      <c r="AC328" s="30">
        <v>31027</v>
      </c>
      <c r="AD328" s="30">
        <v>30759</v>
      </c>
      <c r="AE328" s="30">
        <v>33646</v>
      </c>
      <c r="AF328" s="30">
        <v>29829</v>
      </c>
      <c r="AG328" s="30">
        <v>26795</v>
      </c>
      <c r="AH328" s="30">
        <v>28824</v>
      </c>
      <c r="AI328" s="30">
        <v>31039</v>
      </c>
      <c r="AJ328" s="35">
        <v>26967</v>
      </c>
      <c r="AK328" s="35">
        <v>28881</v>
      </c>
      <c r="AL328" s="35">
        <v>26128</v>
      </c>
      <c r="AM328" s="35">
        <v>29148</v>
      </c>
      <c r="AN328" s="35">
        <v>31641</v>
      </c>
      <c r="AO328" s="35">
        <v>29641</v>
      </c>
      <c r="AP328" s="35">
        <v>30123</v>
      </c>
      <c r="AQ328" s="35">
        <v>33220</v>
      </c>
      <c r="AR328" s="35">
        <v>32716</v>
      </c>
      <c r="AS328" s="35">
        <v>37505</v>
      </c>
      <c r="AT328" s="35">
        <v>27935</v>
      </c>
      <c r="AU328" s="35">
        <v>30194</v>
      </c>
      <c r="AV328" s="35">
        <v>28867</v>
      </c>
      <c r="AW328" s="35">
        <v>34162</v>
      </c>
      <c r="AX328" s="35">
        <v>6779</v>
      </c>
      <c r="AY328" s="35">
        <v>8538</v>
      </c>
      <c r="AZ328" s="35">
        <v>22888</v>
      </c>
      <c r="BA328" s="35">
        <v>22597</v>
      </c>
      <c r="BB328" s="35">
        <v>25925</v>
      </c>
      <c r="BC328" s="35">
        <v>29653</v>
      </c>
      <c r="BD328" s="35">
        <v>39526</v>
      </c>
      <c r="BE328" s="35">
        <v>34746</v>
      </c>
      <c r="BF328" s="35">
        <v>34486</v>
      </c>
      <c r="BG328" s="35">
        <v>78227</v>
      </c>
      <c r="BH328" s="35">
        <v>45783</v>
      </c>
      <c r="BI328" s="35">
        <v>34347</v>
      </c>
      <c r="BJ328" s="35">
        <v>37272</v>
      </c>
      <c r="BK328" s="35">
        <v>29798</v>
      </c>
      <c r="BL328" s="35">
        <v>37749</v>
      </c>
      <c r="BM328" s="35">
        <v>37144</v>
      </c>
      <c r="BN328" s="35">
        <v>37056</v>
      </c>
      <c r="BO328" s="30">
        <v>33738</v>
      </c>
      <c r="BP328" s="30">
        <v>35956</v>
      </c>
      <c r="BQ328" s="30">
        <v>33926</v>
      </c>
      <c r="BR328" s="30">
        <v>34030</v>
      </c>
      <c r="BS328" s="30">
        <v>34240</v>
      </c>
      <c r="BT328" s="30">
        <v>33389</v>
      </c>
      <c r="BU328" s="30">
        <v>32681</v>
      </c>
      <c r="BV328" s="30">
        <v>36106</v>
      </c>
      <c r="BW328" s="30">
        <v>37316</v>
      </c>
      <c r="BX328" s="30">
        <v>28584</v>
      </c>
      <c r="BY328" s="30">
        <v>34721</v>
      </c>
      <c r="BZ328" s="30">
        <v>31841</v>
      </c>
      <c r="CA328" s="30">
        <v>32063</v>
      </c>
      <c r="CB328" s="30">
        <v>36982</v>
      </c>
      <c r="CC328" s="30">
        <v>33022</v>
      </c>
      <c r="CD328" s="30">
        <v>35219</v>
      </c>
      <c r="CE328" s="30">
        <v>36808</v>
      </c>
      <c r="CF328" s="30">
        <v>23498</v>
      </c>
      <c r="CG328" s="30">
        <f>'1.Sep'!$AE$2</f>
        <v>32100</v>
      </c>
      <c r="CH328" s="30">
        <f>'2.Sep'!$AE$2</f>
        <v>35040</v>
      </c>
      <c r="CI328" s="30">
        <f>'3.Sep'!$AE$2</f>
        <v>36960</v>
      </c>
      <c r="CJ328" s="30">
        <f>'4.Sep'!$AE$2</f>
        <v>35390</v>
      </c>
      <c r="CK328" s="30">
        <f>'5.Sep'!$AE$2</f>
        <v>35513</v>
      </c>
      <c r="CL328" s="30">
        <f>'6.Sep'!$AE$2</f>
        <v>34368</v>
      </c>
      <c r="CM328" s="30">
        <f>'7.Sep'!$AE$2</f>
        <v>36160</v>
      </c>
      <c r="CN328" s="30">
        <f>'8.Sep'!$AE$2</f>
        <v>43949</v>
      </c>
      <c r="CO328" s="30">
        <f>'9.Sep'!$AE$2</f>
        <v>40374</v>
      </c>
      <c r="CP328" s="30">
        <f>'10.Sep'!$AE$2</f>
        <v>39566</v>
      </c>
      <c r="CQ328" s="30">
        <f>'11.Sep'!$AE$2</f>
        <v>31763</v>
      </c>
      <c r="CR328" s="30">
        <f>'12.Sep'!$AE$2</f>
        <v>30119</v>
      </c>
      <c r="CS328" s="30">
        <f>'13.Sep'!$AE$2</f>
        <v>40174</v>
      </c>
      <c r="CT328" s="30">
        <f>'14.Sep'!$AE$2</f>
        <v>36059</v>
      </c>
      <c r="CU328" s="30">
        <f>'15.Sep'!$AE$2</f>
        <v>32796</v>
      </c>
      <c r="CV328" s="30">
        <f>'16.Sep'!$AE$2</f>
        <v>41632</v>
      </c>
      <c r="CW328" s="30">
        <f>'17.Sep'!$AE$2</f>
        <v>23393</v>
      </c>
      <c r="CX328" s="30">
        <f>'18.Sep'!$AE$2</f>
        <v>42805</v>
      </c>
      <c r="CY328" s="30">
        <f>'19.Sep'!$AE$2</f>
        <v>40059</v>
      </c>
      <c r="CZ328" s="30">
        <f>'20.Sep'!$AE$2</f>
        <v>51943</v>
      </c>
      <c r="DA328" s="30">
        <f>'21.Sep'!$AE$2</f>
        <v>52654</v>
      </c>
      <c r="DB328" s="30">
        <f>'22.Sep'!$AE$2</f>
        <v>56890</v>
      </c>
      <c r="DC328" s="30">
        <f>'23.Sep'!$AE$2</f>
        <v>20346</v>
      </c>
      <c r="DD328" s="30">
        <f>'24.Sep'!$AE$2</f>
        <v>32497</v>
      </c>
      <c r="DE328" s="30">
        <f>'25.Sep'!$AE$2</f>
        <v>47001</v>
      </c>
      <c r="DF328" s="43"/>
      <c r="DG328" s="43"/>
      <c r="DH328" s="43"/>
      <c r="DI328" s="43"/>
      <c r="DJ328" s="43"/>
      <c r="DK328" s="43"/>
      <c r="DL328" s="43"/>
    </row>
    <row r="329" spans="1:116">
      <c r="A329" s="29" t="s">
        <v>116</v>
      </c>
      <c r="B329" s="30">
        <v>29562</v>
      </c>
      <c r="C329" s="30">
        <v>161529</v>
      </c>
      <c r="D329" s="30">
        <v>217345</v>
      </c>
      <c r="E329" s="30">
        <v>197647</v>
      </c>
      <c r="F329" s="30">
        <v>222571</v>
      </c>
      <c r="G329" s="30">
        <v>153688</v>
      </c>
      <c r="H329" s="30">
        <v>243997</v>
      </c>
      <c r="I329" s="30">
        <v>246372</v>
      </c>
      <c r="J329" s="30">
        <v>239672</v>
      </c>
      <c r="K329" s="30">
        <v>233989</v>
      </c>
      <c r="L329" s="30">
        <f>SUM(CD329:CJ329)</f>
        <v>234318</v>
      </c>
      <c r="M329" s="30">
        <f>SUM(CK329:CQ329)</f>
        <v>261029</v>
      </c>
      <c r="N329" s="30">
        <f>SUM(CR329:CX329)</f>
        <v>246242</v>
      </c>
      <c r="O329" s="30">
        <f>SUM(CY329:DE329)</f>
        <v>300690</v>
      </c>
      <c r="P329" s="19"/>
      <c r="Q329" s="30">
        <v>13423</v>
      </c>
      <c r="R329" s="30">
        <v>16139</v>
      </c>
      <c r="S329" s="30">
        <v>16974</v>
      </c>
      <c r="T329" s="30">
        <v>16854</v>
      </c>
      <c r="U329" s="30">
        <v>19751</v>
      </c>
      <c r="V329" s="30">
        <v>18568</v>
      </c>
      <c r="W329" s="30">
        <v>27362</v>
      </c>
      <c r="X329" s="30">
        <v>29061</v>
      </c>
      <c r="Y329" s="30">
        <v>32959</v>
      </c>
      <c r="Z329" s="30">
        <v>33454</v>
      </c>
      <c r="AA329" s="30">
        <v>26823</v>
      </c>
      <c r="AB329" s="30">
        <v>31883</v>
      </c>
      <c r="AC329" s="30">
        <v>31008</v>
      </c>
      <c r="AD329" s="30">
        <v>30742</v>
      </c>
      <c r="AE329" s="30">
        <v>33624</v>
      </c>
      <c r="AF329" s="30">
        <v>29811</v>
      </c>
      <c r="AG329" s="30">
        <v>26769</v>
      </c>
      <c r="AH329" s="30">
        <v>28805</v>
      </c>
      <c r="AI329" s="30">
        <v>31020</v>
      </c>
      <c r="AJ329" s="35">
        <v>26959</v>
      </c>
      <c r="AK329" s="35">
        <v>28866</v>
      </c>
      <c r="AL329" s="35">
        <v>26110</v>
      </c>
      <c r="AM329" s="35">
        <v>29118</v>
      </c>
      <c r="AN329" s="35">
        <v>31616</v>
      </c>
      <c r="AO329" s="35">
        <v>29614</v>
      </c>
      <c r="AP329" s="35">
        <v>30101</v>
      </c>
      <c r="AQ329" s="35">
        <v>33183</v>
      </c>
      <c r="AR329" s="35">
        <v>32686</v>
      </c>
      <c r="AS329" s="35">
        <v>37461</v>
      </c>
      <c r="AT329" s="35">
        <v>27910</v>
      </c>
      <c r="AU329" s="35">
        <v>30164</v>
      </c>
      <c r="AV329" s="35">
        <v>28852</v>
      </c>
      <c r="AW329" s="35">
        <v>34144</v>
      </c>
      <c r="AX329" s="35">
        <v>6773</v>
      </c>
      <c r="AY329" s="35">
        <v>8513</v>
      </c>
      <c r="AZ329" s="35">
        <v>22769</v>
      </c>
      <c r="BA329" s="35">
        <v>22473</v>
      </c>
      <c r="BB329" s="35">
        <v>25809</v>
      </c>
      <c r="BC329" s="35">
        <v>29555</v>
      </c>
      <c r="BD329" s="35">
        <v>39380</v>
      </c>
      <c r="BE329" s="35">
        <v>34632</v>
      </c>
      <c r="BF329" s="35">
        <v>34359</v>
      </c>
      <c r="BG329" s="35">
        <v>34632</v>
      </c>
      <c r="BH329" s="35">
        <v>45630</v>
      </c>
      <c r="BI329" s="35">
        <v>34226</v>
      </c>
      <c r="BJ329" s="35">
        <v>37125</v>
      </c>
      <c r="BK329" s="35">
        <v>29710</v>
      </c>
      <c r="BL329" s="35">
        <v>37635</v>
      </c>
      <c r="BM329" s="35">
        <v>37028</v>
      </c>
      <c r="BN329" s="35">
        <v>36980</v>
      </c>
      <c r="BO329" s="30">
        <v>33668</v>
      </c>
      <c r="BP329" s="30">
        <v>35873</v>
      </c>
      <c r="BQ329" s="30">
        <v>33827</v>
      </c>
      <c r="BR329" s="30">
        <v>33940</v>
      </c>
      <c r="BS329" s="30">
        <v>34152</v>
      </c>
      <c r="BT329" s="30">
        <v>33276</v>
      </c>
      <c r="BU329" s="30">
        <v>32584</v>
      </c>
      <c r="BV329" s="30">
        <v>36020</v>
      </c>
      <c r="BW329" s="30">
        <v>37230</v>
      </c>
      <c r="BX329" s="30">
        <v>28497</v>
      </c>
      <c r="BY329" s="30">
        <v>34654</v>
      </c>
      <c r="BZ329" s="30">
        <v>31766</v>
      </c>
      <c r="CA329" s="30">
        <v>31992</v>
      </c>
      <c r="CB329" s="30">
        <v>36909</v>
      </c>
      <c r="CC329" s="30">
        <v>32941</v>
      </c>
      <c r="CD329" s="30">
        <v>35105</v>
      </c>
      <c r="CE329" s="30">
        <v>36696</v>
      </c>
      <c r="CF329" s="30">
        <v>23438</v>
      </c>
      <c r="CG329" s="30">
        <f>'1.Sep'!$AE$3</f>
        <v>32007</v>
      </c>
      <c r="CH329" s="30">
        <f>'2.Sep'!$AE$3</f>
        <v>34923</v>
      </c>
      <c r="CI329" s="30">
        <f>'3.Sep'!$AE$3</f>
        <v>36838</v>
      </c>
      <c r="CJ329" s="30">
        <f>'4.Sep'!$AE$3</f>
        <v>35311</v>
      </c>
      <c r="CK329" s="30">
        <f>'5.Sep'!$AE$3</f>
        <v>35417</v>
      </c>
      <c r="CL329" s="30">
        <f>'6.Sep'!$AE$3</f>
        <v>34265</v>
      </c>
      <c r="CM329" s="30">
        <f>'7.Sep'!$AE$3</f>
        <v>36085</v>
      </c>
      <c r="CN329" s="30">
        <f>'8.Sep'!$AE$3</f>
        <v>43855</v>
      </c>
      <c r="CO329" s="30">
        <f>'9.Sep'!$AE$3</f>
        <v>40273</v>
      </c>
      <c r="CP329" s="30">
        <f>'10.Sep'!$AE$3</f>
        <v>39462</v>
      </c>
      <c r="CQ329" s="30">
        <f>'11.Sep'!$AE$3</f>
        <v>31672</v>
      </c>
      <c r="CR329" s="30">
        <f>'12.Sep'!$AE$3</f>
        <v>30040</v>
      </c>
      <c r="CS329" s="30">
        <f>'13.Sep'!$AE$3</f>
        <v>40015</v>
      </c>
      <c r="CT329" s="30">
        <f>'14.Sep'!$AE$3</f>
        <v>35959</v>
      </c>
      <c r="CU329" s="30">
        <f>'15.Sep'!$AE$3</f>
        <v>32703</v>
      </c>
      <c r="CV329" s="30">
        <f>'16.Sep'!$AE$3</f>
        <v>41501</v>
      </c>
      <c r="CW329" s="30">
        <f>'17.Sep'!$AE$3</f>
        <v>23339</v>
      </c>
      <c r="CX329" s="30">
        <f>'18.Sep'!$AE$3</f>
        <v>42685</v>
      </c>
      <c r="CY329" s="30">
        <f>'19.Sep'!$AE$3</f>
        <v>39930</v>
      </c>
      <c r="CZ329" s="30">
        <f>'20.Sep'!$AE$3</f>
        <v>51804</v>
      </c>
      <c r="DA329" s="30">
        <f>'21.Sep'!$AE$3</f>
        <v>52531</v>
      </c>
      <c r="DB329" s="30">
        <f>'22.Sep'!$AE$3</f>
        <v>56751</v>
      </c>
      <c r="DC329" s="30">
        <f>'23.Sep'!$AE$3</f>
        <v>20304</v>
      </c>
      <c r="DD329" s="30">
        <f>'24.Sep'!$AE$3</f>
        <v>32449</v>
      </c>
      <c r="DE329" s="30">
        <f>'25.Sep'!$AE$3</f>
        <v>46921</v>
      </c>
      <c r="DF329" s="43"/>
      <c r="DG329" s="43"/>
      <c r="DH329" s="43"/>
      <c r="DI329" s="43"/>
      <c r="DJ329" s="43"/>
      <c r="DK329" s="43"/>
      <c r="DL329" s="43"/>
    </row>
    <row r="330" spans="1:116" ht="19.5">
      <c r="A330" s="25" t="s">
        <v>112</v>
      </c>
      <c r="B330" s="18" t="s">
        <v>92</v>
      </c>
      <c r="C330" s="18" t="s">
        <v>93</v>
      </c>
      <c r="D330" s="18" t="s">
        <v>95</v>
      </c>
      <c r="E330" s="18" t="s">
        <v>123</v>
      </c>
      <c r="F330" s="18" t="s">
        <v>130</v>
      </c>
      <c r="G330" s="18" t="s">
        <v>135</v>
      </c>
      <c r="H330" s="18" t="s">
        <v>138</v>
      </c>
      <c r="I330" s="18" t="s">
        <v>139</v>
      </c>
      <c r="J330" s="18" t="s">
        <v>140</v>
      </c>
      <c r="K330" s="18" t="s">
        <v>141</v>
      </c>
      <c r="L330" s="18" t="s">
        <v>142</v>
      </c>
      <c r="M330" s="18" t="s">
        <v>148</v>
      </c>
      <c r="N330" s="18" t="s">
        <v>158</v>
      </c>
      <c r="O330" s="18" t="s">
        <v>166</v>
      </c>
      <c r="P330" s="20"/>
      <c r="Q330" s="13">
        <v>44737</v>
      </c>
      <c r="R330" s="13">
        <v>44738</v>
      </c>
      <c r="S330" s="13">
        <v>44739</v>
      </c>
      <c r="T330" s="13">
        <v>44740</v>
      </c>
      <c r="U330" s="13">
        <v>44741</v>
      </c>
      <c r="V330" s="13">
        <v>44742</v>
      </c>
      <c r="W330" s="13">
        <v>44743</v>
      </c>
      <c r="X330" s="13">
        <v>44744</v>
      </c>
      <c r="Y330" s="13">
        <v>44745</v>
      </c>
      <c r="Z330" s="13">
        <v>44746</v>
      </c>
      <c r="AA330" s="13">
        <v>44747</v>
      </c>
      <c r="AB330" s="13">
        <v>44748</v>
      </c>
      <c r="AC330" s="13">
        <v>44749</v>
      </c>
      <c r="AD330" s="13">
        <v>44750</v>
      </c>
      <c r="AE330" s="13">
        <v>44751</v>
      </c>
      <c r="AF330" s="13">
        <v>44752</v>
      </c>
      <c r="AG330" s="13">
        <v>44753</v>
      </c>
      <c r="AH330" s="13">
        <v>44754</v>
      </c>
      <c r="AI330" s="13">
        <v>44755</v>
      </c>
      <c r="AJ330" s="36">
        <v>44756</v>
      </c>
      <c r="AK330" s="36">
        <v>44757</v>
      </c>
      <c r="AL330" s="36">
        <v>44758</v>
      </c>
      <c r="AM330" s="36">
        <v>44759</v>
      </c>
      <c r="AN330" s="36">
        <v>44760</v>
      </c>
      <c r="AO330" s="36">
        <v>44761</v>
      </c>
      <c r="AP330" s="36">
        <v>44762</v>
      </c>
      <c r="AQ330" s="36">
        <v>44763</v>
      </c>
      <c r="AR330" s="36">
        <v>44764</v>
      </c>
      <c r="AS330" s="13">
        <v>44765</v>
      </c>
      <c r="AT330" s="13">
        <v>44766</v>
      </c>
      <c r="AU330" s="13">
        <v>44767</v>
      </c>
      <c r="AV330" s="13">
        <v>44768</v>
      </c>
      <c r="AW330" s="13">
        <v>44769</v>
      </c>
      <c r="AX330" s="13">
        <v>44770</v>
      </c>
      <c r="AY330" s="13">
        <v>44771</v>
      </c>
      <c r="AZ330" s="13">
        <v>44772</v>
      </c>
      <c r="BA330" s="13">
        <v>44773</v>
      </c>
      <c r="BB330" s="13">
        <v>44774</v>
      </c>
      <c r="BC330" s="13">
        <v>44775</v>
      </c>
      <c r="BD330" s="13">
        <v>44776</v>
      </c>
      <c r="BE330" s="13">
        <v>44777</v>
      </c>
      <c r="BF330" s="13">
        <v>44778</v>
      </c>
      <c r="BG330" s="13">
        <v>44779</v>
      </c>
      <c r="BH330" s="36">
        <v>44780</v>
      </c>
      <c r="BI330" s="36">
        <v>44781</v>
      </c>
      <c r="BJ330" s="36">
        <v>44782</v>
      </c>
      <c r="BK330" s="36">
        <v>44783</v>
      </c>
      <c r="BL330" s="36">
        <v>44784</v>
      </c>
      <c r="BM330" s="36">
        <v>44785</v>
      </c>
      <c r="BN330" s="36">
        <v>44786</v>
      </c>
      <c r="BO330" s="13">
        <v>44787</v>
      </c>
      <c r="BP330" s="13">
        <v>44788</v>
      </c>
      <c r="BQ330" s="13">
        <v>44789</v>
      </c>
      <c r="BR330" s="13">
        <v>44790</v>
      </c>
      <c r="BS330" s="13">
        <v>44791</v>
      </c>
      <c r="BT330" s="13">
        <v>44792</v>
      </c>
      <c r="BU330" s="13">
        <v>44793</v>
      </c>
      <c r="BV330" s="13">
        <v>44794</v>
      </c>
      <c r="BW330" s="13">
        <v>44795</v>
      </c>
      <c r="BX330" s="13">
        <v>44796</v>
      </c>
      <c r="BY330" s="13">
        <v>44797</v>
      </c>
      <c r="BZ330" s="13">
        <v>44798</v>
      </c>
      <c r="CA330" s="13">
        <v>44799</v>
      </c>
      <c r="CB330" s="13">
        <v>44800</v>
      </c>
      <c r="CC330" s="13">
        <v>44801</v>
      </c>
      <c r="CD330" s="13">
        <v>44802</v>
      </c>
      <c r="CE330" s="13">
        <v>44803</v>
      </c>
      <c r="CF330" s="13">
        <v>44804</v>
      </c>
      <c r="CG330" s="13">
        <v>44805</v>
      </c>
      <c r="CH330" s="13">
        <v>44806</v>
      </c>
      <c r="CI330" s="13">
        <v>44807</v>
      </c>
      <c r="CJ330" s="13">
        <v>44808</v>
      </c>
      <c r="CK330" s="13">
        <v>44809</v>
      </c>
      <c r="CL330" s="13">
        <v>44810</v>
      </c>
      <c r="CM330" s="13">
        <v>44811</v>
      </c>
      <c r="CN330" s="13">
        <v>44812</v>
      </c>
      <c r="CO330" s="13">
        <v>44813</v>
      </c>
      <c r="CP330" s="13">
        <v>44814</v>
      </c>
      <c r="CQ330" s="13">
        <v>44815</v>
      </c>
      <c r="CR330" s="13">
        <v>44816</v>
      </c>
      <c r="CS330" s="13">
        <v>44817</v>
      </c>
      <c r="CT330" s="13">
        <v>44818</v>
      </c>
      <c r="CU330" s="13">
        <v>44819</v>
      </c>
      <c r="CV330" s="13">
        <v>44820</v>
      </c>
      <c r="CW330" s="13">
        <v>44821</v>
      </c>
      <c r="CX330" s="13">
        <v>44822</v>
      </c>
      <c r="CY330" s="13">
        <v>44823</v>
      </c>
      <c r="CZ330" s="13">
        <v>44824</v>
      </c>
      <c r="DA330" s="13">
        <v>44825</v>
      </c>
      <c r="DB330" s="13">
        <v>44826</v>
      </c>
      <c r="DC330" s="13">
        <v>44827</v>
      </c>
      <c r="DD330" s="13">
        <v>44828</v>
      </c>
      <c r="DE330" s="13">
        <v>44829</v>
      </c>
      <c r="DF330" s="44"/>
      <c r="DG330" s="44"/>
      <c r="DH330" s="44"/>
      <c r="DI330" s="44"/>
      <c r="DJ330" s="44"/>
      <c r="DK330" s="44"/>
      <c r="DL330" s="44"/>
    </row>
    <row r="331" spans="1:116">
      <c r="A331" s="9" t="s">
        <v>14</v>
      </c>
      <c r="B331" s="15">
        <v>4.4999999999999999E-4</v>
      </c>
      <c r="C331" s="15">
        <v>2.7142857142857144E-4</v>
      </c>
      <c r="D331" s="15">
        <v>2.5714285714285715E-4</v>
      </c>
      <c r="E331" s="15">
        <v>5.5714285714285707E-4</v>
      </c>
      <c r="F331" s="15">
        <v>3.428571428571429E-4</v>
      </c>
      <c r="G331" s="15">
        <v>4.1428571428571431E-4</v>
      </c>
      <c r="H331" s="15">
        <v>4.285714285714286E-4</v>
      </c>
      <c r="I331" s="15">
        <v>4.428571428571429E-4</v>
      </c>
      <c r="J331" s="15">
        <v>4.8571428571428566E-4</v>
      </c>
      <c r="K331" s="15">
        <v>2.9999999999999997E-4</v>
      </c>
      <c r="L331" s="15">
        <f>AVERAGE(CD331:CJ331)</f>
        <v>3.428571428571429E-4</v>
      </c>
      <c r="M331" s="15">
        <f>AVERAGE(CK331:CQ331)</f>
        <v>3.428571428571429E-4</v>
      </c>
      <c r="N331" s="15">
        <f>AVERAGE(CR331:CX331)</f>
        <v>3.1428571428571432E-4</v>
      </c>
      <c r="O331" s="15">
        <f>AVERAGE(CY331:DE331)</f>
        <v>3.2857142857142856E-4</v>
      </c>
      <c r="P331" s="19"/>
      <c r="Q331" s="15">
        <v>5.9999999999999995E-4</v>
      </c>
      <c r="R331" s="15">
        <v>2.9999999999999997E-4</v>
      </c>
      <c r="S331" s="15">
        <v>1E-4</v>
      </c>
      <c r="T331" s="15">
        <v>5.0000000000000001E-4</v>
      </c>
      <c r="U331" s="15">
        <v>2.9999999999999997E-4</v>
      </c>
      <c r="V331" s="15">
        <v>2.9999999999999997E-4</v>
      </c>
      <c r="W331" s="15">
        <v>2.0000000000000001E-4</v>
      </c>
      <c r="X331" s="15">
        <v>2.0000000000000001E-4</v>
      </c>
      <c r="Y331" s="15">
        <v>2.9999999999999997E-4</v>
      </c>
      <c r="Z331" s="15">
        <v>2.0000000000000001E-4</v>
      </c>
      <c r="AA331" s="15">
        <v>1E-4</v>
      </c>
      <c r="AB331" s="15">
        <v>2.9999999999999997E-4</v>
      </c>
      <c r="AC331" s="15">
        <v>2.0000000000000001E-4</v>
      </c>
      <c r="AD331" s="15">
        <v>5.0000000000000001E-4</v>
      </c>
      <c r="AE331" s="15">
        <v>2.9999999999999997E-4</v>
      </c>
      <c r="AF331" s="15">
        <v>2.0000000000000001E-4</v>
      </c>
      <c r="AG331" s="15">
        <v>5.0000000000000001E-4</v>
      </c>
      <c r="AH331" s="15">
        <v>2.9999999999999997E-4</v>
      </c>
      <c r="AI331" s="15">
        <v>5.0000000000000001E-4</v>
      </c>
      <c r="AJ331" s="33">
        <v>8.9999999999999998E-4</v>
      </c>
      <c r="AK331" s="33">
        <v>8.0000000000000004E-4</v>
      </c>
      <c r="AL331" s="33">
        <v>5.0000000000000001E-4</v>
      </c>
      <c r="AM331" s="33">
        <v>4.0000000000000002E-4</v>
      </c>
      <c r="AN331" s="33">
        <v>4.0000000000000002E-4</v>
      </c>
      <c r="AO331" s="33">
        <v>2.9999999999999997E-4</v>
      </c>
      <c r="AP331" s="33">
        <v>2.0000000000000001E-4</v>
      </c>
      <c r="AQ331" s="33">
        <v>4.0000000000000002E-4</v>
      </c>
      <c r="AR331" s="33">
        <v>2.9999999999999997E-4</v>
      </c>
      <c r="AS331" s="33">
        <v>4.0000000000000002E-4</v>
      </c>
      <c r="AT331" s="33">
        <v>4.0000000000000002E-4</v>
      </c>
      <c r="AU331" s="33">
        <v>4.0000000000000002E-4</v>
      </c>
      <c r="AV331" s="33">
        <v>2.9999999999999997E-4</v>
      </c>
      <c r="AW331" s="33">
        <v>4.0000000000000002E-4</v>
      </c>
      <c r="AX331" s="33">
        <v>2.9999999999999997E-4</v>
      </c>
      <c r="AY331" s="33">
        <v>6.9999999999999999E-4</v>
      </c>
      <c r="AZ331" s="33">
        <v>4.0000000000000002E-4</v>
      </c>
      <c r="BA331" s="33">
        <v>4.0000000000000002E-4</v>
      </c>
      <c r="BB331" s="33">
        <v>5.0000000000000001E-4</v>
      </c>
      <c r="BC331" s="33">
        <v>5.9999999999999995E-4</v>
      </c>
      <c r="BD331" s="33">
        <v>5.9999999999999995E-4</v>
      </c>
      <c r="BE331" s="33">
        <v>4.0000000000000002E-4</v>
      </c>
      <c r="BF331" s="33">
        <v>4.0000000000000002E-4</v>
      </c>
      <c r="BG331" s="33">
        <v>2.0000000000000001E-4</v>
      </c>
      <c r="BH331" s="33">
        <v>2.9999999999999997E-4</v>
      </c>
      <c r="BI331" s="33">
        <v>5.0000000000000001E-4</v>
      </c>
      <c r="BJ331" s="33">
        <v>4.0000000000000002E-4</v>
      </c>
      <c r="BK331" s="33">
        <v>2.0000000000000001E-4</v>
      </c>
      <c r="BL331" s="33">
        <v>5.9999999999999995E-4</v>
      </c>
      <c r="BM331" s="33">
        <v>5.0000000000000001E-4</v>
      </c>
      <c r="BN331" s="33">
        <v>5.0000000000000001E-4</v>
      </c>
      <c r="BO331" s="15">
        <v>4.0000000000000002E-4</v>
      </c>
      <c r="BP331" s="15">
        <v>5.0000000000000001E-4</v>
      </c>
      <c r="BQ331" s="15">
        <v>4.0000000000000002E-4</v>
      </c>
      <c r="BR331" s="15">
        <v>2.9999999999999997E-4</v>
      </c>
      <c r="BS331" s="15">
        <v>5.0000000000000001E-4</v>
      </c>
      <c r="BT331" s="15">
        <v>5.9999999999999995E-4</v>
      </c>
      <c r="BU331" s="15">
        <v>2.9999999999999997E-4</v>
      </c>
      <c r="BV331" s="15">
        <v>8.0000000000000004E-4</v>
      </c>
      <c r="BW331" s="15">
        <v>2.0000000000000001E-4</v>
      </c>
      <c r="BX331" s="15">
        <v>1E-4</v>
      </c>
      <c r="BY331" s="15">
        <v>4.0000000000000002E-4</v>
      </c>
      <c r="BZ331" s="15">
        <v>2.9999999999999997E-4</v>
      </c>
      <c r="CA331" s="15">
        <v>2.9999999999999997E-4</v>
      </c>
      <c r="CB331" s="15">
        <v>5.0000000000000001E-4</v>
      </c>
      <c r="CC331" s="15">
        <v>2.9999999999999997E-4</v>
      </c>
      <c r="CD331" s="15">
        <v>2.9999999999999997E-4</v>
      </c>
      <c r="CE331" s="15">
        <v>4.0000000000000002E-4</v>
      </c>
      <c r="CF331" s="15">
        <v>5.0000000000000001E-4</v>
      </c>
      <c r="CG331" s="15">
        <f>VLOOKUP($A331,'1.Sep'!$AG$8:$AI$1048576,3,0)</f>
        <v>4.0000000000000002E-4</v>
      </c>
      <c r="CH331" s="15">
        <f>VLOOKUP($A331,'2.Sep'!$AG$8:$AI$1048576,3,0)</f>
        <v>1E-4</v>
      </c>
      <c r="CI331" s="15">
        <f>VLOOKUP($A331,'3.Sep'!$AG$8:$AI$1048576,3,0)</f>
        <v>4.0000000000000002E-4</v>
      </c>
      <c r="CJ331" s="15">
        <f>VLOOKUP($A331,'4.Sep'!$AG$8:$AI$1048576,3,0)</f>
        <v>2.9999999999999997E-4</v>
      </c>
      <c r="CK331" s="15">
        <f>VLOOKUP($A331,'5.Sep'!$AG$8:$AI$1048576,3,0)</f>
        <v>5.0000000000000001E-4</v>
      </c>
      <c r="CL331" s="15">
        <f>VLOOKUP($A331,'6.Sep'!$AG$8:$AI$1048576,3,0)</f>
        <v>4.0000000000000002E-4</v>
      </c>
      <c r="CM331" s="15">
        <f>VLOOKUP($A331,'7.Sep'!$AG$8:$AI$1048576,3,0)</f>
        <v>2.0000000000000001E-4</v>
      </c>
      <c r="CN331" s="15">
        <f>VLOOKUP($A331,'8.Sep'!$AG$8:$AI$1048576,3,0)</f>
        <v>2.9999999999999997E-4</v>
      </c>
      <c r="CO331" s="15">
        <f>VLOOKUP($A331,'9.Sep'!$AG$8:$AI$1048576,3,0)</f>
        <v>2.9999999999999997E-4</v>
      </c>
      <c r="CP331" s="15">
        <f>VLOOKUP($A331,'10.Sep'!$AG$8:$AI$1048576,3,0)</f>
        <v>2.9999999999999997E-4</v>
      </c>
      <c r="CQ331" s="15">
        <f>VLOOKUP($A331,'11.Sep'!$AG$8:$AI$1048576,3,0)</f>
        <v>4.0000000000000002E-4</v>
      </c>
      <c r="CR331" s="15">
        <f>VLOOKUP($A331,'12.Sep'!$AG$8:$AI$1048576,3,0)</f>
        <v>5.0000000000000001E-4</v>
      </c>
      <c r="CS331" s="15">
        <f>VLOOKUP($A331,'13.Sep'!$AG$8:$AI$1048576,3,0)</f>
        <v>2.9999999999999997E-4</v>
      </c>
      <c r="CT331" s="15">
        <f>VLOOKUP($A331,'14.Sep'!$AG$8:$AI$1048576,3,0)</f>
        <v>2.0000000000000001E-4</v>
      </c>
      <c r="CU331" s="15">
        <f>VLOOKUP($A331,'15.Sep'!$AG$8:$AI$1048576,3,0)</f>
        <v>4.0000000000000002E-4</v>
      </c>
      <c r="CV331" s="15">
        <f>VLOOKUP($A331,'16.Sep'!$AG$8:$AI$1048576,3,0)</f>
        <v>2.0000000000000001E-4</v>
      </c>
      <c r="CW331" s="15">
        <f>VLOOKUP($A331,'17.Sep'!$AG$8:$AI$1048576,3,0)</f>
        <v>4.0000000000000002E-4</v>
      </c>
      <c r="CX331" s="15">
        <f>VLOOKUP($A331,'18.Sep'!$AG$8:$AI$1048576,3,0)</f>
        <v>2.0000000000000001E-4</v>
      </c>
      <c r="CY331" s="15">
        <f>VLOOKUP($A331,'19.Sep'!$AG$8:$AI$1048576,3,0)</f>
        <v>2.0000000000000001E-4</v>
      </c>
      <c r="CZ331" s="15">
        <f>VLOOKUP($A331,'20.Sep'!$AG$8:$AI$1048576,3,0)</f>
        <v>4.0000000000000002E-4</v>
      </c>
      <c r="DA331" s="15">
        <f>VLOOKUP($A331,'21.Sep'!$AG$8:$AI$1048576,3,0)</f>
        <v>2.9999999999999997E-4</v>
      </c>
      <c r="DB331" s="15">
        <f>VLOOKUP($A331,'22.Sep'!$AG$8:$AI$1048576,3,0)</f>
        <v>4.0000000000000002E-4</v>
      </c>
      <c r="DC331" s="15">
        <f>VLOOKUP($A331,'23.Sep'!$AG$8:$AI$1048576,3,0)</f>
        <v>2.9999999999999997E-4</v>
      </c>
      <c r="DD331" s="15">
        <f>VLOOKUP($A331,'24.Sep'!$AG$8:$AI$1048576,3,0)</f>
        <v>4.0000000000000002E-4</v>
      </c>
      <c r="DE331" s="15">
        <f>VLOOKUP($A331,'25.Sep'!$AG$8:$AI$1048576,3,0)</f>
        <v>2.9999999999999997E-4</v>
      </c>
      <c r="DF331" s="21"/>
      <c r="DG331" s="21"/>
      <c r="DH331" s="21"/>
      <c r="DI331" s="21"/>
      <c r="DJ331" s="21"/>
      <c r="DK331" s="21"/>
      <c r="DL331" s="21"/>
    </row>
    <row r="332" spans="1:116">
      <c r="A332" s="9" t="s">
        <v>29</v>
      </c>
      <c r="B332" s="15">
        <v>5.0000000000000002E-5</v>
      </c>
      <c r="C332" s="15">
        <v>7.1428571428571434E-5</v>
      </c>
      <c r="D332" s="15">
        <v>1.142857142857143E-4</v>
      </c>
      <c r="E332" s="15">
        <v>2.0000000000000004E-4</v>
      </c>
      <c r="F332" s="15">
        <v>2.0000000000000004E-4</v>
      </c>
      <c r="G332" s="15">
        <v>1.0000000000000002E-4</v>
      </c>
      <c r="H332" s="15">
        <v>2.0000000000000004E-4</v>
      </c>
      <c r="I332" s="15">
        <v>1.0000000000000002E-4</v>
      </c>
      <c r="J332" s="15">
        <v>2.5714285714285715E-4</v>
      </c>
      <c r="K332" s="15">
        <v>1.4285714285714287E-4</v>
      </c>
      <c r="L332" s="15">
        <f t="shared" ref="L332:L337" si="63">AVERAGE(CD332:CJ332)</f>
        <v>1.2857142857142858E-4</v>
      </c>
      <c r="M332" s="15">
        <f t="shared" ref="M332:M337" si="64">AVERAGE(CK332:CQ332)</f>
        <v>1.5714285714285716E-4</v>
      </c>
      <c r="N332" s="15">
        <f t="shared" ref="N332:N337" si="65">AVERAGE(CR332:CX332)</f>
        <v>1.8571428571428572E-4</v>
      </c>
      <c r="O332" s="15">
        <f t="shared" ref="O332:O337" si="66">AVERAGE(CY332:DE332)</f>
        <v>2.4285714285714283E-4</v>
      </c>
      <c r="P332" s="19"/>
      <c r="Q332" s="15">
        <v>1E-4</v>
      </c>
      <c r="R332" s="16">
        <v>0</v>
      </c>
      <c r="S332" s="16">
        <v>0</v>
      </c>
      <c r="T332" s="15">
        <v>1E-4</v>
      </c>
      <c r="U332" s="15">
        <v>1E-4</v>
      </c>
      <c r="V332" s="16">
        <v>0</v>
      </c>
      <c r="W332" s="15">
        <v>2.0000000000000001E-4</v>
      </c>
      <c r="X332" s="15">
        <v>1E-4</v>
      </c>
      <c r="Y332" s="15">
        <v>0</v>
      </c>
      <c r="Z332" s="15">
        <v>1E-4</v>
      </c>
      <c r="AA332" s="15">
        <v>1E-4</v>
      </c>
      <c r="AB332" s="15">
        <v>1E-4</v>
      </c>
      <c r="AC332" s="15">
        <v>1E-4</v>
      </c>
      <c r="AD332" s="15">
        <v>1E-4</v>
      </c>
      <c r="AE332" s="15">
        <v>1E-4</v>
      </c>
      <c r="AF332" s="15">
        <v>2.0000000000000001E-4</v>
      </c>
      <c r="AG332" s="15">
        <v>2.9999999999999997E-4</v>
      </c>
      <c r="AH332" s="15">
        <v>1E-4</v>
      </c>
      <c r="AI332" s="15">
        <v>2.0000000000000001E-4</v>
      </c>
      <c r="AJ332" s="33">
        <v>2.9999999999999997E-4</v>
      </c>
      <c r="AK332" s="33">
        <v>2.0000000000000001E-4</v>
      </c>
      <c r="AL332" s="33">
        <v>1E-4</v>
      </c>
      <c r="AM332" s="33">
        <v>2.0000000000000001E-4</v>
      </c>
      <c r="AN332" s="33">
        <v>2.0000000000000001E-4</v>
      </c>
      <c r="AO332" s="33">
        <v>2.9999999999999997E-4</v>
      </c>
      <c r="AP332" s="33">
        <v>2.0000000000000001E-4</v>
      </c>
      <c r="AQ332" s="33">
        <v>1E-4</v>
      </c>
      <c r="AR332" s="33">
        <v>2.9999999999999997E-4</v>
      </c>
      <c r="AS332" s="33">
        <v>2.0000000000000001E-4</v>
      </c>
      <c r="AT332" s="33">
        <v>1E-4</v>
      </c>
      <c r="AU332" s="33">
        <v>2.0000000000000001E-4</v>
      </c>
      <c r="AV332" s="16">
        <v>0</v>
      </c>
      <c r="AW332" s="33">
        <v>2.0000000000000001E-4</v>
      </c>
      <c r="AX332" s="33">
        <v>1E-4</v>
      </c>
      <c r="AY332" s="16">
        <v>0</v>
      </c>
      <c r="AZ332" s="33">
        <v>1E-4</v>
      </c>
      <c r="BA332" s="33">
        <v>1E-4</v>
      </c>
      <c r="BB332" s="33">
        <v>2.0000000000000001E-4</v>
      </c>
      <c r="BC332" s="33">
        <v>2.0000000000000001E-4</v>
      </c>
      <c r="BD332" s="33">
        <v>2.9999999999999997E-4</v>
      </c>
      <c r="BE332" s="33">
        <v>1E-4</v>
      </c>
      <c r="BF332" s="33">
        <v>2.9999999999999997E-4</v>
      </c>
      <c r="BG332" s="33">
        <v>2.0000000000000001E-4</v>
      </c>
      <c r="BH332" s="33">
        <v>1E-4</v>
      </c>
      <c r="BI332" s="33">
        <v>1E-4</v>
      </c>
      <c r="BJ332" s="33">
        <v>1E-4</v>
      </c>
      <c r="BK332" s="33">
        <v>1E-4</v>
      </c>
      <c r="BL332" s="33">
        <v>1E-4</v>
      </c>
      <c r="BM332" s="33">
        <v>1E-4</v>
      </c>
      <c r="BN332" s="33">
        <v>1E-4</v>
      </c>
      <c r="BO332" s="15">
        <v>1E-4</v>
      </c>
      <c r="BP332" s="15">
        <v>2.0000000000000001E-4</v>
      </c>
      <c r="BQ332" s="15">
        <v>4.0000000000000002E-4</v>
      </c>
      <c r="BR332" s="15">
        <v>2.9999999999999997E-4</v>
      </c>
      <c r="BS332" s="15">
        <v>4.0000000000000002E-4</v>
      </c>
      <c r="BT332" s="15">
        <v>2.0000000000000001E-4</v>
      </c>
      <c r="BU332" s="15">
        <v>1E-4</v>
      </c>
      <c r="BV332" s="15">
        <v>2.0000000000000001E-4</v>
      </c>
      <c r="BW332" s="15">
        <v>1E-4</v>
      </c>
      <c r="BX332" s="15">
        <v>2.9999999999999997E-4</v>
      </c>
      <c r="BY332" s="15">
        <v>1E-4</v>
      </c>
      <c r="BZ332" s="15">
        <v>2.0000000000000001E-4</v>
      </c>
      <c r="CA332" s="15">
        <v>1E-4</v>
      </c>
      <c r="CB332" s="15">
        <v>1E-4</v>
      </c>
      <c r="CC332" s="15">
        <v>1E-4</v>
      </c>
      <c r="CD332" s="15">
        <v>1E-4</v>
      </c>
      <c r="CE332" s="15">
        <v>1E-4</v>
      </c>
      <c r="CF332" s="15">
        <v>2.0000000000000001E-4</v>
      </c>
      <c r="CG332" s="15">
        <f>VLOOKUP($A332,'1.Sep'!$AG$8:$AI$1048576,3,0)</f>
        <v>1E-4</v>
      </c>
      <c r="CH332" s="15">
        <f>VLOOKUP($A332,'2.Sep'!$AG$8:$AI$1048576,3,0)</f>
        <v>1E-4</v>
      </c>
      <c r="CI332" s="15">
        <f>VLOOKUP($A332,'3.Sep'!$AG$8:$AI$1048576,3,0)</f>
        <v>1E-4</v>
      </c>
      <c r="CJ332" s="15">
        <f>VLOOKUP($A332,'4.Sep'!$AG$8:$AI$1048576,3,0)</f>
        <v>2.0000000000000001E-4</v>
      </c>
      <c r="CK332" s="15">
        <f>VLOOKUP($A332,'5.Sep'!$AG$8:$AI$1048576,3,0)</f>
        <v>2.0000000000000001E-4</v>
      </c>
      <c r="CL332" s="15">
        <f>VLOOKUP($A332,'6.Sep'!$AG$8:$AI$1048576,3,0)</f>
        <v>1E-4</v>
      </c>
      <c r="CM332" s="15">
        <f>VLOOKUP($A332,'7.Sep'!$AG$8:$AI$1048576,3,0)</f>
        <v>2.0000000000000001E-4</v>
      </c>
      <c r="CN332" s="15">
        <f>VLOOKUP($A332,'8.Sep'!$AG$8:$AI$1048576,3,0)</f>
        <v>2.0000000000000001E-4</v>
      </c>
      <c r="CO332" s="15">
        <f>VLOOKUP($A332,'9.Sep'!$AG$8:$AI$1048576,3,0)</f>
        <v>0</v>
      </c>
      <c r="CP332" s="15">
        <f>VLOOKUP($A332,'10.Sep'!$AG$8:$AI$1048576,3,0)</f>
        <v>1E-4</v>
      </c>
      <c r="CQ332" s="15">
        <f>VLOOKUP($A332,'11.Sep'!$AG$8:$AI$1048576,3,0)</f>
        <v>2.9999999999999997E-4</v>
      </c>
      <c r="CR332" s="15">
        <f>VLOOKUP($A332,'12.Sep'!$AG$8:$AI$1048576,3,0)</f>
        <v>1E-4</v>
      </c>
      <c r="CS332" s="15">
        <f>VLOOKUP($A332,'13.Sep'!$AG$8:$AI$1048576,3,0)</f>
        <v>2.0000000000000001E-4</v>
      </c>
      <c r="CT332" s="15">
        <f>VLOOKUP($A332,'14.Sep'!$AG$8:$AI$1048576,3,0)</f>
        <v>1E-4</v>
      </c>
      <c r="CU332" s="15">
        <f>VLOOKUP($A332,'15.Sep'!$AG$8:$AI$1048576,3,0)</f>
        <v>2.9999999999999997E-4</v>
      </c>
      <c r="CV332" s="15">
        <f>VLOOKUP($A332,'16.Sep'!$AG$8:$AI$1048576,3,0)</f>
        <v>2.0000000000000001E-4</v>
      </c>
      <c r="CW332" s="15">
        <f>VLOOKUP($A332,'17.Sep'!$AG$8:$AI$1048576,3,0)</f>
        <v>2.9999999999999997E-4</v>
      </c>
      <c r="CX332" s="15">
        <f>VLOOKUP($A332,'18.Sep'!$AG$8:$AI$1048576,3,0)</f>
        <v>1E-4</v>
      </c>
      <c r="CY332" s="15">
        <f>VLOOKUP($A332,'19.Sep'!$AG$8:$AI$1048576,3,0)</f>
        <v>2.9999999999999997E-4</v>
      </c>
      <c r="CZ332" s="15">
        <f>VLOOKUP($A332,'20.Sep'!$AG$8:$AI$1048576,3,0)</f>
        <v>1E-4</v>
      </c>
      <c r="DA332" s="15">
        <f>VLOOKUP($A332,'21.Sep'!$AG$8:$AI$1048576,3,0)</f>
        <v>2.9999999999999997E-4</v>
      </c>
      <c r="DB332" s="15">
        <f>VLOOKUP($A332,'22.Sep'!$AG$8:$AI$1048576,3,0)</f>
        <v>2.0000000000000001E-4</v>
      </c>
      <c r="DC332" s="15">
        <f>VLOOKUP($A332,'23.Sep'!$AG$8:$AI$1048576,3,0)</f>
        <v>2.9999999999999997E-4</v>
      </c>
      <c r="DD332" s="15">
        <f>VLOOKUP($A332,'24.Sep'!$AG$8:$AI$1048576,3,0)</f>
        <v>2.0000000000000001E-4</v>
      </c>
      <c r="DE332" s="15">
        <f>VLOOKUP($A332,'25.Sep'!$AG$8:$AI$1048576,3,0)</f>
        <v>2.9999999999999997E-4</v>
      </c>
      <c r="DF332" s="21"/>
      <c r="DG332" s="21"/>
      <c r="DH332" s="21"/>
      <c r="DI332" s="21"/>
      <c r="DJ332" s="21"/>
      <c r="DK332" s="21"/>
      <c r="DL332" s="21"/>
    </row>
    <row r="333" spans="1:116">
      <c r="A333" s="9" t="s">
        <v>30</v>
      </c>
      <c r="B333" s="15">
        <v>3.5E-4</v>
      </c>
      <c r="C333" s="15">
        <v>1.285714285714286E-4</v>
      </c>
      <c r="D333" s="15">
        <v>1.5714285714285716E-4</v>
      </c>
      <c r="E333" s="15">
        <v>2.142857142857143E-4</v>
      </c>
      <c r="F333" s="15">
        <v>1.285714285714286E-4</v>
      </c>
      <c r="G333" s="15">
        <v>1.7142857142857148E-4</v>
      </c>
      <c r="H333" s="15">
        <v>1.8571428571428574E-4</v>
      </c>
      <c r="I333" s="15">
        <v>2.1428571428571425E-4</v>
      </c>
      <c r="J333" s="15">
        <v>1.7142857142857145E-4</v>
      </c>
      <c r="K333" s="15">
        <v>1.4285714285714287E-4</v>
      </c>
      <c r="L333" s="15">
        <f t="shared" si="63"/>
        <v>1E-4</v>
      </c>
      <c r="M333" s="15">
        <f t="shared" si="64"/>
        <v>1.7142857142857145E-4</v>
      </c>
      <c r="N333" s="15">
        <f t="shared" si="65"/>
        <v>2.8571428571428574E-4</v>
      </c>
      <c r="O333" s="15">
        <f t="shared" si="66"/>
        <v>1.5714285714285716E-4</v>
      </c>
      <c r="P333" s="19"/>
      <c r="Q333" s="15">
        <v>4.0000000000000002E-4</v>
      </c>
      <c r="R333" s="15">
        <v>2.9999999999999997E-4</v>
      </c>
      <c r="S333" s="15">
        <v>2.0000000000000001E-4</v>
      </c>
      <c r="T333" s="15">
        <v>1E-4</v>
      </c>
      <c r="U333" s="15">
        <v>1E-4</v>
      </c>
      <c r="V333" s="15">
        <v>2.0000000000000001E-4</v>
      </c>
      <c r="W333" s="15">
        <v>1E-4</v>
      </c>
      <c r="X333" s="15">
        <v>1E-4</v>
      </c>
      <c r="Y333" s="15">
        <v>1E-4</v>
      </c>
      <c r="Z333" s="15">
        <v>1E-4</v>
      </c>
      <c r="AA333" s="15">
        <v>1E-4</v>
      </c>
      <c r="AB333" s="15">
        <v>2.0000000000000001E-4</v>
      </c>
      <c r="AC333" s="15">
        <v>1E-4</v>
      </c>
      <c r="AD333" s="15">
        <v>1E-4</v>
      </c>
      <c r="AE333" s="15">
        <v>2.0000000000000001E-4</v>
      </c>
      <c r="AF333" s="15">
        <v>2.9999999999999997E-4</v>
      </c>
      <c r="AG333" s="15">
        <v>2.9999999999999997E-4</v>
      </c>
      <c r="AH333" s="15">
        <v>2.0000000000000001E-4</v>
      </c>
      <c r="AI333" s="15">
        <v>1E-4</v>
      </c>
      <c r="AJ333" s="33">
        <v>2.0000000000000001E-4</v>
      </c>
      <c r="AK333" s="33">
        <v>2.0000000000000001E-4</v>
      </c>
      <c r="AL333" s="33">
        <v>2.9999999999999997E-4</v>
      </c>
      <c r="AM333" s="33">
        <v>2.0000000000000001E-4</v>
      </c>
      <c r="AN333" s="33">
        <v>1E-4</v>
      </c>
      <c r="AO333" s="33">
        <v>1E-4</v>
      </c>
      <c r="AP333" s="33">
        <v>2.9999999999999997E-4</v>
      </c>
      <c r="AQ333" s="33">
        <v>1E-4</v>
      </c>
      <c r="AR333" s="33">
        <v>1E-4</v>
      </c>
      <c r="AS333" s="33">
        <v>1E-4</v>
      </c>
      <c r="AT333" s="33">
        <v>1E-4</v>
      </c>
      <c r="AU333" s="33">
        <v>1E-4</v>
      </c>
      <c r="AV333" s="33">
        <v>2.0000000000000001E-4</v>
      </c>
      <c r="AW333" s="33">
        <v>2.9999999999999997E-4</v>
      </c>
      <c r="AX333" s="33">
        <v>1E-4</v>
      </c>
      <c r="AY333" s="33">
        <v>1E-4</v>
      </c>
      <c r="AZ333" s="33">
        <v>2.0000000000000001E-4</v>
      </c>
      <c r="BA333" s="33">
        <v>2.0000000000000001E-4</v>
      </c>
      <c r="BB333" s="33">
        <v>2.0000000000000001E-4</v>
      </c>
      <c r="BC333" s="33">
        <v>1E-4</v>
      </c>
      <c r="BD333" s="33">
        <v>2.0000000000000001E-4</v>
      </c>
      <c r="BE333" s="33">
        <v>2.0000000000000001E-4</v>
      </c>
      <c r="BF333" s="33">
        <v>2.0000000000000001E-4</v>
      </c>
      <c r="BG333" s="33">
        <v>2.0000000000000001E-4</v>
      </c>
      <c r="BH333" s="33">
        <v>2.0000000000000001E-4</v>
      </c>
      <c r="BI333" s="33">
        <v>1E-4</v>
      </c>
      <c r="BJ333" s="33">
        <v>2.9999999999999997E-4</v>
      </c>
      <c r="BK333" s="33">
        <v>2.9999999999999997E-4</v>
      </c>
      <c r="BL333" s="33">
        <v>2.0000000000000001E-4</v>
      </c>
      <c r="BM333" s="33">
        <v>1E-4</v>
      </c>
      <c r="BN333" s="33">
        <v>2.0000000000000001E-4</v>
      </c>
      <c r="BO333" s="15">
        <v>2.9999999999999997E-4</v>
      </c>
      <c r="BP333" s="15">
        <v>1E-4</v>
      </c>
      <c r="BQ333" s="15">
        <v>1E-4</v>
      </c>
      <c r="BR333" s="15">
        <v>1E-4</v>
      </c>
      <c r="BS333" s="15">
        <v>2.0000000000000001E-4</v>
      </c>
      <c r="BT333" s="15">
        <v>2.0000000000000001E-4</v>
      </c>
      <c r="BU333" s="15">
        <v>2.9999999999999997E-4</v>
      </c>
      <c r="BV333" s="15">
        <v>2.0000000000000001E-4</v>
      </c>
      <c r="BW333" s="15">
        <v>1E-4</v>
      </c>
      <c r="BX333" s="15">
        <v>2.9999999999999997E-4</v>
      </c>
      <c r="BY333" s="15">
        <v>2.0000000000000001E-4</v>
      </c>
      <c r="BZ333" s="15">
        <v>1E-4</v>
      </c>
      <c r="CA333" s="15">
        <v>0</v>
      </c>
      <c r="CB333" s="15">
        <v>1E-4</v>
      </c>
      <c r="CC333" s="15">
        <v>2.0000000000000001E-4</v>
      </c>
      <c r="CD333" s="15">
        <v>1E-4</v>
      </c>
      <c r="CE333" s="15">
        <v>1E-4</v>
      </c>
      <c r="CF333" s="15">
        <v>1E-4</v>
      </c>
      <c r="CG333" s="15">
        <f>VLOOKUP($A333,'1.Sep'!$AG$8:$AI$1048576,3,0)</f>
        <v>1E-4</v>
      </c>
      <c r="CH333" s="15">
        <f>VLOOKUP($A333,'2.Sep'!$AG$8:$AI$1048576,3,0)</f>
        <v>0</v>
      </c>
      <c r="CI333" s="15">
        <f>VLOOKUP($A333,'3.Sep'!$AG$8:$AI$1048576,3,0)</f>
        <v>2.9999999999999997E-4</v>
      </c>
      <c r="CJ333" s="15">
        <v>0</v>
      </c>
      <c r="CK333" s="15">
        <f>VLOOKUP($A333,'5.Sep'!$AG$8:$AI$1048576,3,0)</f>
        <v>2.9999999999999997E-4</v>
      </c>
      <c r="CL333" s="15">
        <f>VLOOKUP($A333,'6.Sep'!$AG$8:$AI$1048576,3,0)</f>
        <v>2.9999999999999997E-4</v>
      </c>
      <c r="CM333" s="15">
        <f>VLOOKUP($A333,'7.Sep'!$AG$8:$AI$1048576,3,0)</f>
        <v>1E-4</v>
      </c>
      <c r="CN333" s="15">
        <f>VLOOKUP($A333,'8.Sep'!$AG$8:$AI$1048576,3,0)</f>
        <v>1E-4</v>
      </c>
      <c r="CO333" s="15">
        <f>VLOOKUP($A333,'9.Sep'!$AG$8:$AI$1048576,3,0)</f>
        <v>2.0000000000000001E-4</v>
      </c>
      <c r="CP333" s="15">
        <f>VLOOKUP($A333,'10.Sep'!$AG$8:$AI$1048576,3,0)</f>
        <v>1E-4</v>
      </c>
      <c r="CQ333" s="15">
        <f>VLOOKUP($A333,'11.Sep'!$AG$8:$AI$1048576,3,0)</f>
        <v>1E-4</v>
      </c>
      <c r="CR333" s="15">
        <f>VLOOKUP($A333,'12.Sep'!$AG$8:$AI$1048576,3,0)</f>
        <v>2.0000000000000001E-4</v>
      </c>
      <c r="CS333" s="15">
        <f>VLOOKUP($A333,'13.Sep'!$AG$8:$AI$1048576,3,0)</f>
        <v>1E-4</v>
      </c>
      <c r="CT333" s="15">
        <f>VLOOKUP($A333,'14.Sep'!$AG$8:$AI$1048576,3,0)</f>
        <v>2.9999999999999997E-4</v>
      </c>
      <c r="CU333" s="15">
        <f>VLOOKUP($A333,'15.Sep'!$AG$8:$AI$1048576,3,0)</f>
        <v>2.9999999999999997E-4</v>
      </c>
      <c r="CV333" s="15">
        <f>VLOOKUP($A333,'16.Sep'!$AG$8:$AI$1048576,3,0)</f>
        <v>4.0000000000000002E-4</v>
      </c>
      <c r="CW333" s="15">
        <f>VLOOKUP($A333,'17.Sep'!$AG$8:$AI$1048576,3,0)</f>
        <v>4.0000000000000002E-4</v>
      </c>
      <c r="CX333" s="15">
        <f>VLOOKUP($A333,'18.Sep'!$AG$8:$AI$1048576,3,0)</f>
        <v>2.9999999999999997E-4</v>
      </c>
      <c r="CY333" s="15">
        <f>VLOOKUP($A333,'19.Sep'!$AG$8:$AI$1048576,3,0)</f>
        <v>1E-4</v>
      </c>
      <c r="CZ333" s="15">
        <f>VLOOKUP($A333,'20.Sep'!$AG$8:$AI$1048576,3,0)</f>
        <v>2.0000000000000001E-4</v>
      </c>
      <c r="DA333" s="15">
        <f>VLOOKUP($A333,'21.Sep'!$AG$8:$AI$1048576,3,0)</f>
        <v>1E-4</v>
      </c>
      <c r="DB333" s="15">
        <f>VLOOKUP($A333,'22.Sep'!$AG$8:$AI$1048576,3,0)</f>
        <v>2.0000000000000001E-4</v>
      </c>
      <c r="DC333" s="15">
        <f>VLOOKUP($A333,'23.Sep'!$AG$8:$AI$1048576,3,0)</f>
        <v>1E-4</v>
      </c>
      <c r="DD333" s="15">
        <v>0</v>
      </c>
      <c r="DE333" s="15">
        <f>VLOOKUP($A333,'25.Sep'!$AG$8:$AI$1048576,3,0)</f>
        <v>4.0000000000000002E-4</v>
      </c>
      <c r="DF333" s="21"/>
      <c r="DG333" s="21"/>
      <c r="DH333" s="21"/>
      <c r="DI333" s="21"/>
      <c r="DJ333" s="21"/>
      <c r="DK333" s="21"/>
      <c r="DL333" s="21"/>
    </row>
    <row r="334" spans="1:116">
      <c r="A334" s="9" t="s">
        <v>78</v>
      </c>
      <c r="B334" s="15">
        <v>0</v>
      </c>
      <c r="C334" s="15">
        <v>1.4285714285714287E-5</v>
      </c>
      <c r="D334" s="15">
        <v>0</v>
      </c>
      <c r="E334" s="15">
        <v>0</v>
      </c>
      <c r="F334" s="15">
        <v>0</v>
      </c>
      <c r="G334" s="15">
        <v>2.8571428571428574E-5</v>
      </c>
      <c r="H334" s="15">
        <v>0</v>
      </c>
      <c r="I334" s="15">
        <v>0</v>
      </c>
      <c r="J334" s="15">
        <v>0</v>
      </c>
      <c r="K334" s="15">
        <v>0</v>
      </c>
      <c r="L334" s="15">
        <f t="shared" si="63"/>
        <v>0</v>
      </c>
      <c r="M334" s="15">
        <f t="shared" si="64"/>
        <v>0</v>
      </c>
      <c r="N334" s="15">
        <f t="shared" si="65"/>
        <v>0</v>
      </c>
      <c r="O334" s="15">
        <f t="shared" si="66"/>
        <v>1.4285714285714287E-5</v>
      </c>
      <c r="P334" s="19"/>
      <c r="Q334" s="16">
        <v>0</v>
      </c>
      <c r="R334" s="16">
        <v>0</v>
      </c>
      <c r="S334" s="15">
        <v>1E-4</v>
      </c>
      <c r="T334" s="16">
        <v>0</v>
      </c>
      <c r="U334" s="15">
        <v>0</v>
      </c>
      <c r="V334" s="16">
        <v>0</v>
      </c>
      <c r="W334" s="15">
        <v>0</v>
      </c>
      <c r="X334" s="16">
        <v>0</v>
      </c>
      <c r="Y334" s="16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33">
        <v>0</v>
      </c>
      <c r="AK334" s="33">
        <v>0</v>
      </c>
      <c r="AL334" s="33">
        <v>0</v>
      </c>
      <c r="AM334" s="33">
        <v>0</v>
      </c>
      <c r="AN334" s="33">
        <v>0</v>
      </c>
      <c r="AO334" s="33">
        <v>0</v>
      </c>
      <c r="AP334" s="33">
        <v>0</v>
      </c>
      <c r="AQ334" s="33">
        <v>0</v>
      </c>
      <c r="AR334" s="16">
        <v>0</v>
      </c>
      <c r="AS334" s="16">
        <v>0</v>
      </c>
      <c r="AT334" s="33">
        <v>0</v>
      </c>
      <c r="AU334" s="16">
        <v>0</v>
      </c>
      <c r="AV334" s="33">
        <v>0</v>
      </c>
      <c r="AW334" s="33">
        <v>0</v>
      </c>
      <c r="AX334" s="33">
        <v>1E-4</v>
      </c>
      <c r="AY334" s="33">
        <v>1E-4</v>
      </c>
      <c r="AZ334" s="33">
        <v>0</v>
      </c>
      <c r="BA334" s="33">
        <v>0</v>
      </c>
      <c r="BB334" s="33">
        <v>0</v>
      </c>
      <c r="BC334" s="16">
        <v>0</v>
      </c>
      <c r="BD334" s="33">
        <v>0</v>
      </c>
      <c r="BE334" s="33">
        <v>0</v>
      </c>
      <c r="BF334" s="33">
        <v>0</v>
      </c>
      <c r="BG334" s="33">
        <v>0</v>
      </c>
      <c r="BH334" s="33">
        <v>0</v>
      </c>
      <c r="BI334" s="33">
        <v>0</v>
      </c>
      <c r="BJ334" s="33">
        <v>0</v>
      </c>
      <c r="BK334" s="33">
        <v>0</v>
      </c>
      <c r="BL334" s="33">
        <v>0</v>
      </c>
      <c r="BM334" s="33">
        <v>0</v>
      </c>
      <c r="BN334" s="33">
        <v>0</v>
      </c>
      <c r="BO334" s="15">
        <v>0</v>
      </c>
      <c r="BP334" s="15">
        <v>0</v>
      </c>
      <c r="BQ334" s="15">
        <v>0</v>
      </c>
      <c r="BR334" s="15">
        <v>0</v>
      </c>
      <c r="BS334" s="15">
        <v>0</v>
      </c>
      <c r="BT334" s="15">
        <v>0</v>
      </c>
      <c r="BU334" s="15">
        <v>0</v>
      </c>
      <c r="BV334" s="15">
        <v>0</v>
      </c>
      <c r="BW334" s="15">
        <v>0</v>
      </c>
      <c r="BX334" s="15">
        <v>0</v>
      </c>
      <c r="BY334" s="15">
        <v>0</v>
      </c>
      <c r="BZ334" s="15">
        <v>0</v>
      </c>
      <c r="CA334" s="15">
        <v>0</v>
      </c>
      <c r="CB334" s="15">
        <v>0</v>
      </c>
      <c r="CC334" s="15">
        <v>0</v>
      </c>
      <c r="CD334" s="15">
        <v>0</v>
      </c>
      <c r="CE334" s="15">
        <v>0</v>
      </c>
      <c r="CF334" s="15">
        <v>0</v>
      </c>
      <c r="CG334" s="15">
        <f>VLOOKUP($A334,'1.Sep'!$AG$8:$AI$1048576,3,0)</f>
        <v>0</v>
      </c>
      <c r="CH334" s="15">
        <v>0</v>
      </c>
      <c r="CI334" s="15">
        <f>VLOOKUP($A334,'3.Sep'!$AG$8:$AI$1048576,3,0)</f>
        <v>0</v>
      </c>
      <c r="CJ334" s="15">
        <v>0</v>
      </c>
      <c r="CK334" s="15">
        <f>VLOOKUP($A334,'5.Sep'!$AG$8:$AI$1048576,3,0)</f>
        <v>0</v>
      </c>
      <c r="CL334" s="15">
        <f>VLOOKUP($A334,'6.Sep'!$AG$8:$AI$1048576,3,0)</f>
        <v>0</v>
      </c>
      <c r="CM334" s="15">
        <v>0</v>
      </c>
      <c r="CN334" s="15">
        <f>VLOOKUP($A334,'8.Sep'!$AG$8:$AI$1048576,3,0)</f>
        <v>0</v>
      </c>
      <c r="CO334" s="15">
        <f>VLOOKUP($A334,'9.Sep'!$AG$8:$AI$1048576,3,0)</f>
        <v>0</v>
      </c>
      <c r="CP334" s="15">
        <f>VLOOKUP($A334,'10.Sep'!$AG$8:$AI$1048576,3,0)</f>
        <v>0</v>
      </c>
      <c r="CQ334" s="15">
        <v>0</v>
      </c>
      <c r="CR334" s="15">
        <f>VLOOKUP($A334,'12.Sep'!$AG$8:$AI$1048576,3,0)</f>
        <v>0</v>
      </c>
      <c r="CS334" s="15">
        <f>VLOOKUP($A334,'13.Sep'!$AG$8:$AI$1048576,3,0)</f>
        <v>0</v>
      </c>
      <c r="CT334" s="15">
        <f>VLOOKUP($A334,'14.Sep'!$AG$8:$AI$1048576,3,0)</f>
        <v>0</v>
      </c>
      <c r="CU334" s="15">
        <f>VLOOKUP($A334,'15.Sep'!$AG$8:$AI$1048576,3,0)</f>
        <v>0</v>
      </c>
      <c r="CV334" s="15">
        <f>VLOOKUP($A334,'16.Sep'!$AG$8:$AI$1048576,3,0)</f>
        <v>0</v>
      </c>
      <c r="CW334" s="15">
        <v>0</v>
      </c>
      <c r="CX334" s="15">
        <f>VLOOKUP($A334,'18.Sep'!$AG$8:$AI$1048576,3,0)</f>
        <v>0</v>
      </c>
      <c r="CY334" s="15">
        <f>VLOOKUP($A334,'19.Sep'!$AG$8:$AI$1048576,3,0)</f>
        <v>0</v>
      </c>
      <c r="CZ334" s="15">
        <f>VLOOKUP($A334,'20.Sep'!$AG$8:$AI$1048576,3,0)</f>
        <v>0</v>
      </c>
      <c r="DA334" s="15">
        <f>VLOOKUP($A334,'21.Sep'!$AG$8:$AI$1048576,3,0)</f>
        <v>0</v>
      </c>
      <c r="DB334" s="15">
        <f>VLOOKUP($A334,'22.Sep'!$AG$8:$AI$1048576,3,0)</f>
        <v>0</v>
      </c>
      <c r="DC334" s="15">
        <f>VLOOKUP($A334,'23.Sep'!$AG$8:$AI$1048576,3,0)</f>
        <v>1E-4</v>
      </c>
      <c r="DD334" s="15">
        <f>VLOOKUP($A334,'24.Sep'!$AG$8:$AI$1048576,3,0)</f>
        <v>0</v>
      </c>
      <c r="DE334" s="15">
        <v>0</v>
      </c>
      <c r="DF334" s="21"/>
      <c r="DG334" s="21"/>
      <c r="DH334" s="21"/>
      <c r="DI334" s="21"/>
      <c r="DJ334" s="21"/>
      <c r="DK334" s="21"/>
      <c r="DL334" s="21"/>
    </row>
    <row r="335" spans="1:116">
      <c r="A335" s="9" t="s">
        <v>56</v>
      </c>
      <c r="B335" s="15">
        <v>5.0000000000000002E-5</v>
      </c>
      <c r="C335" s="15">
        <v>1.4285714285714287E-5</v>
      </c>
      <c r="D335" s="15">
        <v>8.5714285714285726E-5</v>
      </c>
      <c r="E335" s="15">
        <v>5.7142857142857148E-5</v>
      </c>
      <c r="F335" s="15">
        <v>7.1428571428571434E-5</v>
      </c>
      <c r="G335" s="15">
        <v>8.5714285714285726E-5</v>
      </c>
      <c r="H335" s="15">
        <v>8.5714285714285726E-5</v>
      </c>
      <c r="I335" s="15">
        <v>7.1428571428571434E-5</v>
      </c>
      <c r="J335" s="15">
        <v>7.1428571428571434E-5</v>
      </c>
      <c r="K335" s="15">
        <v>7.1428571428571434E-5</v>
      </c>
      <c r="L335" s="15">
        <f t="shared" si="63"/>
        <v>5.7142857142857148E-5</v>
      </c>
      <c r="M335" s="15">
        <f t="shared" si="64"/>
        <v>7.1428571428571434E-5</v>
      </c>
      <c r="N335" s="15">
        <f t="shared" si="65"/>
        <v>8.5714285714285726E-5</v>
      </c>
      <c r="O335" s="15">
        <f t="shared" si="66"/>
        <v>7.1428571428571434E-5</v>
      </c>
      <c r="P335" s="19"/>
      <c r="Q335" s="16">
        <v>0</v>
      </c>
      <c r="R335" s="15">
        <v>1E-4</v>
      </c>
      <c r="S335" s="16">
        <v>0</v>
      </c>
      <c r="T335" s="16">
        <v>0</v>
      </c>
      <c r="U335" s="15">
        <v>0</v>
      </c>
      <c r="V335" s="16">
        <v>0</v>
      </c>
      <c r="W335" s="16">
        <v>0</v>
      </c>
      <c r="X335" s="16">
        <v>0</v>
      </c>
      <c r="Y335" s="15">
        <v>1E-4</v>
      </c>
      <c r="Z335" s="15">
        <v>1E-4</v>
      </c>
      <c r="AA335" s="16">
        <v>0</v>
      </c>
      <c r="AB335" s="16">
        <v>0</v>
      </c>
      <c r="AC335" s="15">
        <v>1E-4</v>
      </c>
      <c r="AD335" s="15">
        <v>1E-4</v>
      </c>
      <c r="AE335" s="15">
        <v>1E-4</v>
      </c>
      <c r="AF335" s="15">
        <v>2.0000000000000001E-4</v>
      </c>
      <c r="AG335" s="16">
        <v>0</v>
      </c>
      <c r="AH335" s="15">
        <v>1E-4</v>
      </c>
      <c r="AI335" s="15">
        <v>1E-4</v>
      </c>
      <c r="AJ335" s="33">
        <v>1E-4</v>
      </c>
      <c r="AK335" s="33">
        <v>1E-4</v>
      </c>
      <c r="AL335" s="16">
        <v>0</v>
      </c>
      <c r="AM335" s="33">
        <v>0</v>
      </c>
      <c r="AN335" s="33">
        <v>0</v>
      </c>
      <c r="AO335" s="33">
        <v>0</v>
      </c>
      <c r="AP335" s="33">
        <v>1E-4</v>
      </c>
      <c r="AQ335" s="33">
        <v>1E-4</v>
      </c>
      <c r="AR335" s="33">
        <v>1E-4</v>
      </c>
      <c r="AS335" s="33">
        <v>1E-4</v>
      </c>
      <c r="AT335" s="33">
        <v>1E-4</v>
      </c>
      <c r="AU335" s="33">
        <v>1E-4</v>
      </c>
      <c r="AV335" s="33">
        <v>0</v>
      </c>
      <c r="AW335" s="33">
        <v>2.0000000000000001E-4</v>
      </c>
      <c r="AX335" s="33">
        <v>1E-4</v>
      </c>
      <c r="AY335" s="16">
        <v>0</v>
      </c>
      <c r="AZ335" s="33">
        <v>2.0000000000000001E-4</v>
      </c>
      <c r="BA335" s="16">
        <v>0</v>
      </c>
      <c r="BB335" s="33">
        <v>1E-4</v>
      </c>
      <c r="BC335" s="16">
        <v>0</v>
      </c>
      <c r="BD335" s="33">
        <v>2.0000000000000001E-4</v>
      </c>
      <c r="BE335" s="33">
        <v>0</v>
      </c>
      <c r="BF335" s="33">
        <v>1E-4</v>
      </c>
      <c r="BG335" s="33">
        <v>1E-4</v>
      </c>
      <c r="BH335" s="33">
        <v>1E-4</v>
      </c>
      <c r="BI335" s="33">
        <v>1E-4</v>
      </c>
      <c r="BJ335" s="33">
        <v>0</v>
      </c>
      <c r="BK335" s="33">
        <v>0</v>
      </c>
      <c r="BL335" s="33">
        <v>1E-4</v>
      </c>
      <c r="BM335" s="33">
        <v>1E-4</v>
      </c>
      <c r="BN335" s="33">
        <v>1E-4</v>
      </c>
      <c r="BO335" s="15">
        <v>1E-4</v>
      </c>
      <c r="BP335" s="15">
        <v>0</v>
      </c>
      <c r="BQ335" s="15">
        <v>1E-4</v>
      </c>
      <c r="BR335" s="15">
        <v>1E-4</v>
      </c>
      <c r="BS335" s="15">
        <v>1E-4</v>
      </c>
      <c r="BT335" s="15">
        <v>0</v>
      </c>
      <c r="BU335" s="15">
        <v>1E-4</v>
      </c>
      <c r="BV335" s="15">
        <v>1E-4</v>
      </c>
      <c r="BW335" s="15">
        <v>0</v>
      </c>
      <c r="BX335" s="15">
        <v>1E-4</v>
      </c>
      <c r="BY335" s="15">
        <v>0</v>
      </c>
      <c r="BZ335" s="15">
        <v>1E-4</v>
      </c>
      <c r="CA335" s="15">
        <v>1E-4</v>
      </c>
      <c r="CB335" s="15">
        <v>1E-4</v>
      </c>
      <c r="CC335" s="15">
        <v>1E-4</v>
      </c>
      <c r="CD335" s="15">
        <v>1E-4</v>
      </c>
      <c r="CE335" s="15">
        <v>0</v>
      </c>
      <c r="CF335" s="15">
        <v>1E-4</v>
      </c>
      <c r="CG335" s="15">
        <f>VLOOKUP($A335,'1.Sep'!$AG$8:$AI$1048576,3,0)</f>
        <v>1E-4</v>
      </c>
      <c r="CH335" s="15">
        <v>0</v>
      </c>
      <c r="CI335" s="15">
        <f>VLOOKUP($A335,'3.Sep'!$AG$8:$AI$1048576,3,0)</f>
        <v>1E-4</v>
      </c>
      <c r="CJ335" s="15">
        <f>VLOOKUP($A335,'4.Sep'!$AG$8:$AI$1048576,3,0)</f>
        <v>0</v>
      </c>
      <c r="CK335" s="15">
        <f>VLOOKUP($A335,'5.Sep'!$AG$8:$AI$1048576,3,0)</f>
        <v>1E-4</v>
      </c>
      <c r="CL335" s="15">
        <f>VLOOKUP($A335,'6.Sep'!$AG$8:$AI$1048576,3,0)</f>
        <v>1E-4</v>
      </c>
      <c r="CM335" s="15">
        <f>VLOOKUP($A335,'7.Sep'!$AG$8:$AI$1048576,3,0)</f>
        <v>1E-4</v>
      </c>
      <c r="CN335" s="15">
        <f>VLOOKUP($A335,'8.Sep'!$AG$8:$AI$1048576,3,0)</f>
        <v>0</v>
      </c>
      <c r="CO335" s="15">
        <f>VLOOKUP($A335,'9.Sep'!$AG$8:$AI$1048576,3,0)</f>
        <v>0</v>
      </c>
      <c r="CP335" s="15">
        <f>VLOOKUP($A335,'10.Sep'!$AG$8:$AI$1048576,3,0)</f>
        <v>1E-4</v>
      </c>
      <c r="CQ335" s="15">
        <f>VLOOKUP($A335,'11.Sep'!$AG$8:$AI$1048576,3,0)</f>
        <v>1E-4</v>
      </c>
      <c r="CR335" s="15">
        <f>VLOOKUP($A335,'12.Sep'!$AG$8:$AI$1048576,3,0)</f>
        <v>1E-4</v>
      </c>
      <c r="CS335" s="15">
        <f>VLOOKUP($A335,'13.Sep'!$AG$8:$AI$1048576,3,0)</f>
        <v>1E-4</v>
      </c>
      <c r="CT335" s="15">
        <f>VLOOKUP($A335,'14.Sep'!$AG$8:$AI$1048576,3,0)</f>
        <v>1E-4</v>
      </c>
      <c r="CU335" s="15">
        <f>VLOOKUP($A335,'15.Sep'!$AG$8:$AI$1048576,3,0)</f>
        <v>1E-4</v>
      </c>
      <c r="CV335" s="15">
        <f>VLOOKUP($A335,'16.Sep'!$AG$8:$AI$1048576,3,0)</f>
        <v>0</v>
      </c>
      <c r="CW335" s="15">
        <f>VLOOKUP($A335,'17.Sep'!$AG$8:$AI$1048576,3,0)</f>
        <v>1E-4</v>
      </c>
      <c r="CX335" s="15">
        <f>VLOOKUP($A335,'18.Sep'!$AG$8:$AI$1048576,3,0)</f>
        <v>1E-4</v>
      </c>
      <c r="CY335" s="15">
        <f>VLOOKUP($A335,'19.Sep'!$AG$8:$AI$1048576,3,0)</f>
        <v>1E-4</v>
      </c>
      <c r="CZ335" s="15">
        <f>VLOOKUP($A335,'20.Sep'!$AG$8:$AI$1048576,3,0)</f>
        <v>1E-4</v>
      </c>
      <c r="DA335" s="15">
        <f>VLOOKUP($A335,'21.Sep'!$AG$8:$AI$1048576,3,0)</f>
        <v>0</v>
      </c>
      <c r="DB335" s="15">
        <f>VLOOKUP($A335,'22.Sep'!$AG$8:$AI$1048576,3,0)</f>
        <v>1E-4</v>
      </c>
      <c r="DC335" s="15">
        <v>0</v>
      </c>
      <c r="DD335" s="15">
        <f>VLOOKUP($A335,'24.Sep'!$AG$8:$AI$1048576,3,0)</f>
        <v>1E-4</v>
      </c>
      <c r="DE335" s="15">
        <f>VLOOKUP($A335,'25.Sep'!$AG$8:$AI$1048576,3,0)</f>
        <v>1E-4</v>
      </c>
      <c r="DF335" s="21"/>
      <c r="DG335" s="21"/>
      <c r="DH335" s="21"/>
      <c r="DI335" s="21"/>
      <c r="DJ335" s="21"/>
      <c r="DK335" s="21"/>
      <c r="DL335" s="21"/>
    </row>
    <row r="336" spans="1:116">
      <c r="A336" s="9" t="s">
        <v>55</v>
      </c>
      <c r="B336" s="15">
        <v>5.0000000000000002E-5</v>
      </c>
      <c r="C336" s="15">
        <v>4.2857142857142863E-5</v>
      </c>
      <c r="D336" s="15">
        <v>1.0000000000000002E-4</v>
      </c>
      <c r="E336" s="15">
        <v>8.5714285714285726E-5</v>
      </c>
      <c r="F336" s="15">
        <v>8.5714285714285726E-5</v>
      </c>
      <c r="G336" s="15">
        <v>5.7142857142857148E-5</v>
      </c>
      <c r="H336" s="15">
        <v>8.5714285714285726E-5</v>
      </c>
      <c r="I336" s="15">
        <v>7.1428571428571434E-5</v>
      </c>
      <c r="J336" s="15">
        <v>1.0000000000000002E-4</v>
      </c>
      <c r="K336" s="15">
        <v>1.2857142857142858E-4</v>
      </c>
      <c r="L336" s="15">
        <f t="shared" si="63"/>
        <v>1.0000000000000002E-4</v>
      </c>
      <c r="M336" s="15">
        <f t="shared" si="64"/>
        <v>1.1428571428571431E-4</v>
      </c>
      <c r="N336" s="15">
        <f t="shared" si="65"/>
        <v>4.2857142857142863E-5</v>
      </c>
      <c r="O336" s="15">
        <f t="shared" si="66"/>
        <v>1.0000000000000002E-4</v>
      </c>
      <c r="P336" s="19"/>
      <c r="Q336" s="16">
        <v>0</v>
      </c>
      <c r="R336" s="15">
        <v>1E-4</v>
      </c>
      <c r="S336" s="16">
        <v>0</v>
      </c>
      <c r="T336" s="16">
        <v>0</v>
      </c>
      <c r="U336" s="16">
        <v>0</v>
      </c>
      <c r="V336" s="15">
        <v>2.0000000000000001E-4</v>
      </c>
      <c r="W336" s="16">
        <v>0</v>
      </c>
      <c r="X336" s="16">
        <v>0</v>
      </c>
      <c r="Y336" s="15">
        <v>1E-4</v>
      </c>
      <c r="Z336" s="16">
        <v>0</v>
      </c>
      <c r="AA336" s="15">
        <v>1E-4</v>
      </c>
      <c r="AB336" s="15">
        <v>2.0000000000000001E-4</v>
      </c>
      <c r="AC336" s="15">
        <v>0</v>
      </c>
      <c r="AD336" s="15">
        <v>2.0000000000000001E-4</v>
      </c>
      <c r="AE336" s="15">
        <v>1E-4</v>
      </c>
      <c r="AF336" s="15">
        <v>1E-4</v>
      </c>
      <c r="AG336" s="15">
        <v>0</v>
      </c>
      <c r="AH336" s="15">
        <v>1E-4</v>
      </c>
      <c r="AI336" s="15">
        <v>1E-4</v>
      </c>
      <c r="AJ336" s="33">
        <v>1E-4</v>
      </c>
      <c r="AK336" s="33">
        <v>1E-4</v>
      </c>
      <c r="AL336" s="33">
        <v>1E-4</v>
      </c>
      <c r="AM336" s="33">
        <v>1E-4</v>
      </c>
      <c r="AN336" s="33">
        <v>1E-4</v>
      </c>
      <c r="AO336" s="33">
        <v>1E-4</v>
      </c>
      <c r="AP336" s="33">
        <v>1E-4</v>
      </c>
      <c r="AQ336" s="33">
        <v>2.0000000000000001E-4</v>
      </c>
      <c r="AR336" s="33">
        <v>1E-4</v>
      </c>
      <c r="AS336" s="33">
        <v>0</v>
      </c>
      <c r="AT336" s="33">
        <v>0</v>
      </c>
      <c r="AU336" s="33">
        <v>1E-4</v>
      </c>
      <c r="AV336" s="33">
        <v>0</v>
      </c>
      <c r="AW336" s="33">
        <v>1E-4</v>
      </c>
      <c r="AX336" s="33">
        <v>1E-4</v>
      </c>
      <c r="AY336" s="16">
        <v>0</v>
      </c>
      <c r="AZ336" s="33">
        <v>1E-4</v>
      </c>
      <c r="BA336" s="33">
        <v>0</v>
      </c>
      <c r="BB336" s="33">
        <v>1E-4</v>
      </c>
      <c r="BC336" s="33">
        <v>1E-4</v>
      </c>
      <c r="BD336" s="33">
        <v>1E-4</v>
      </c>
      <c r="BE336" s="33">
        <v>1E-4</v>
      </c>
      <c r="BF336" s="33">
        <v>1E-4</v>
      </c>
      <c r="BG336" s="33">
        <v>1E-4</v>
      </c>
      <c r="BH336" s="33">
        <v>0</v>
      </c>
      <c r="BI336" s="33">
        <v>1E-4</v>
      </c>
      <c r="BJ336" s="33">
        <v>1E-4</v>
      </c>
      <c r="BK336" s="33">
        <v>0</v>
      </c>
      <c r="BL336" s="33">
        <v>1E-4</v>
      </c>
      <c r="BM336" s="33">
        <v>1E-4</v>
      </c>
      <c r="BN336" s="33">
        <v>1E-4</v>
      </c>
      <c r="BO336" s="15">
        <v>0</v>
      </c>
      <c r="BP336" s="15">
        <v>1E-4</v>
      </c>
      <c r="BQ336" s="15">
        <v>1E-4</v>
      </c>
      <c r="BR336" s="15">
        <v>1E-4</v>
      </c>
      <c r="BS336" s="15">
        <v>1E-4</v>
      </c>
      <c r="BT336" s="15">
        <v>1E-4</v>
      </c>
      <c r="BU336" s="15">
        <v>1E-4</v>
      </c>
      <c r="BV336" s="15">
        <v>1E-4</v>
      </c>
      <c r="BW336" s="15">
        <v>1E-4</v>
      </c>
      <c r="BX336" s="15">
        <v>1E-4</v>
      </c>
      <c r="BY336" s="15">
        <v>1E-4</v>
      </c>
      <c r="BZ336" s="15">
        <v>2.0000000000000001E-4</v>
      </c>
      <c r="CA336" s="15">
        <v>2.0000000000000001E-4</v>
      </c>
      <c r="CB336" s="15">
        <v>2.0000000000000001E-4</v>
      </c>
      <c r="CC336" s="15">
        <v>0</v>
      </c>
      <c r="CD336" s="15">
        <v>1E-4</v>
      </c>
      <c r="CE336" s="15">
        <v>1E-4</v>
      </c>
      <c r="CF336" s="15">
        <v>1E-4</v>
      </c>
      <c r="CG336" s="15">
        <f>VLOOKUP($A336,'1.Sep'!$AG$8:$AI$1048576,3,0)</f>
        <v>1E-4</v>
      </c>
      <c r="CH336" s="15">
        <f>VLOOKUP($A336,'2.Sep'!$AG$8:$AI$1048576,3,0)</f>
        <v>1E-4</v>
      </c>
      <c r="CI336" s="15">
        <f>VLOOKUP($A336,'3.Sep'!$AG$8:$AI$1048576,3,0)</f>
        <v>1E-4</v>
      </c>
      <c r="CJ336" s="15">
        <f>VLOOKUP($A336,'4.Sep'!$AG$8:$AI$1048576,3,0)</f>
        <v>1E-4</v>
      </c>
      <c r="CK336" s="15">
        <f>VLOOKUP($A336,'5.Sep'!$AG$8:$AI$1048576,3,0)</f>
        <v>2.0000000000000001E-4</v>
      </c>
      <c r="CL336" s="15">
        <f>VLOOKUP($A336,'6.Sep'!$AG$8:$AI$1048576,3,0)</f>
        <v>1E-4</v>
      </c>
      <c r="CM336" s="15">
        <f>VLOOKUP($A336,'7.Sep'!$AG$8:$AI$1048576,3,0)</f>
        <v>1E-4</v>
      </c>
      <c r="CN336" s="15">
        <f>VLOOKUP($A336,'8.Sep'!$AG$8:$AI$1048576,3,0)</f>
        <v>1E-4</v>
      </c>
      <c r="CO336" s="15">
        <f>VLOOKUP($A336,'9.Sep'!$AG$8:$AI$1048576,3,0)</f>
        <v>1E-4</v>
      </c>
      <c r="CP336" s="15">
        <f>VLOOKUP($A336,'10.Sep'!$AG$8:$AI$1048576,3,0)</f>
        <v>1E-4</v>
      </c>
      <c r="CQ336" s="15">
        <f>VLOOKUP($A336,'11.Sep'!$AG$8:$AI$1048576,3,0)</f>
        <v>1E-4</v>
      </c>
      <c r="CR336" s="15">
        <f>VLOOKUP($A336,'12.Sep'!$AG$8:$AI$1048576,3,0)</f>
        <v>0</v>
      </c>
      <c r="CS336" s="15">
        <f>VLOOKUP($A336,'13.Sep'!$AG$8:$AI$1048576,3,0)</f>
        <v>0</v>
      </c>
      <c r="CT336" s="15">
        <f>VLOOKUP($A336,'14.Sep'!$AG$8:$AI$1048576,3,0)</f>
        <v>1E-4</v>
      </c>
      <c r="CU336" s="15">
        <f>VLOOKUP($A336,'15.Sep'!$AG$8:$AI$1048576,3,0)</f>
        <v>1E-4</v>
      </c>
      <c r="CV336" s="15">
        <f>VLOOKUP($A336,'16.Sep'!$AG$8:$AI$1048576,3,0)</f>
        <v>0</v>
      </c>
      <c r="CW336" s="15">
        <f>VLOOKUP($A336,'17.Sep'!$AG$8:$AI$1048576,3,0)</f>
        <v>0</v>
      </c>
      <c r="CX336" s="15">
        <f>VLOOKUP($A336,'18.Sep'!$AG$8:$AI$1048576,3,0)</f>
        <v>1E-4</v>
      </c>
      <c r="CY336" s="15">
        <f>VLOOKUP($A336,'19.Sep'!$AG$8:$AI$1048576,3,0)</f>
        <v>1E-4</v>
      </c>
      <c r="CZ336" s="15">
        <f>VLOOKUP($A336,'20.Sep'!$AG$8:$AI$1048576,3,0)</f>
        <v>0</v>
      </c>
      <c r="DA336" s="15">
        <f>VLOOKUP($A336,'21.Sep'!$AG$8:$AI$1048576,3,0)</f>
        <v>1E-4</v>
      </c>
      <c r="DB336" s="15">
        <f>VLOOKUP($A336,'22.Sep'!$AG$8:$AI$1048576,3,0)</f>
        <v>1E-4</v>
      </c>
      <c r="DC336" s="15">
        <f>VLOOKUP($A336,'23.Sep'!$AG$8:$AI$1048576,3,0)</f>
        <v>2.9999999999999997E-4</v>
      </c>
      <c r="DD336" s="15">
        <f>VLOOKUP($A336,'24.Sep'!$AG$8:$AI$1048576,3,0)</f>
        <v>0</v>
      </c>
      <c r="DE336" s="15">
        <f>VLOOKUP($A336,'25.Sep'!$AG$8:$AI$1048576,3,0)</f>
        <v>1E-4</v>
      </c>
      <c r="DF336" s="21"/>
      <c r="DG336" s="21"/>
      <c r="DH336" s="21"/>
      <c r="DI336" s="21"/>
      <c r="DJ336" s="21"/>
      <c r="DK336" s="21"/>
      <c r="DL336" s="21"/>
    </row>
    <row r="337" spans="1:116">
      <c r="A337" s="9" t="s">
        <v>91</v>
      </c>
      <c r="B337" s="15">
        <v>0</v>
      </c>
      <c r="C337" s="15">
        <v>0</v>
      </c>
      <c r="D337" s="15">
        <v>8.5714285714285726E-5</v>
      </c>
      <c r="E337" s="15">
        <v>5.7142857142857148E-5</v>
      </c>
      <c r="F337" s="15">
        <v>2.8571428571428574E-5</v>
      </c>
      <c r="G337" s="15">
        <v>2.8571428571428574E-5</v>
      </c>
      <c r="H337" s="15">
        <v>1.1428571428571431E-4</v>
      </c>
      <c r="I337" s="15">
        <v>2.142857142857143E-4</v>
      </c>
      <c r="J337" s="15">
        <v>7.1428571428571434E-5</v>
      </c>
      <c r="K337" s="15">
        <v>1.4285714285714287E-4</v>
      </c>
      <c r="L337" s="15">
        <f t="shared" si="63"/>
        <v>5.7142857142857148E-5</v>
      </c>
      <c r="M337" s="15">
        <f t="shared" si="64"/>
        <v>4.2857142857142856E-5</v>
      </c>
      <c r="N337" s="15">
        <f t="shared" si="65"/>
        <v>2.8571428571428574E-5</v>
      </c>
      <c r="O337" s="15">
        <f t="shared" si="66"/>
        <v>1.2857142857142858E-4</v>
      </c>
      <c r="P337" s="19"/>
      <c r="Q337" s="16">
        <v>0</v>
      </c>
      <c r="R337" s="14">
        <v>0</v>
      </c>
      <c r="S337" s="16">
        <v>0</v>
      </c>
      <c r="T337" s="16">
        <v>0</v>
      </c>
      <c r="U337" s="16">
        <v>0</v>
      </c>
      <c r="V337" s="14">
        <v>0</v>
      </c>
      <c r="W337" s="16">
        <v>0</v>
      </c>
      <c r="X337" s="16">
        <v>0</v>
      </c>
      <c r="Y337" s="14">
        <v>0</v>
      </c>
      <c r="Z337" s="16">
        <v>0</v>
      </c>
      <c r="AA337" s="15">
        <v>0</v>
      </c>
      <c r="AB337" s="15">
        <v>0</v>
      </c>
      <c r="AC337" s="15">
        <v>1E-4</v>
      </c>
      <c r="AD337" s="16">
        <v>0</v>
      </c>
      <c r="AE337" s="15">
        <v>4.0000000000000002E-4</v>
      </c>
      <c r="AF337" s="15">
        <v>1E-4</v>
      </c>
      <c r="AG337" s="15">
        <v>1E-4</v>
      </c>
      <c r="AH337" s="15">
        <v>1E-4</v>
      </c>
      <c r="AI337" s="15">
        <v>1E-4</v>
      </c>
      <c r="AJ337" s="34">
        <v>0</v>
      </c>
      <c r="AK337" s="33">
        <v>1E-4</v>
      </c>
      <c r="AL337" s="16">
        <v>0</v>
      </c>
      <c r="AM337" s="33">
        <v>0</v>
      </c>
      <c r="AN337" s="33">
        <v>0</v>
      </c>
      <c r="AO337" s="33">
        <v>1E-4</v>
      </c>
      <c r="AP337" s="14">
        <v>0</v>
      </c>
      <c r="AQ337" s="33">
        <v>1E-4</v>
      </c>
      <c r="AR337" s="16">
        <v>0</v>
      </c>
      <c r="AS337" s="33">
        <v>0</v>
      </c>
      <c r="AT337" s="33">
        <v>0</v>
      </c>
      <c r="AU337" s="33">
        <v>1E-4</v>
      </c>
      <c r="AV337" s="33">
        <v>1E-4</v>
      </c>
      <c r="AW337" s="33">
        <v>0</v>
      </c>
      <c r="AX337" s="33">
        <v>0</v>
      </c>
      <c r="AY337" s="16">
        <v>0</v>
      </c>
      <c r="AZ337" s="33">
        <v>0</v>
      </c>
      <c r="BA337" s="16">
        <v>0</v>
      </c>
      <c r="BB337" s="33">
        <v>2.0000000000000001E-4</v>
      </c>
      <c r="BC337" s="33">
        <v>1E-4</v>
      </c>
      <c r="BD337" s="33">
        <v>4.0000000000000002E-4</v>
      </c>
      <c r="BE337" s="33">
        <v>0</v>
      </c>
      <c r="BF337" s="33">
        <v>0</v>
      </c>
      <c r="BG337" s="33">
        <v>1E-4</v>
      </c>
      <c r="BH337" s="33">
        <v>0</v>
      </c>
      <c r="BI337" s="33">
        <v>0</v>
      </c>
      <c r="BJ337" s="33">
        <v>5.0000000000000001E-4</v>
      </c>
      <c r="BK337" s="33">
        <v>0</v>
      </c>
      <c r="BL337" s="33">
        <v>0</v>
      </c>
      <c r="BM337" s="33">
        <v>4.0000000000000002E-4</v>
      </c>
      <c r="BN337" s="33">
        <v>1E-4</v>
      </c>
      <c r="BO337" s="15">
        <v>5.0000000000000001E-4</v>
      </c>
      <c r="BP337" s="15">
        <v>0</v>
      </c>
      <c r="BQ337" s="15">
        <v>0</v>
      </c>
      <c r="BR337" s="15">
        <v>5.0000000000000001E-4</v>
      </c>
      <c r="BS337" s="15">
        <v>0</v>
      </c>
      <c r="BT337" s="15">
        <v>0</v>
      </c>
      <c r="BU337" s="15">
        <v>0</v>
      </c>
      <c r="BV337" s="15">
        <v>0</v>
      </c>
      <c r="BW337" s="15">
        <v>0</v>
      </c>
      <c r="BX337" s="15">
        <v>0</v>
      </c>
      <c r="BY337" s="15">
        <v>1E-4</v>
      </c>
      <c r="BZ337" s="15">
        <v>8.0000000000000004E-4</v>
      </c>
      <c r="CA337" s="15">
        <v>0</v>
      </c>
      <c r="CB337" s="15">
        <v>0</v>
      </c>
      <c r="CC337" s="15">
        <v>1E-4</v>
      </c>
      <c r="CD337" s="15">
        <v>1E-4</v>
      </c>
      <c r="CE337" s="15">
        <v>0</v>
      </c>
      <c r="CF337" s="15">
        <v>1E-4</v>
      </c>
      <c r="CG337" s="15">
        <f>VLOOKUP($A337,'1.Sep'!$AG$8:$AI$1048576,3,0)</f>
        <v>1E-4</v>
      </c>
      <c r="CH337" s="15">
        <f>VLOOKUP($A337,'2.Sep'!$AG$8:$AI$1048576,3,0)</f>
        <v>0</v>
      </c>
      <c r="CI337" s="15">
        <v>0</v>
      </c>
      <c r="CJ337" s="15">
        <f>VLOOKUP($A337,'4.Sep'!$AG$8:$AI$1048576,3,0)</f>
        <v>1E-4</v>
      </c>
      <c r="CK337" s="15">
        <v>0</v>
      </c>
      <c r="CL337" s="15">
        <v>0</v>
      </c>
      <c r="CM337" s="15">
        <f>VLOOKUP($A337,'7.Sep'!$AG$8:$AI$1048576,3,0)</f>
        <v>0</v>
      </c>
      <c r="CN337" s="15">
        <f>VLOOKUP($A337,'8.Sep'!$AG$8:$AI$1048576,3,0)</f>
        <v>0</v>
      </c>
      <c r="CO337" s="15">
        <f>VLOOKUP($A337,'9.Sep'!$AG$8:$AI$1048576,3,0)</f>
        <v>2.9999999999999997E-4</v>
      </c>
      <c r="CP337" s="15">
        <f>VLOOKUP($A337,'10.Sep'!$AG$8:$AI$1048576,3,0)</f>
        <v>0</v>
      </c>
      <c r="CQ337" s="15">
        <f>VLOOKUP($A337,'11.Sep'!$AG$8:$AI$1048576,3,0)</f>
        <v>0</v>
      </c>
      <c r="CR337" s="15">
        <f>VLOOKUP($A337,'12.Sep'!$AG$8:$AI$1048576,3,0)</f>
        <v>1E-4</v>
      </c>
      <c r="CS337" s="15">
        <f>VLOOKUP($A337,'13.Sep'!$AG$8:$AI$1048576,3,0)</f>
        <v>1E-4</v>
      </c>
      <c r="CT337" s="15">
        <v>0</v>
      </c>
      <c r="CU337" s="15">
        <f>VLOOKUP($A337,'15.Sep'!$AG$8:$AI$1048576,3,0)</f>
        <v>0</v>
      </c>
      <c r="CV337" s="15">
        <f>VLOOKUP($A337,'16.Sep'!$AG$8:$AI$1048576,3,0)</f>
        <v>0</v>
      </c>
      <c r="CW337" s="15">
        <v>0</v>
      </c>
      <c r="CX337" s="15">
        <f>VLOOKUP($A337,'18.Sep'!$AG$8:$AI$1048576,3,0)</f>
        <v>0</v>
      </c>
      <c r="CY337" s="15">
        <v>0</v>
      </c>
      <c r="CZ337" s="15">
        <f>VLOOKUP($A337,'20.Sep'!$AG$8:$AI$1048576,3,0)</f>
        <v>0</v>
      </c>
      <c r="DA337" s="15">
        <f>VLOOKUP($A337,'21.Sep'!$AG$8:$AI$1048576,3,0)</f>
        <v>0</v>
      </c>
      <c r="DB337" s="15">
        <f>VLOOKUP($A337,'22.Sep'!$AG$8:$AI$1048576,3,0)</f>
        <v>1E-4</v>
      </c>
      <c r="DC337" s="15">
        <f>VLOOKUP($A337,'23.Sep'!$AG$8:$AI$1048576,3,0)</f>
        <v>8.0000000000000004E-4</v>
      </c>
      <c r="DD337" s="15">
        <f>VLOOKUP($A337,'24.Sep'!$AG$8:$AI$1048576,3,0)</f>
        <v>0</v>
      </c>
      <c r="DE337" s="15">
        <v>0</v>
      </c>
      <c r="DF337" s="21"/>
      <c r="DG337" s="21"/>
      <c r="DH337" s="21"/>
      <c r="DI337" s="21"/>
      <c r="DJ337" s="21"/>
      <c r="DK337" s="21"/>
      <c r="DL337" s="21"/>
    </row>
    <row r="338" spans="1:116">
      <c r="A338" s="24" t="s">
        <v>94</v>
      </c>
      <c r="B338" s="16">
        <v>9.5000000000000011E-4</v>
      </c>
      <c r="C338" s="16">
        <v>5.42857142857143E-4</v>
      </c>
      <c r="D338" s="16">
        <v>8.0000000000000015E-4</v>
      </c>
      <c r="E338" s="16">
        <v>1.1714285714285713E-3</v>
      </c>
      <c r="F338" s="16">
        <v>8.5714285714285732E-4</v>
      </c>
      <c r="G338" s="16">
        <v>8.857142857142859E-4</v>
      </c>
      <c r="H338" s="16">
        <v>1.1000000000000003E-3</v>
      </c>
      <c r="I338" s="16">
        <v>1.1142857142857144E-3</v>
      </c>
      <c r="J338" s="16">
        <v>1.1571428571428572E-3</v>
      </c>
      <c r="K338" s="16">
        <v>9.2857142857142878E-4</v>
      </c>
      <c r="L338" s="16">
        <f t="shared" ref="L338:M338" si="67">SUM(L331:L337)</f>
        <v>7.8571428571428585E-4</v>
      </c>
      <c r="M338" s="16">
        <f t="shared" si="67"/>
        <v>9.0000000000000019E-4</v>
      </c>
      <c r="N338" s="16">
        <f t="shared" ref="N338:O338" si="68">SUM(N331:N337)</f>
        <v>9.4285714285714296E-4</v>
      </c>
      <c r="O338" s="16">
        <f t="shared" si="68"/>
        <v>1.0428571428571429E-3</v>
      </c>
      <c r="P338" s="19"/>
      <c r="Q338" s="16">
        <v>1.1000000000000001E-3</v>
      </c>
      <c r="R338" s="16">
        <v>8.0000000000000004E-4</v>
      </c>
      <c r="S338" s="16">
        <v>4.0000000000000002E-4</v>
      </c>
      <c r="T338" s="16">
        <v>7.000000000000001E-4</v>
      </c>
      <c r="U338" s="16">
        <v>5.0000000000000001E-4</v>
      </c>
      <c r="V338" s="16">
        <v>6.9999999999999999E-4</v>
      </c>
      <c r="W338" s="16">
        <v>5.0000000000000001E-4</v>
      </c>
      <c r="X338" s="16">
        <v>4.0000000000000002E-4</v>
      </c>
      <c r="Y338" s="16">
        <v>6.0000000000000006E-4</v>
      </c>
      <c r="Z338" s="16">
        <v>5.0000000000000001E-4</v>
      </c>
      <c r="AA338" s="16">
        <v>4.0000000000000002E-4</v>
      </c>
      <c r="AB338" s="16">
        <v>7.9999999999999993E-4</v>
      </c>
      <c r="AC338" s="16">
        <v>6.0000000000000006E-4</v>
      </c>
      <c r="AD338" s="16">
        <v>1.0000000000000002E-3</v>
      </c>
      <c r="AE338" s="16">
        <v>1.2000000000000001E-3</v>
      </c>
      <c r="AF338" s="16">
        <v>1.1000000000000001E-3</v>
      </c>
      <c r="AG338" s="16">
        <v>1.1999999999999999E-3</v>
      </c>
      <c r="AH338" s="16">
        <v>9.0000000000000008E-4</v>
      </c>
      <c r="AI338" s="16">
        <v>1.1000000000000001E-3</v>
      </c>
      <c r="AJ338" s="34">
        <v>1.6000000000000001E-3</v>
      </c>
      <c r="AK338" s="34">
        <v>1.5000000000000002E-3</v>
      </c>
      <c r="AL338" s="34">
        <v>1E-3</v>
      </c>
      <c r="AM338" s="34">
        <v>9.0000000000000008E-4</v>
      </c>
      <c r="AN338" s="34">
        <v>8.0000000000000015E-4</v>
      </c>
      <c r="AO338" s="34">
        <v>9.0000000000000008E-4</v>
      </c>
      <c r="AP338" s="34">
        <v>9.0000000000000008E-4</v>
      </c>
      <c r="AQ338" s="34">
        <v>1E-3</v>
      </c>
      <c r="AR338" s="34">
        <v>9.0000000000000008E-4</v>
      </c>
      <c r="AS338" s="34">
        <v>8.0000000000000015E-4</v>
      </c>
      <c r="AT338" s="34">
        <v>7.000000000000001E-4</v>
      </c>
      <c r="AU338" s="34">
        <v>1.0000000000000002E-3</v>
      </c>
      <c r="AV338" s="34">
        <v>6.0000000000000006E-4</v>
      </c>
      <c r="AW338" s="34">
        <v>1.2000000000000001E-3</v>
      </c>
      <c r="AX338" s="34">
        <v>8.0000000000000015E-4</v>
      </c>
      <c r="AY338" s="34">
        <v>9.0000000000000008E-4</v>
      </c>
      <c r="AZ338" s="34">
        <v>1E-3</v>
      </c>
      <c r="BA338" s="34">
        <v>6.9999999999999999E-4</v>
      </c>
      <c r="BB338" s="34">
        <v>1.3000000000000002E-3</v>
      </c>
      <c r="BC338" s="34">
        <v>1.1000000000000001E-3</v>
      </c>
      <c r="BD338" s="34">
        <v>1.8000000000000002E-3</v>
      </c>
      <c r="BE338" s="34">
        <v>8.0000000000000004E-4</v>
      </c>
      <c r="BF338" s="34">
        <v>1.1000000000000001E-3</v>
      </c>
      <c r="BG338" s="34">
        <v>9.0000000000000019E-4</v>
      </c>
      <c r="BH338" s="34">
        <v>6.9999999999999999E-4</v>
      </c>
      <c r="BI338" s="34">
        <v>9.0000000000000019E-4</v>
      </c>
      <c r="BJ338" s="34">
        <v>1.4E-3</v>
      </c>
      <c r="BK338" s="34">
        <v>6.0000000000000006E-4</v>
      </c>
      <c r="BL338" s="34">
        <v>1.1000000000000001E-3</v>
      </c>
      <c r="BM338" s="34">
        <v>1.3000000000000002E-3</v>
      </c>
      <c r="BN338" s="34">
        <v>1.1000000000000001E-3</v>
      </c>
      <c r="BO338" s="16">
        <v>1.4E-3</v>
      </c>
      <c r="BP338" s="16">
        <v>9.0000000000000008E-4</v>
      </c>
      <c r="BQ338" s="16">
        <v>1.1000000000000001E-3</v>
      </c>
      <c r="BR338" s="16">
        <v>1.4000000000000002E-3</v>
      </c>
      <c r="BS338" s="16">
        <v>1.3000000000000002E-3</v>
      </c>
      <c r="BT338" s="16">
        <v>1.1000000000000001E-3</v>
      </c>
      <c r="BU338" s="16">
        <v>8.9999999999999998E-4</v>
      </c>
      <c r="BV338" s="16">
        <v>1.4000000000000002E-3</v>
      </c>
      <c r="BW338" s="16">
        <v>5.0000000000000001E-4</v>
      </c>
      <c r="BX338" s="16">
        <v>8.9999999999999998E-4</v>
      </c>
      <c r="BY338" s="16">
        <v>9.0000000000000008E-4</v>
      </c>
      <c r="BZ338" s="16">
        <v>1.7000000000000001E-3</v>
      </c>
      <c r="CA338" s="16">
        <v>6.9999999999999999E-4</v>
      </c>
      <c r="CB338" s="16">
        <v>1.0000000000000002E-3</v>
      </c>
      <c r="CC338" s="16">
        <v>8.0000000000000004E-4</v>
      </c>
      <c r="CD338" s="16">
        <v>8.0000000000000015E-4</v>
      </c>
      <c r="CE338" s="16">
        <v>7.000000000000001E-4</v>
      </c>
      <c r="CF338" s="16">
        <v>1.1000000000000001E-3</v>
      </c>
      <c r="CG338" s="16">
        <f t="shared" ref="CG338:DE338" si="69">SUM(CG331:CG337)</f>
        <v>9.0000000000000019E-4</v>
      </c>
      <c r="CH338" s="16">
        <f t="shared" si="69"/>
        <v>3.0000000000000003E-4</v>
      </c>
      <c r="CI338" s="16">
        <f t="shared" si="69"/>
        <v>1E-3</v>
      </c>
      <c r="CJ338" s="16">
        <f t="shared" si="69"/>
        <v>7.000000000000001E-4</v>
      </c>
      <c r="CK338" s="16">
        <f t="shared" si="69"/>
        <v>1.3000000000000002E-3</v>
      </c>
      <c r="CL338" s="16">
        <f t="shared" si="69"/>
        <v>1E-3</v>
      </c>
      <c r="CM338" s="16">
        <f t="shared" si="69"/>
        <v>7.000000000000001E-4</v>
      </c>
      <c r="CN338" s="16">
        <f t="shared" si="69"/>
        <v>7.000000000000001E-4</v>
      </c>
      <c r="CO338" s="16">
        <f t="shared" si="69"/>
        <v>8.9999999999999998E-4</v>
      </c>
      <c r="CP338" s="16">
        <f t="shared" si="69"/>
        <v>7.000000000000001E-4</v>
      </c>
      <c r="CQ338" s="16">
        <f t="shared" si="69"/>
        <v>1E-3</v>
      </c>
      <c r="CR338" s="16">
        <f t="shared" si="69"/>
        <v>1E-3</v>
      </c>
      <c r="CS338" s="16">
        <f t="shared" si="69"/>
        <v>8.0000000000000015E-4</v>
      </c>
      <c r="CT338" s="16">
        <f t="shared" si="69"/>
        <v>8.0000000000000015E-4</v>
      </c>
      <c r="CU338" s="16">
        <f t="shared" si="69"/>
        <v>1.2000000000000001E-3</v>
      </c>
      <c r="CV338" s="16">
        <f t="shared" si="69"/>
        <v>8.0000000000000004E-4</v>
      </c>
      <c r="CW338" s="16">
        <f t="shared" si="69"/>
        <v>1.2000000000000001E-3</v>
      </c>
      <c r="CX338" s="16">
        <f t="shared" si="69"/>
        <v>8.0000000000000015E-4</v>
      </c>
      <c r="CY338" s="16">
        <f t="shared" si="69"/>
        <v>8.0000000000000015E-4</v>
      </c>
      <c r="CZ338" s="16">
        <f t="shared" si="69"/>
        <v>8.0000000000000004E-4</v>
      </c>
      <c r="DA338" s="16">
        <f t="shared" si="69"/>
        <v>8.0000000000000004E-4</v>
      </c>
      <c r="DB338" s="16">
        <f t="shared" si="69"/>
        <v>1.1000000000000001E-3</v>
      </c>
      <c r="DC338" s="16">
        <f t="shared" si="69"/>
        <v>1.9000000000000002E-3</v>
      </c>
      <c r="DD338" s="16">
        <f t="shared" si="69"/>
        <v>7.000000000000001E-4</v>
      </c>
      <c r="DE338" s="16">
        <f t="shared" si="69"/>
        <v>1.2000000000000001E-3</v>
      </c>
      <c r="DF338" s="23"/>
      <c r="DG338" s="23"/>
      <c r="DH338" s="23"/>
      <c r="DI338" s="23"/>
      <c r="DJ338" s="23"/>
      <c r="DK338" s="23"/>
      <c r="DL338" s="23"/>
    </row>
    <row r="339" spans="1:116">
      <c r="A339" s="29" t="s">
        <v>115</v>
      </c>
      <c r="B339" s="30">
        <v>29234</v>
      </c>
      <c r="C339" s="30">
        <v>162681</v>
      </c>
      <c r="D339" s="30">
        <v>218372</v>
      </c>
      <c r="E339" s="30">
        <v>211480</v>
      </c>
      <c r="F339" s="30">
        <v>231642</v>
      </c>
      <c r="G339" s="30">
        <v>158898</v>
      </c>
      <c r="H339" s="30">
        <v>256033</v>
      </c>
      <c r="I339" s="30">
        <v>249426</v>
      </c>
      <c r="J339" s="30">
        <v>244257</v>
      </c>
      <c r="K339" s="30">
        <v>236361</v>
      </c>
      <c r="L339" s="30">
        <f>SUM(CD339:CJ339)</f>
        <v>237087</v>
      </c>
      <c r="M339" s="30">
        <f>SUM(CK339:CQ339)</f>
        <v>261946</v>
      </c>
      <c r="N339" s="30">
        <f>SUM(CR339:CX339)</f>
        <v>247181</v>
      </c>
      <c r="O339" s="30">
        <f>SUM(CY339:DE339)</f>
        <v>302496</v>
      </c>
      <c r="P339" s="19"/>
      <c r="Q339" s="30">
        <v>13546</v>
      </c>
      <c r="R339" s="30">
        <v>15688</v>
      </c>
      <c r="S339" s="30">
        <v>17013</v>
      </c>
      <c r="T339" s="30">
        <v>17090</v>
      </c>
      <c r="U339" s="30">
        <v>21284</v>
      </c>
      <c r="V339" s="30">
        <v>18775</v>
      </c>
      <c r="W339" s="30">
        <v>26525</v>
      </c>
      <c r="X339" s="30">
        <v>30491</v>
      </c>
      <c r="Y339" s="30">
        <v>31503</v>
      </c>
      <c r="Z339" s="30">
        <v>33729</v>
      </c>
      <c r="AA339" s="30">
        <v>26342</v>
      </c>
      <c r="AB339" s="30">
        <v>33153</v>
      </c>
      <c r="AC339" s="30">
        <v>31916</v>
      </c>
      <c r="AD339" s="30">
        <v>31096</v>
      </c>
      <c r="AE339" s="30">
        <v>30239</v>
      </c>
      <c r="AF339" s="30">
        <v>31897</v>
      </c>
      <c r="AG339" s="30">
        <v>27964</v>
      </c>
      <c r="AH339" s="30">
        <v>29939</v>
      </c>
      <c r="AI339" s="30">
        <v>32696</v>
      </c>
      <c r="AJ339" s="35">
        <v>32618</v>
      </c>
      <c r="AK339" s="35">
        <v>30497</v>
      </c>
      <c r="AL339" s="35">
        <v>27349</v>
      </c>
      <c r="AM339" s="35">
        <v>30417</v>
      </c>
      <c r="AN339" s="35">
        <v>33746</v>
      </c>
      <c r="AO339" s="35">
        <v>31012</v>
      </c>
      <c r="AP339" s="35">
        <v>31452</v>
      </c>
      <c r="AQ339" s="35">
        <v>34117</v>
      </c>
      <c r="AR339" s="35">
        <v>34601</v>
      </c>
      <c r="AS339" s="35">
        <v>36502</v>
      </c>
      <c r="AT339" s="35">
        <v>30212</v>
      </c>
      <c r="AU339" s="35">
        <v>32043</v>
      </c>
      <c r="AV339" s="35">
        <v>31318</v>
      </c>
      <c r="AW339" s="35">
        <v>35319</v>
      </c>
      <c r="AX339" s="35">
        <v>7975</v>
      </c>
      <c r="AY339" s="35">
        <v>8007</v>
      </c>
      <c r="AZ339" s="35">
        <v>22118</v>
      </c>
      <c r="BA339" s="35">
        <v>22118</v>
      </c>
      <c r="BB339" s="35">
        <v>26604</v>
      </c>
      <c r="BC339" s="35">
        <v>28661</v>
      </c>
      <c r="BD339" s="35">
        <v>38820</v>
      </c>
      <c r="BE339" s="35">
        <v>33946</v>
      </c>
      <c r="BF339" s="35">
        <v>34411</v>
      </c>
      <c r="BG339" s="35">
        <v>44417</v>
      </c>
      <c r="BH339" s="35">
        <v>49174</v>
      </c>
      <c r="BI339" s="35">
        <v>34772</v>
      </c>
      <c r="BJ339" s="35">
        <v>39205</v>
      </c>
      <c r="BK339" s="35">
        <v>29001</v>
      </c>
      <c r="BL339" s="35">
        <v>38689</v>
      </c>
      <c r="BM339" s="35">
        <v>37226</v>
      </c>
      <c r="BN339" s="35">
        <v>35907</v>
      </c>
      <c r="BO339" s="30">
        <v>34626</v>
      </c>
      <c r="BP339" s="30">
        <v>37254</v>
      </c>
      <c r="BQ339" s="30">
        <v>32781</v>
      </c>
      <c r="BR339" s="30">
        <v>35693</v>
      </c>
      <c r="BS339" s="30">
        <v>34793</v>
      </c>
      <c r="BT339" s="30">
        <v>31706</v>
      </c>
      <c r="BU339" s="30">
        <v>34484</v>
      </c>
      <c r="BV339" s="30">
        <v>37546</v>
      </c>
      <c r="BW339" s="30">
        <v>39161</v>
      </c>
      <c r="BX339" s="30">
        <v>27816</v>
      </c>
      <c r="BY339" s="30">
        <v>34798</v>
      </c>
      <c r="BZ339" s="30">
        <v>31792</v>
      </c>
      <c r="CA339" s="30">
        <v>32236</v>
      </c>
      <c r="CB339" s="30">
        <v>36278</v>
      </c>
      <c r="CC339" s="30">
        <v>34280</v>
      </c>
      <c r="CD339" s="30">
        <v>35449</v>
      </c>
      <c r="CE339" s="30">
        <v>38223</v>
      </c>
      <c r="CF339" s="30">
        <v>23580</v>
      </c>
      <c r="CG339" s="30">
        <f>'1.Sep'!$AI$2</f>
        <v>33555</v>
      </c>
      <c r="CH339" s="30">
        <f>'2.Sep'!$AI$2</f>
        <v>33568</v>
      </c>
      <c r="CI339" s="30">
        <f>'3.Sep'!$AI$2</f>
        <v>37062</v>
      </c>
      <c r="CJ339" s="30">
        <f>'4.Sep'!$AI$2</f>
        <v>35650</v>
      </c>
      <c r="CK339" s="30">
        <f>'5.Sep'!$AI$2</f>
        <v>35162</v>
      </c>
      <c r="CL339" s="30">
        <f>'6.Sep'!$AI$2</f>
        <v>35557</v>
      </c>
      <c r="CM339" s="30">
        <f>'7.Sep'!$AI$2</f>
        <v>35144</v>
      </c>
      <c r="CN339" s="30">
        <f>'8.Sep'!$AI$2</f>
        <v>43035</v>
      </c>
      <c r="CO339" s="30">
        <f>'9.Sep'!$AI$2</f>
        <v>41386</v>
      </c>
      <c r="CP339" s="30">
        <f>'10.Sep'!$AI$2</f>
        <v>41064</v>
      </c>
      <c r="CQ339" s="30">
        <f>'11.Sep'!$AI$2</f>
        <v>30598</v>
      </c>
      <c r="CR339" s="30">
        <f>'12.Sep'!$AI$2</f>
        <v>29945</v>
      </c>
      <c r="CS339" s="30">
        <f>'13.Sep'!$AI$2</f>
        <v>40901</v>
      </c>
      <c r="CT339" s="30">
        <f>'14.Sep'!$AI$2</f>
        <v>36306</v>
      </c>
      <c r="CU339" s="30">
        <f>'15.Sep'!$AI$2</f>
        <v>33232</v>
      </c>
      <c r="CV339" s="30">
        <f>'16.Sep'!$AI$2</f>
        <v>44069</v>
      </c>
      <c r="CW339" s="30">
        <f>'17.Sep'!$AI$2</f>
        <v>22513</v>
      </c>
      <c r="CX339" s="30">
        <f>'18.Sep'!$AI$2</f>
        <v>40215</v>
      </c>
      <c r="CY339" s="30">
        <f>'19.Sep'!$AI$2</f>
        <v>41791</v>
      </c>
      <c r="CZ339" s="30">
        <f>'20.Sep'!$AI$2</f>
        <v>51088</v>
      </c>
      <c r="DA339" s="30">
        <f>'21.Sep'!$AI$2</f>
        <v>54409</v>
      </c>
      <c r="DB339" s="30">
        <f>'22.Sep'!$AI$2</f>
        <v>58615</v>
      </c>
      <c r="DC339" s="30">
        <f>'23.Sep'!$AI$2</f>
        <v>19866</v>
      </c>
      <c r="DD339" s="30">
        <f>'24.Sep'!$AI$2</f>
        <v>31823</v>
      </c>
      <c r="DE339" s="30">
        <f>'25.Sep'!$AI$2</f>
        <v>44904</v>
      </c>
      <c r="DF339" s="43"/>
      <c r="DG339" s="43"/>
      <c r="DH339" s="43"/>
      <c r="DI339" s="43"/>
      <c r="DJ339" s="43"/>
      <c r="DK339" s="43"/>
      <c r="DL339" s="43"/>
    </row>
    <row r="340" spans="1:116">
      <c r="A340" s="29" t="s">
        <v>116</v>
      </c>
      <c r="B340" s="30">
        <v>29207</v>
      </c>
      <c r="C340" s="30">
        <v>162592</v>
      </c>
      <c r="D340" s="30">
        <v>218202</v>
      </c>
      <c r="E340" s="30">
        <v>211223</v>
      </c>
      <c r="F340" s="30">
        <v>231430</v>
      </c>
      <c r="G340" s="30">
        <v>158735</v>
      </c>
      <c r="H340" s="30">
        <v>255754</v>
      </c>
      <c r="I340" s="30">
        <v>249137</v>
      </c>
      <c r="J340" s="30">
        <v>243983</v>
      </c>
      <c r="K340" s="30">
        <v>236143</v>
      </c>
      <c r="L340" s="30">
        <f>SUM(CD340:CJ340)</f>
        <v>236912</v>
      </c>
      <c r="M340" s="30">
        <f>SUM(CK340:CQ340)</f>
        <v>261710</v>
      </c>
      <c r="N340" s="30">
        <f>SUM(CR340:CX340)</f>
        <v>246934</v>
      </c>
      <c r="O340" s="30">
        <f>SUM(CY340:DE340)</f>
        <v>302198</v>
      </c>
      <c r="P340" s="19"/>
      <c r="Q340" s="30">
        <v>13532</v>
      </c>
      <c r="R340" s="30">
        <v>15675</v>
      </c>
      <c r="S340" s="30">
        <v>17006</v>
      </c>
      <c r="T340" s="30">
        <v>17079</v>
      </c>
      <c r="U340" s="30">
        <v>21271</v>
      </c>
      <c r="V340" s="30">
        <v>18762</v>
      </c>
      <c r="W340" s="30">
        <v>26510</v>
      </c>
      <c r="X340" s="30">
        <v>30480</v>
      </c>
      <c r="Y340" s="30">
        <v>31484</v>
      </c>
      <c r="Z340" s="30">
        <v>33712</v>
      </c>
      <c r="AA340" s="30">
        <v>26331</v>
      </c>
      <c r="AB340" s="30">
        <v>33128</v>
      </c>
      <c r="AC340" s="30">
        <v>31894</v>
      </c>
      <c r="AD340" s="30">
        <v>31066</v>
      </c>
      <c r="AE340" s="30">
        <v>30205</v>
      </c>
      <c r="AF340" s="30">
        <v>31866</v>
      </c>
      <c r="AG340" s="30">
        <v>27931</v>
      </c>
      <c r="AH340" s="30">
        <v>29914</v>
      </c>
      <c r="AI340" s="30">
        <v>32664</v>
      </c>
      <c r="AJ340" s="35">
        <v>32560</v>
      </c>
      <c r="AK340" s="35">
        <v>30449</v>
      </c>
      <c r="AL340" s="35">
        <v>27321</v>
      </c>
      <c r="AM340" s="35">
        <v>30384</v>
      </c>
      <c r="AN340" s="35">
        <v>33720</v>
      </c>
      <c r="AO340" s="35">
        <v>30984</v>
      </c>
      <c r="AP340" s="35">
        <v>31425</v>
      </c>
      <c r="AQ340" s="35">
        <v>34072</v>
      </c>
      <c r="AR340" s="35">
        <v>34569</v>
      </c>
      <c r="AS340" s="35">
        <v>36470</v>
      </c>
      <c r="AT340" s="35">
        <v>30190</v>
      </c>
      <c r="AU340" s="35">
        <v>32011</v>
      </c>
      <c r="AV340" s="35">
        <v>31296</v>
      </c>
      <c r="AW340" s="35">
        <v>35275</v>
      </c>
      <c r="AX340" s="35">
        <v>7968</v>
      </c>
      <c r="AY340" s="35">
        <v>7999</v>
      </c>
      <c r="AZ340" s="35">
        <v>22093</v>
      </c>
      <c r="BA340" s="35">
        <v>22093</v>
      </c>
      <c r="BB340" s="35">
        <v>26572</v>
      </c>
      <c r="BC340" s="35">
        <v>28631</v>
      </c>
      <c r="BD340" s="35">
        <v>38751</v>
      </c>
      <c r="BE340" s="35">
        <v>33914</v>
      </c>
      <c r="BF340" s="35">
        <v>34371</v>
      </c>
      <c r="BG340" s="35">
        <v>44379</v>
      </c>
      <c r="BH340" s="35">
        <v>49136</v>
      </c>
      <c r="BI340" s="35">
        <v>34744</v>
      </c>
      <c r="BJ340" s="35">
        <v>39147</v>
      </c>
      <c r="BK340" s="35">
        <v>28980</v>
      </c>
      <c r="BL340" s="35">
        <v>38646</v>
      </c>
      <c r="BM340" s="35">
        <v>37176</v>
      </c>
      <c r="BN340" s="35">
        <v>35866</v>
      </c>
      <c r="BO340" s="30">
        <v>34578</v>
      </c>
      <c r="BP340" s="30">
        <v>37222</v>
      </c>
      <c r="BQ340" s="30">
        <v>32743</v>
      </c>
      <c r="BR340" s="30">
        <v>35648</v>
      </c>
      <c r="BS340" s="30">
        <v>34750</v>
      </c>
      <c r="BT340" s="30">
        <v>31672</v>
      </c>
      <c r="BU340" s="30">
        <v>34455</v>
      </c>
      <c r="BV340" s="30">
        <v>37493</v>
      </c>
      <c r="BW340" s="30">
        <v>39141</v>
      </c>
      <c r="BX340" s="30">
        <v>27789</v>
      </c>
      <c r="BY340" s="30">
        <v>34766</v>
      </c>
      <c r="BZ340" s="30">
        <v>31740</v>
      </c>
      <c r="CA340" s="30">
        <v>32212</v>
      </c>
      <c r="CB340" s="30">
        <v>36241</v>
      </c>
      <c r="CC340" s="30">
        <v>34254</v>
      </c>
      <c r="CD340" s="30">
        <v>35421</v>
      </c>
      <c r="CE340" s="30">
        <v>38197</v>
      </c>
      <c r="CF340" s="30">
        <v>23550</v>
      </c>
      <c r="CG340" s="30">
        <f>'1.Sep'!$AI$3</f>
        <v>33529</v>
      </c>
      <c r="CH340" s="30">
        <f>'2.Sep'!$AI$3</f>
        <v>33556</v>
      </c>
      <c r="CI340" s="30">
        <f>'3.Sep'!$AI$3</f>
        <v>37031</v>
      </c>
      <c r="CJ340" s="30">
        <f>'4.Sep'!$AI$3</f>
        <v>35628</v>
      </c>
      <c r="CK340" s="30">
        <f>'5.Sep'!$AI$3</f>
        <v>35120</v>
      </c>
      <c r="CL340" s="30">
        <f>'6.Sep'!$AI$3</f>
        <v>35526</v>
      </c>
      <c r="CM340" s="30">
        <f>'7.Sep'!$AI$3</f>
        <v>35122</v>
      </c>
      <c r="CN340" s="30">
        <f>'8.Sep'!$AI$3</f>
        <v>43005</v>
      </c>
      <c r="CO340" s="30">
        <f>'9.Sep'!$AI$3</f>
        <v>41341</v>
      </c>
      <c r="CP340" s="30">
        <f>'10.Sep'!$AI$3</f>
        <v>41028</v>
      </c>
      <c r="CQ340" s="30">
        <f>'11.Sep'!$AI$3</f>
        <v>30568</v>
      </c>
      <c r="CR340" s="30">
        <f>'12.Sep'!$AI$3</f>
        <v>29912</v>
      </c>
      <c r="CS340" s="30">
        <f>'13.Sep'!$AI$3</f>
        <v>40862</v>
      </c>
      <c r="CT340" s="30">
        <f>'14.Sep'!$AI$3</f>
        <v>36278</v>
      </c>
      <c r="CU340" s="30">
        <f>'15.Sep'!$AI$3</f>
        <v>33191</v>
      </c>
      <c r="CV340" s="30">
        <f>'16.Sep'!$AI$3</f>
        <v>44031</v>
      </c>
      <c r="CW340" s="30">
        <f>'17.Sep'!$AI$3</f>
        <v>22484</v>
      </c>
      <c r="CX340" s="30">
        <f>'18.Sep'!$AI$3</f>
        <v>40176</v>
      </c>
      <c r="CY340" s="30">
        <f>'19.Sep'!$AI$3</f>
        <v>41754</v>
      </c>
      <c r="CZ340" s="30">
        <f>'20.Sep'!$AI$3</f>
        <v>51044</v>
      </c>
      <c r="DA340" s="30">
        <f>'21.Sep'!$AI$3</f>
        <v>54363</v>
      </c>
      <c r="DB340" s="30">
        <f>'22.Sep'!$AI$3</f>
        <v>58555</v>
      </c>
      <c r="DC340" s="30">
        <f>'23.Sep'!$AI$3</f>
        <v>19831</v>
      </c>
      <c r="DD340" s="30">
        <f>'24.Sep'!$AI$3</f>
        <v>31800</v>
      </c>
      <c r="DE340" s="30">
        <f>'25.Sep'!$AI$3</f>
        <v>44851</v>
      </c>
      <c r="DF340" s="43"/>
      <c r="DG340" s="43"/>
      <c r="DH340" s="43"/>
      <c r="DI340" s="43"/>
      <c r="DJ340" s="43"/>
      <c r="DK340" s="43"/>
      <c r="DL340" s="43"/>
    </row>
  </sheetData>
  <sortState ref="A2:Z67">
    <sortCondition descending="1" ref="Z2"/>
  </sortState>
  <conditionalFormatting sqref="B2:O6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9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O10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:O18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7:O2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6:O2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2:O29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2:O3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1:O3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DL6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:DL9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:DL10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:DL18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:DL21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6:DL22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2:DL29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2:DL3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1:DL3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DL6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DL9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:DL10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3:DL18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2:DL21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DL22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8:DL29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7:DL32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8:DL33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P212 P223 P215 P196:P211 P213:P214 P216:P222 P224:P22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DC66-F7B8-4F90-9453-DD9CC7714C89}">
  <dimension ref="A1:AI60"/>
  <sheetViews>
    <sheetView topLeftCell="S1" workbookViewId="0">
      <selection activeCell="X39" sqref="X39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72556</v>
      </c>
      <c r="E2" s="45" t="s">
        <v>2</v>
      </c>
      <c r="F2" s="4" t="s">
        <v>1</v>
      </c>
      <c r="G2" s="4">
        <f>G3+G4</f>
        <v>68373</v>
      </c>
      <c r="H2" s="3"/>
      <c r="I2" s="45" t="s">
        <v>3</v>
      </c>
      <c r="J2" s="4" t="s">
        <v>1</v>
      </c>
      <c r="K2" s="4">
        <f>K3+K4</f>
        <v>68572</v>
      </c>
      <c r="M2" s="45" t="s">
        <v>0</v>
      </c>
      <c r="N2" s="4" t="s">
        <v>1</v>
      </c>
      <c r="O2" s="4">
        <f>O3+O4</f>
        <v>31440</v>
      </c>
      <c r="Q2" s="45" t="s">
        <v>2</v>
      </c>
      <c r="R2" s="4" t="s">
        <v>1</v>
      </c>
      <c r="S2" s="4">
        <f>S3+S4</f>
        <v>28000</v>
      </c>
      <c r="T2" s="3"/>
      <c r="U2" s="45" t="s">
        <v>3</v>
      </c>
      <c r="V2" s="4" t="s">
        <v>1</v>
      </c>
      <c r="W2" s="4">
        <f>W3+W4</f>
        <v>27188</v>
      </c>
      <c r="Y2" s="45" t="s">
        <v>0</v>
      </c>
      <c r="Z2" s="4" t="s">
        <v>1</v>
      </c>
      <c r="AA2" s="4">
        <f>AA3+AA4</f>
        <v>41107</v>
      </c>
      <c r="AC2" s="45" t="s">
        <v>2</v>
      </c>
      <c r="AD2" s="4" t="s">
        <v>1</v>
      </c>
      <c r="AE2" s="4">
        <f>AE3+AE4</f>
        <v>40374</v>
      </c>
      <c r="AF2" s="3"/>
      <c r="AG2" s="45" t="s">
        <v>3</v>
      </c>
      <c r="AH2" s="4" t="s">
        <v>1</v>
      </c>
      <c r="AI2" s="4">
        <f>AI3+AI4</f>
        <v>41386</v>
      </c>
    </row>
    <row r="3" spans="1:35" ht="15" customHeight="1">
      <c r="A3" s="46"/>
      <c r="B3" s="2" t="s">
        <v>4</v>
      </c>
      <c r="C3" s="2">
        <f>B8</f>
        <v>71670</v>
      </c>
      <c r="E3" s="46"/>
      <c r="F3" s="2" t="s">
        <v>4</v>
      </c>
      <c r="G3" s="2">
        <f>F8</f>
        <v>68208</v>
      </c>
      <c r="H3" s="3"/>
      <c r="I3" s="46"/>
      <c r="J3" s="2" t="s">
        <v>4</v>
      </c>
      <c r="K3" s="2">
        <f>J8</f>
        <v>68501</v>
      </c>
      <c r="M3" s="46"/>
      <c r="N3" s="2" t="s">
        <v>4</v>
      </c>
      <c r="O3" s="2">
        <f>N8</f>
        <v>31148</v>
      </c>
      <c r="Q3" s="46"/>
      <c r="R3" s="2" t="s">
        <v>4</v>
      </c>
      <c r="S3" s="2">
        <f>R8</f>
        <v>27935</v>
      </c>
      <c r="T3" s="3"/>
      <c r="U3" s="46"/>
      <c r="V3" s="2" t="s">
        <v>4</v>
      </c>
      <c r="W3" s="2">
        <f>V8</f>
        <v>27160</v>
      </c>
      <c r="Y3" s="46"/>
      <c r="Z3" s="2" t="s">
        <v>4</v>
      </c>
      <c r="AA3" s="2">
        <f>Z8</f>
        <v>40522</v>
      </c>
      <c r="AC3" s="46"/>
      <c r="AD3" s="2" t="s">
        <v>4</v>
      </c>
      <c r="AE3" s="2">
        <f>AD8</f>
        <v>40273</v>
      </c>
      <c r="AF3" s="3"/>
      <c r="AG3" s="46"/>
      <c r="AH3" s="2" t="s">
        <v>4</v>
      </c>
      <c r="AI3" s="2">
        <f>AH8</f>
        <v>41341</v>
      </c>
    </row>
    <row r="4" spans="1:35" ht="15" customHeight="1">
      <c r="A4" s="46"/>
      <c r="B4" s="5" t="s">
        <v>5</v>
      </c>
      <c r="C4" s="5">
        <f>SUM(B9:B66)</f>
        <v>886</v>
      </c>
      <c r="E4" s="46"/>
      <c r="F4" s="5" t="s">
        <v>5</v>
      </c>
      <c r="G4" s="5">
        <f>SUM(F9:F33)</f>
        <v>165</v>
      </c>
      <c r="H4" s="3"/>
      <c r="I4" s="46"/>
      <c r="J4" s="5" t="s">
        <v>5</v>
      </c>
      <c r="K4" s="5">
        <f>SUM(J9:J31)</f>
        <v>71</v>
      </c>
      <c r="M4" s="46"/>
      <c r="N4" s="5" t="s">
        <v>5</v>
      </c>
      <c r="O4" s="5">
        <f>SUM(N9:N66)</f>
        <v>292</v>
      </c>
      <c r="Q4" s="46"/>
      <c r="R4" s="5" t="s">
        <v>5</v>
      </c>
      <c r="S4" s="5">
        <f>SUM(R9:R33)</f>
        <v>65</v>
      </c>
      <c r="T4" s="3"/>
      <c r="U4" s="46"/>
      <c r="V4" s="5" t="s">
        <v>5</v>
      </c>
      <c r="W4" s="5">
        <f>SUM(V9:V31)</f>
        <v>28</v>
      </c>
      <c r="Y4" s="46"/>
      <c r="Z4" s="5" t="s">
        <v>5</v>
      </c>
      <c r="AA4" s="5">
        <f>SUM(Z9:Z45)</f>
        <v>585</v>
      </c>
      <c r="AC4" s="46"/>
      <c r="AD4" s="5" t="s">
        <v>5</v>
      </c>
      <c r="AE4" s="5">
        <f>SUM(AD9:AD29)</f>
        <v>101</v>
      </c>
      <c r="AF4" s="3"/>
      <c r="AG4" s="46"/>
      <c r="AH4" s="5" t="s">
        <v>5</v>
      </c>
      <c r="AI4" s="5">
        <f>SUM(AH9:AH29)</f>
        <v>45</v>
      </c>
    </row>
    <row r="5" spans="1:35" ht="15" customHeight="1">
      <c r="A5" s="47"/>
      <c r="B5" s="4" t="s">
        <v>6</v>
      </c>
      <c r="C5" s="6">
        <f>SUM(C9:C179)</f>
        <v>1.2099999999999993E-2</v>
      </c>
      <c r="E5" s="47"/>
      <c r="F5" s="4" t="s">
        <v>6</v>
      </c>
      <c r="G5" s="6">
        <f>SUM(G9:G33)</f>
        <v>2.1999999999999997E-3</v>
      </c>
      <c r="H5" s="3"/>
      <c r="I5" s="47"/>
      <c r="J5" s="4" t="s">
        <v>6</v>
      </c>
      <c r="K5" s="6">
        <f>SUM(K9:K31)</f>
        <v>9.0000000000000008E-4</v>
      </c>
      <c r="M5" s="47"/>
      <c r="N5" s="4" t="s">
        <v>6</v>
      </c>
      <c r="O5" s="6">
        <f>SUM(O9:O179)</f>
        <v>8.9999999999999941E-3</v>
      </c>
      <c r="Q5" s="47"/>
      <c r="R5" s="4" t="s">
        <v>6</v>
      </c>
      <c r="S5" s="6">
        <f>SUM(S9:S33)</f>
        <v>2.0999999999999999E-3</v>
      </c>
      <c r="T5" s="3"/>
      <c r="U5" s="47"/>
      <c r="V5" s="4" t="s">
        <v>6</v>
      </c>
      <c r="W5" s="6">
        <f>SUM(W9:W31)</f>
        <v>9.0000000000000008E-4</v>
      </c>
      <c r="Y5" s="47"/>
      <c r="Z5" s="4" t="s">
        <v>6</v>
      </c>
      <c r="AA5" s="6">
        <f>SUM(AA9:AA158)</f>
        <v>1.3899999999999992E-2</v>
      </c>
      <c r="AC5" s="47"/>
      <c r="AD5" s="4" t="s">
        <v>6</v>
      </c>
      <c r="AE5" s="6">
        <f>SUM(AE9:AE29)</f>
        <v>2.2999999999999995E-3</v>
      </c>
      <c r="AF5" s="3"/>
      <c r="AG5" s="47"/>
      <c r="AH5" s="4" t="s">
        <v>6</v>
      </c>
      <c r="AI5" s="6">
        <f>SUM(AI9:AI29)</f>
        <v>8.9999999999999998E-4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71670</v>
      </c>
      <c r="C8" s="11">
        <v>0.98780000000000001</v>
      </c>
      <c r="E8" s="9" t="s">
        <v>8</v>
      </c>
      <c r="F8" s="10">
        <v>68208</v>
      </c>
      <c r="G8" s="11">
        <v>0.99760000000000004</v>
      </c>
      <c r="I8" s="9" t="s">
        <v>8</v>
      </c>
      <c r="J8" s="10">
        <v>68501</v>
      </c>
      <c r="K8" s="11">
        <v>0.999</v>
      </c>
      <c r="M8" s="9" t="s">
        <v>8</v>
      </c>
      <c r="N8" s="10">
        <v>31148</v>
      </c>
      <c r="O8" s="11">
        <v>0.99070000000000003</v>
      </c>
      <c r="Q8" s="9" t="s">
        <v>8</v>
      </c>
      <c r="R8" s="10">
        <v>27935</v>
      </c>
      <c r="S8" s="11">
        <v>0.99770000000000003</v>
      </c>
      <c r="U8" s="9" t="s">
        <v>8</v>
      </c>
      <c r="V8" s="10">
        <v>27160</v>
      </c>
      <c r="W8" s="11">
        <v>0.999</v>
      </c>
      <c r="Y8" s="9" t="s">
        <v>8</v>
      </c>
      <c r="Z8" s="10">
        <v>40522</v>
      </c>
      <c r="AA8" s="11">
        <v>0.98560000000000003</v>
      </c>
      <c r="AC8" s="9" t="s">
        <v>8</v>
      </c>
      <c r="AD8" s="10">
        <v>40273</v>
      </c>
      <c r="AE8" s="11">
        <v>0.99750000000000005</v>
      </c>
      <c r="AG8" s="9" t="s">
        <v>8</v>
      </c>
      <c r="AH8" s="10">
        <v>41341</v>
      </c>
      <c r="AI8" s="11">
        <v>0.99890000000000001</v>
      </c>
    </row>
    <row r="9" spans="1:35">
      <c r="A9" s="9" t="s">
        <v>14</v>
      </c>
      <c r="B9" s="9">
        <v>210</v>
      </c>
      <c r="C9" s="11">
        <v>2.8999999999999998E-3</v>
      </c>
      <c r="E9" s="9" t="s">
        <v>74</v>
      </c>
      <c r="F9" s="9">
        <v>56</v>
      </c>
      <c r="G9" s="11">
        <v>8.0000000000000004E-4</v>
      </c>
      <c r="I9" s="9" t="s">
        <v>30</v>
      </c>
      <c r="J9" s="9">
        <v>21</v>
      </c>
      <c r="K9" s="11">
        <v>2.9999999999999997E-4</v>
      </c>
      <c r="M9" s="9" t="s">
        <v>14</v>
      </c>
      <c r="N9" s="9">
        <v>68</v>
      </c>
      <c r="O9" s="11">
        <v>2.2000000000000001E-3</v>
      </c>
      <c r="Q9" s="9" t="s">
        <v>136</v>
      </c>
      <c r="R9" s="9">
        <v>21</v>
      </c>
      <c r="S9" s="11">
        <v>8.0000000000000004E-4</v>
      </c>
      <c r="U9" s="9" t="s">
        <v>30</v>
      </c>
      <c r="V9" s="9">
        <v>11</v>
      </c>
      <c r="W9" s="11">
        <v>4.0000000000000002E-4</v>
      </c>
      <c r="Y9" s="9" t="s">
        <v>14</v>
      </c>
      <c r="Z9" s="9">
        <v>142</v>
      </c>
      <c r="AA9" s="11">
        <v>3.5000000000000001E-3</v>
      </c>
      <c r="AC9" s="9" t="s">
        <v>74</v>
      </c>
      <c r="AD9" s="9">
        <v>56</v>
      </c>
      <c r="AE9" s="11">
        <v>1.4E-3</v>
      </c>
      <c r="AG9" s="9" t="s">
        <v>91</v>
      </c>
      <c r="AH9" s="9">
        <v>13</v>
      </c>
      <c r="AI9" s="11">
        <v>2.9999999999999997E-4</v>
      </c>
    </row>
    <row r="10" spans="1:35">
      <c r="A10" s="9" t="s">
        <v>21</v>
      </c>
      <c r="B10" s="9">
        <v>115</v>
      </c>
      <c r="C10" s="11">
        <v>1.6000000000000001E-3</v>
      </c>
      <c r="E10" s="9" t="s">
        <v>136</v>
      </c>
      <c r="F10" s="9">
        <v>48</v>
      </c>
      <c r="G10" s="11">
        <v>6.9999999999999999E-4</v>
      </c>
      <c r="I10" s="9" t="s">
        <v>91</v>
      </c>
      <c r="J10" s="9">
        <v>13</v>
      </c>
      <c r="K10" s="11">
        <v>2.0000000000000001E-4</v>
      </c>
      <c r="M10" s="9" t="s">
        <v>9</v>
      </c>
      <c r="N10" s="9">
        <v>57</v>
      </c>
      <c r="O10" s="11">
        <v>1.8E-3</v>
      </c>
      <c r="Q10" s="9" t="s">
        <v>53</v>
      </c>
      <c r="R10" s="9">
        <v>15</v>
      </c>
      <c r="S10" s="11">
        <v>5.0000000000000001E-4</v>
      </c>
      <c r="U10" s="9" t="s">
        <v>29</v>
      </c>
      <c r="V10" s="9">
        <v>9</v>
      </c>
      <c r="W10" s="11">
        <v>2.9999999999999997E-4</v>
      </c>
      <c r="Y10" s="9" t="s">
        <v>21</v>
      </c>
      <c r="Z10" s="9">
        <v>104</v>
      </c>
      <c r="AA10" s="11">
        <v>2.5000000000000001E-3</v>
      </c>
      <c r="AC10" s="9" t="s">
        <v>136</v>
      </c>
      <c r="AD10" s="9">
        <v>27</v>
      </c>
      <c r="AE10" s="11">
        <v>6.9999999999999999E-4</v>
      </c>
      <c r="AG10" s="9" t="s">
        <v>14</v>
      </c>
      <c r="AH10" s="9">
        <v>12</v>
      </c>
      <c r="AI10" s="11">
        <v>2.9999999999999997E-4</v>
      </c>
    </row>
    <row r="11" spans="1:35">
      <c r="A11" s="9" t="s">
        <v>9</v>
      </c>
      <c r="B11" s="9">
        <v>103</v>
      </c>
      <c r="C11" s="11">
        <v>1.4E-3</v>
      </c>
      <c r="E11" s="9" t="s">
        <v>53</v>
      </c>
      <c r="F11" s="9">
        <v>15</v>
      </c>
      <c r="G11" s="11">
        <v>2.0000000000000001E-4</v>
      </c>
      <c r="I11" s="9" t="s">
        <v>14</v>
      </c>
      <c r="J11" s="9">
        <v>16</v>
      </c>
      <c r="K11" s="11">
        <v>2.0000000000000001E-4</v>
      </c>
      <c r="M11" s="9" t="s">
        <v>13</v>
      </c>
      <c r="N11" s="9">
        <v>27</v>
      </c>
      <c r="O11" s="11">
        <v>8.9999999999999998E-4</v>
      </c>
      <c r="Q11" s="9" t="s">
        <v>54</v>
      </c>
      <c r="R11" s="9">
        <v>12</v>
      </c>
      <c r="S11" s="11">
        <v>4.0000000000000002E-4</v>
      </c>
      <c r="U11" s="9" t="s">
        <v>55</v>
      </c>
      <c r="V11" s="9">
        <v>2</v>
      </c>
      <c r="W11" s="11">
        <v>1E-4</v>
      </c>
      <c r="Y11" s="9" t="s">
        <v>11</v>
      </c>
      <c r="Z11" s="9">
        <v>74</v>
      </c>
      <c r="AA11" s="11">
        <v>1.8E-3</v>
      </c>
      <c r="AC11" s="9" t="s">
        <v>16</v>
      </c>
      <c r="AD11" s="9">
        <v>3</v>
      </c>
      <c r="AE11" s="11">
        <v>1E-4</v>
      </c>
      <c r="AG11" s="9" t="s">
        <v>30</v>
      </c>
      <c r="AH11" s="9">
        <v>10</v>
      </c>
      <c r="AI11" s="11">
        <v>2.0000000000000001E-4</v>
      </c>
    </row>
    <row r="12" spans="1:35">
      <c r="A12" s="9" t="s">
        <v>11</v>
      </c>
      <c r="B12" s="9">
        <v>78</v>
      </c>
      <c r="C12" s="11">
        <v>1.1000000000000001E-3</v>
      </c>
      <c r="E12" s="9" t="s">
        <v>54</v>
      </c>
      <c r="F12" s="9">
        <v>13</v>
      </c>
      <c r="G12" s="11">
        <v>2.0000000000000001E-4</v>
      </c>
      <c r="I12" s="9" t="s">
        <v>29</v>
      </c>
      <c r="J12" s="9">
        <v>10</v>
      </c>
      <c r="K12" s="11">
        <v>1E-4</v>
      </c>
      <c r="M12" s="9" t="s">
        <v>45</v>
      </c>
      <c r="N12" s="9">
        <v>19</v>
      </c>
      <c r="O12" s="11">
        <v>5.9999999999999995E-4</v>
      </c>
      <c r="Q12" s="9" t="s">
        <v>49</v>
      </c>
      <c r="R12" s="9">
        <v>8</v>
      </c>
      <c r="S12" s="11">
        <v>2.9999999999999997E-4</v>
      </c>
      <c r="U12" s="9" t="s">
        <v>14</v>
      </c>
      <c r="V12" s="9">
        <v>4</v>
      </c>
      <c r="W12" s="11">
        <v>1E-4</v>
      </c>
      <c r="Y12" s="9" t="s">
        <v>9</v>
      </c>
      <c r="Z12" s="9">
        <v>46</v>
      </c>
      <c r="AA12" s="11">
        <v>1.1000000000000001E-3</v>
      </c>
      <c r="AC12" s="9" t="s">
        <v>17</v>
      </c>
      <c r="AD12" s="9">
        <v>5</v>
      </c>
      <c r="AE12" s="11">
        <v>1E-4</v>
      </c>
      <c r="AG12" s="9" t="s">
        <v>55</v>
      </c>
      <c r="AH12" s="9">
        <v>6</v>
      </c>
      <c r="AI12" s="11">
        <v>1E-4</v>
      </c>
    </row>
    <row r="13" spans="1:35">
      <c r="A13" s="9" t="s">
        <v>68</v>
      </c>
      <c r="B13" s="9">
        <v>33</v>
      </c>
      <c r="C13" s="11">
        <v>5.0000000000000001E-4</v>
      </c>
      <c r="E13" s="9" t="s">
        <v>16</v>
      </c>
      <c r="F13" s="9">
        <v>4</v>
      </c>
      <c r="G13" s="11">
        <v>1E-4</v>
      </c>
      <c r="I13" s="9" t="s">
        <v>55</v>
      </c>
      <c r="J13" s="9">
        <v>7</v>
      </c>
      <c r="K13" s="11">
        <v>1E-4</v>
      </c>
      <c r="M13" s="9" t="s">
        <v>18</v>
      </c>
      <c r="N13" s="9">
        <v>14</v>
      </c>
      <c r="O13" s="11">
        <v>4.0000000000000002E-4</v>
      </c>
      <c r="Q13" s="9" t="s">
        <v>24</v>
      </c>
      <c r="R13" s="9">
        <v>2</v>
      </c>
      <c r="S13" s="11">
        <v>1E-4</v>
      </c>
      <c r="U13" s="9" t="s">
        <v>56</v>
      </c>
      <c r="V13" s="9">
        <v>1</v>
      </c>
      <c r="W13" s="17">
        <v>0</v>
      </c>
      <c r="Y13" s="9" t="s">
        <v>68</v>
      </c>
      <c r="Z13" s="9">
        <v>29</v>
      </c>
      <c r="AA13" s="11">
        <v>6.9999999999999999E-4</v>
      </c>
      <c r="AC13" s="9" t="s">
        <v>37</v>
      </c>
      <c r="AD13" s="9">
        <v>1</v>
      </c>
      <c r="AE13" s="17">
        <v>0</v>
      </c>
      <c r="AG13" s="9" t="s">
        <v>29</v>
      </c>
      <c r="AH13" s="9">
        <v>1</v>
      </c>
      <c r="AI13" s="17">
        <v>0</v>
      </c>
    </row>
    <row r="14" spans="1:35">
      <c r="A14" s="9" t="s">
        <v>18</v>
      </c>
      <c r="B14" s="9">
        <v>36</v>
      </c>
      <c r="C14" s="11">
        <v>5.0000000000000001E-4</v>
      </c>
      <c r="E14" s="9" t="s">
        <v>49</v>
      </c>
      <c r="F14" s="9">
        <v>10</v>
      </c>
      <c r="G14" s="11">
        <v>1E-4</v>
      </c>
      <c r="I14" s="9" t="s">
        <v>56</v>
      </c>
      <c r="J14" s="9">
        <v>3</v>
      </c>
      <c r="K14" s="17">
        <v>0</v>
      </c>
      <c r="M14" s="9" t="s">
        <v>44</v>
      </c>
      <c r="N14" s="9">
        <v>12</v>
      </c>
      <c r="O14" s="11">
        <v>4.0000000000000002E-4</v>
      </c>
      <c r="Q14" s="9" t="s">
        <v>37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18</v>
      </c>
      <c r="Z14" s="9">
        <v>22</v>
      </c>
      <c r="AA14" s="11">
        <v>5.0000000000000001E-4</v>
      </c>
      <c r="AC14" s="9" t="s">
        <v>65</v>
      </c>
      <c r="AD14" s="9">
        <v>2</v>
      </c>
      <c r="AE14" s="17">
        <v>0</v>
      </c>
      <c r="AG14" s="9" t="s">
        <v>56</v>
      </c>
      <c r="AH14" s="9">
        <v>2</v>
      </c>
      <c r="AI14" s="17">
        <v>0</v>
      </c>
    </row>
    <row r="15" spans="1:35">
      <c r="A15" s="9" t="s">
        <v>13</v>
      </c>
      <c r="B15" s="9">
        <v>39</v>
      </c>
      <c r="C15" s="11">
        <v>5.0000000000000001E-4</v>
      </c>
      <c r="E15" s="9" t="s">
        <v>17</v>
      </c>
      <c r="F15" s="9">
        <v>6</v>
      </c>
      <c r="G15" s="11">
        <v>1E-4</v>
      </c>
      <c r="I15" s="9" t="s">
        <v>78</v>
      </c>
      <c r="J15" s="9">
        <v>1</v>
      </c>
      <c r="K15" s="17">
        <v>0</v>
      </c>
      <c r="M15" s="9" t="s">
        <v>25</v>
      </c>
      <c r="N15" s="9">
        <v>11</v>
      </c>
      <c r="O15" s="11">
        <v>2.9999999999999997E-4</v>
      </c>
      <c r="Q15" s="9" t="s">
        <v>16</v>
      </c>
      <c r="R15" s="9">
        <v>1</v>
      </c>
      <c r="S15" s="17">
        <v>0</v>
      </c>
      <c r="Y15" s="9" t="s">
        <v>25</v>
      </c>
      <c r="Z15" s="9">
        <v>15</v>
      </c>
      <c r="AA15" s="11">
        <v>4.0000000000000002E-4</v>
      </c>
      <c r="AC15" s="9" t="s">
        <v>49</v>
      </c>
      <c r="AD15" s="9">
        <v>2</v>
      </c>
      <c r="AE15" s="17">
        <v>0</v>
      </c>
      <c r="AG15" s="9" t="s">
        <v>78</v>
      </c>
      <c r="AH15" s="9">
        <v>1</v>
      </c>
      <c r="AI15" s="17">
        <v>0</v>
      </c>
    </row>
    <row r="16" spans="1:35">
      <c r="A16" s="9" t="s">
        <v>25</v>
      </c>
      <c r="B16" s="9">
        <v>26</v>
      </c>
      <c r="C16" s="11">
        <v>4.0000000000000002E-4</v>
      </c>
      <c r="E16" s="9" t="s">
        <v>37</v>
      </c>
      <c r="F16" s="9">
        <v>1</v>
      </c>
      <c r="G16" s="17">
        <v>0</v>
      </c>
      <c r="M16" s="9" t="s">
        <v>21</v>
      </c>
      <c r="N16" s="9">
        <v>11</v>
      </c>
      <c r="O16" s="11">
        <v>2.9999999999999997E-4</v>
      </c>
      <c r="Q16" s="9" t="s">
        <v>50</v>
      </c>
      <c r="R16" s="9">
        <v>1</v>
      </c>
      <c r="S16" s="17">
        <v>0</v>
      </c>
      <c r="Y16" s="9" t="s">
        <v>31</v>
      </c>
      <c r="Z16" s="9">
        <v>13</v>
      </c>
      <c r="AA16" s="11">
        <v>2.9999999999999997E-4</v>
      </c>
      <c r="AC16" s="9" t="s">
        <v>54</v>
      </c>
      <c r="AD16" s="9">
        <v>1</v>
      </c>
      <c r="AE16" s="17">
        <v>0</v>
      </c>
    </row>
    <row r="17" spans="1:31">
      <c r="A17" s="9" t="s">
        <v>45</v>
      </c>
      <c r="B17" s="9">
        <v>25</v>
      </c>
      <c r="C17" s="11">
        <v>2.9999999999999997E-4</v>
      </c>
      <c r="E17" s="9" t="s">
        <v>65</v>
      </c>
      <c r="F17" s="9">
        <v>2</v>
      </c>
      <c r="G17" s="17">
        <v>0</v>
      </c>
      <c r="M17" s="9" t="s">
        <v>42</v>
      </c>
      <c r="N17" s="9">
        <v>9</v>
      </c>
      <c r="O17" s="11">
        <v>2.9999999999999997E-4</v>
      </c>
      <c r="Q17" s="9" t="s">
        <v>60</v>
      </c>
      <c r="R17" s="9">
        <v>1</v>
      </c>
      <c r="S17" s="17">
        <v>0</v>
      </c>
      <c r="Y17" s="9" t="s">
        <v>12</v>
      </c>
      <c r="Z17" s="9">
        <v>12</v>
      </c>
      <c r="AA17" s="11">
        <v>2.9999999999999997E-4</v>
      </c>
      <c r="AC17" s="9" t="s">
        <v>134</v>
      </c>
      <c r="AD17" s="9">
        <v>2</v>
      </c>
      <c r="AE17" s="17">
        <v>0</v>
      </c>
    </row>
    <row r="18" spans="1:31">
      <c r="A18" s="9" t="s">
        <v>44</v>
      </c>
      <c r="B18" s="9">
        <v>17</v>
      </c>
      <c r="C18" s="11">
        <v>2.0000000000000001E-4</v>
      </c>
      <c r="E18" s="9" t="s">
        <v>24</v>
      </c>
      <c r="F18" s="9">
        <v>2</v>
      </c>
      <c r="G18" s="17">
        <v>0</v>
      </c>
      <c r="M18" s="9" t="s">
        <v>39</v>
      </c>
      <c r="N18" s="9">
        <v>6</v>
      </c>
      <c r="O18" s="11">
        <v>2.0000000000000001E-4</v>
      </c>
      <c r="Q18" s="9" t="s">
        <v>72</v>
      </c>
      <c r="R18" s="9">
        <v>1</v>
      </c>
      <c r="S18" s="17">
        <v>0</v>
      </c>
      <c r="Y18" s="9" t="s">
        <v>28</v>
      </c>
      <c r="Z18" s="9">
        <v>14</v>
      </c>
      <c r="AA18" s="11">
        <v>2.9999999999999997E-4</v>
      </c>
      <c r="AC18" s="9" t="s">
        <v>60</v>
      </c>
      <c r="AD18" s="9">
        <v>1</v>
      </c>
      <c r="AE18" s="17">
        <v>0</v>
      </c>
    </row>
    <row r="19" spans="1:31">
      <c r="A19" s="9" t="s">
        <v>12</v>
      </c>
      <c r="B19" s="9">
        <v>15</v>
      </c>
      <c r="C19" s="11">
        <v>2.0000000000000001E-4</v>
      </c>
      <c r="E19" s="9" t="s">
        <v>72</v>
      </c>
      <c r="F19" s="9">
        <v>1</v>
      </c>
      <c r="G19" s="17">
        <v>0</v>
      </c>
      <c r="M19" s="9" t="s">
        <v>43</v>
      </c>
      <c r="N19" s="9">
        <v>2</v>
      </c>
      <c r="O19" s="11">
        <v>1E-4</v>
      </c>
      <c r="Q19" s="9" t="s">
        <v>17</v>
      </c>
      <c r="R19" s="9">
        <v>1</v>
      </c>
      <c r="S19" s="17">
        <v>0</v>
      </c>
      <c r="Y19" s="9" t="s">
        <v>13</v>
      </c>
      <c r="Z19" s="9">
        <v>12</v>
      </c>
      <c r="AA19" s="11">
        <v>2.9999999999999997E-4</v>
      </c>
      <c r="AC19" s="9" t="s">
        <v>154</v>
      </c>
      <c r="AD19" s="9">
        <v>1</v>
      </c>
      <c r="AE19" s="17">
        <v>0</v>
      </c>
    </row>
    <row r="20" spans="1:31">
      <c r="A20" s="9" t="s">
        <v>28</v>
      </c>
      <c r="B20" s="9">
        <v>17</v>
      </c>
      <c r="C20" s="11">
        <v>2.0000000000000001E-4</v>
      </c>
      <c r="E20" s="9" t="s">
        <v>60</v>
      </c>
      <c r="F20" s="9">
        <v>2</v>
      </c>
      <c r="G20" s="17">
        <v>0</v>
      </c>
      <c r="M20" s="9" t="s">
        <v>11</v>
      </c>
      <c r="N20" s="9">
        <v>4</v>
      </c>
      <c r="O20" s="11">
        <v>1E-4</v>
      </c>
      <c r="Q20" s="9" t="s">
        <v>73</v>
      </c>
      <c r="R20" s="9">
        <v>1</v>
      </c>
      <c r="S20" s="17">
        <v>0</v>
      </c>
      <c r="Y20" s="9" t="s">
        <v>119</v>
      </c>
      <c r="Z20" s="9">
        <v>7</v>
      </c>
      <c r="AA20" s="11">
        <v>2.0000000000000001E-4</v>
      </c>
    </row>
    <row r="21" spans="1:31">
      <c r="A21" s="9" t="s">
        <v>31</v>
      </c>
      <c r="B21" s="9">
        <v>13</v>
      </c>
      <c r="C21" s="11">
        <v>2.0000000000000001E-4</v>
      </c>
      <c r="E21" s="9" t="s">
        <v>50</v>
      </c>
      <c r="F21" s="9">
        <v>1</v>
      </c>
      <c r="G21" s="17">
        <v>0</v>
      </c>
      <c r="M21" s="9" t="s">
        <v>69</v>
      </c>
      <c r="N21" s="9">
        <v>2</v>
      </c>
      <c r="O21" s="11">
        <v>1E-4</v>
      </c>
      <c r="Y21" s="9" t="s">
        <v>57</v>
      </c>
      <c r="Z21" s="9">
        <v>8</v>
      </c>
      <c r="AA21" s="11">
        <v>2.0000000000000001E-4</v>
      </c>
    </row>
    <row r="22" spans="1:31">
      <c r="A22" s="9" t="s">
        <v>42</v>
      </c>
      <c r="B22" s="9">
        <v>13</v>
      </c>
      <c r="C22" s="11">
        <v>2.0000000000000001E-4</v>
      </c>
      <c r="E22" s="9" t="s">
        <v>134</v>
      </c>
      <c r="F22" s="9">
        <v>2</v>
      </c>
      <c r="G22" s="17">
        <v>0</v>
      </c>
      <c r="M22" s="9" t="s">
        <v>68</v>
      </c>
      <c r="N22" s="9">
        <v>4</v>
      </c>
      <c r="O22" s="11">
        <v>1E-4</v>
      </c>
      <c r="Y22" s="9" t="s">
        <v>113</v>
      </c>
      <c r="Z22" s="9">
        <v>7</v>
      </c>
      <c r="AA22" s="11">
        <v>2.0000000000000001E-4</v>
      </c>
    </row>
    <row r="23" spans="1:31">
      <c r="A23" s="9" t="s">
        <v>39</v>
      </c>
      <c r="B23" s="9">
        <v>11</v>
      </c>
      <c r="C23" s="11">
        <v>2.0000000000000001E-4</v>
      </c>
      <c r="E23" s="9" t="s">
        <v>73</v>
      </c>
      <c r="F23" s="9">
        <v>1</v>
      </c>
      <c r="G23" s="17">
        <v>0</v>
      </c>
      <c r="M23" s="9" t="s">
        <v>22</v>
      </c>
      <c r="N23" s="9">
        <v>4</v>
      </c>
      <c r="O23" s="11">
        <v>1E-4</v>
      </c>
      <c r="Y23" s="9" t="s">
        <v>150</v>
      </c>
      <c r="Z23" s="9">
        <v>7</v>
      </c>
      <c r="AA23" s="11">
        <v>2.0000000000000001E-4</v>
      </c>
    </row>
    <row r="24" spans="1:31">
      <c r="A24" s="9" t="s">
        <v>43</v>
      </c>
      <c r="B24" s="9">
        <v>4</v>
      </c>
      <c r="C24" s="11">
        <v>1E-4</v>
      </c>
      <c r="E24" s="9" t="s">
        <v>154</v>
      </c>
      <c r="F24" s="9">
        <v>1</v>
      </c>
      <c r="G24" s="17">
        <v>0</v>
      </c>
      <c r="M24" s="9" t="s">
        <v>100</v>
      </c>
      <c r="N24" s="9">
        <v>3</v>
      </c>
      <c r="O24" s="11">
        <v>1E-4</v>
      </c>
      <c r="Y24" s="9" t="s">
        <v>64</v>
      </c>
      <c r="Z24" s="9">
        <v>3</v>
      </c>
      <c r="AA24" s="11">
        <v>1E-4</v>
      </c>
    </row>
    <row r="25" spans="1:31">
      <c r="A25" s="9" t="s">
        <v>22</v>
      </c>
      <c r="B25" s="9">
        <v>10</v>
      </c>
      <c r="C25" s="11">
        <v>1E-4</v>
      </c>
      <c r="M25" s="9" t="s">
        <v>71</v>
      </c>
      <c r="N25" s="9">
        <v>3</v>
      </c>
      <c r="O25" s="11">
        <v>1E-4</v>
      </c>
      <c r="Y25" s="9" t="s">
        <v>96</v>
      </c>
      <c r="Z25" s="9">
        <v>5</v>
      </c>
      <c r="AA25" s="11">
        <v>1E-4</v>
      </c>
    </row>
    <row r="26" spans="1:31">
      <c r="A26" s="9" t="s">
        <v>96</v>
      </c>
      <c r="B26" s="9">
        <v>6</v>
      </c>
      <c r="C26" s="11">
        <v>1E-4</v>
      </c>
      <c r="M26" s="9" t="s">
        <v>12</v>
      </c>
      <c r="N26" s="9">
        <v>3</v>
      </c>
      <c r="O26" s="11">
        <v>1E-4</v>
      </c>
      <c r="Y26" s="9" t="s">
        <v>22</v>
      </c>
      <c r="Z26" s="9">
        <v>6</v>
      </c>
      <c r="AA26" s="11">
        <v>1E-4</v>
      </c>
    </row>
    <row r="27" spans="1:31">
      <c r="A27" s="9" t="s">
        <v>69</v>
      </c>
      <c r="B27" s="9">
        <v>4</v>
      </c>
      <c r="C27" s="11">
        <v>1E-4</v>
      </c>
      <c r="M27" s="9" t="s">
        <v>28</v>
      </c>
      <c r="N27" s="9">
        <v>3</v>
      </c>
      <c r="O27" s="11">
        <v>1E-4</v>
      </c>
      <c r="Y27" s="9" t="s">
        <v>45</v>
      </c>
      <c r="Z27" s="9">
        <v>6</v>
      </c>
      <c r="AA27" s="11">
        <v>1E-4</v>
      </c>
    </row>
    <row r="28" spans="1:31">
      <c r="A28" s="9" t="s">
        <v>100</v>
      </c>
      <c r="B28" s="9">
        <v>4</v>
      </c>
      <c r="C28" s="11">
        <v>1E-4</v>
      </c>
      <c r="M28" s="9" t="s">
        <v>20</v>
      </c>
      <c r="N28" s="9">
        <v>2</v>
      </c>
      <c r="O28" s="11">
        <v>1E-4</v>
      </c>
      <c r="Y28" s="9" t="s">
        <v>32</v>
      </c>
      <c r="Z28" s="9">
        <v>5</v>
      </c>
      <c r="AA28" s="11">
        <v>1E-4</v>
      </c>
    </row>
    <row r="29" spans="1:31">
      <c r="A29" s="9" t="s">
        <v>119</v>
      </c>
      <c r="B29" s="9">
        <v>8</v>
      </c>
      <c r="C29" s="11">
        <v>1E-4</v>
      </c>
      <c r="M29" s="9" t="s">
        <v>35</v>
      </c>
      <c r="N29" s="9">
        <v>2</v>
      </c>
      <c r="O29" s="11">
        <v>1E-4</v>
      </c>
      <c r="Y29" s="9" t="s">
        <v>19</v>
      </c>
      <c r="Z29" s="9">
        <v>5</v>
      </c>
      <c r="AA29" s="11">
        <v>1E-4</v>
      </c>
    </row>
    <row r="30" spans="1:31">
      <c r="A30" s="9" t="s">
        <v>57</v>
      </c>
      <c r="B30" s="9">
        <v>9</v>
      </c>
      <c r="C30" s="11">
        <v>1E-4</v>
      </c>
      <c r="M30" s="9" t="s">
        <v>62</v>
      </c>
      <c r="N30" s="9">
        <v>2</v>
      </c>
      <c r="O30" s="11">
        <v>1E-4</v>
      </c>
      <c r="Y30" s="9" t="s">
        <v>44</v>
      </c>
      <c r="Z30" s="9">
        <v>5</v>
      </c>
      <c r="AA30" s="11">
        <v>1E-4</v>
      </c>
    </row>
    <row r="31" spans="1:31">
      <c r="A31" s="9" t="s">
        <v>113</v>
      </c>
      <c r="B31" s="9">
        <v>7</v>
      </c>
      <c r="C31" s="11">
        <v>1E-4</v>
      </c>
      <c r="M31" s="9" t="s">
        <v>150</v>
      </c>
      <c r="N31" s="9">
        <v>3</v>
      </c>
      <c r="O31" s="11">
        <v>1E-4</v>
      </c>
      <c r="Y31" s="9" t="s">
        <v>20</v>
      </c>
      <c r="Z31" s="9">
        <v>3</v>
      </c>
      <c r="AA31" s="11">
        <v>1E-4</v>
      </c>
    </row>
    <row r="32" spans="1:31">
      <c r="A32" s="9" t="s">
        <v>32</v>
      </c>
      <c r="B32" s="9">
        <v>6</v>
      </c>
      <c r="C32" s="11">
        <v>1E-4</v>
      </c>
      <c r="M32" s="9" t="s">
        <v>97</v>
      </c>
      <c r="N32" s="9">
        <v>2</v>
      </c>
      <c r="O32" s="11">
        <v>1E-4</v>
      </c>
      <c r="Y32" s="9" t="s">
        <v>47</v>
      </c>
      <c r="Z32" s="9">
        <v>5</v>
      </c>
      <c r="AA32" s="11">
        <v>1E-4</v>
      </c>
    </row>
    <row r="33" spans="1:27">
      <c r="A33" s="9" t="s">
        <v>20</v>
      </c>
      <c r="B33" s="9">
        <v>5</v>
      </c>
      <c r="C33" s="11">
        <v>1E-4</v>
      </c>
      <c r="M33" s="9" t="s">
        <v>36</v>
      </c>
      <c r="N33" s="9">
        <v>2</v>
      </c>
      <c r="O33" s="11">
        <v>1E-4</v>
      </c>
      <c r="Y33" s="9" t="s">
        <v>39</v>
      </c>
      <c r="Z33" s="9">
        <v>5</v>
      </c>
      <c r="AA33" s="11">
        <v>1E-4</v>
      </c>
    </row>
    <row r="34" spans="1:27">
      <c r="A34" s="9" t="s">
        <v>19</v>
      </c>
      <c r="B34" s="9">
        <v>6</v>
      </c>
      <c r="C34" s="11">
        <v>1E-4</v>
      </c>
      <c r="M34" s="9" t="s">
        <v>59</v>
      </c>
      <c r="N34" s="9">
        <v>2</v>
      </c>
      <c r="O34" s="11">
        <v>1E-4</v>
      </c>
      <c r="Y34" s="9" t="s">
        <v>42</v>
      </c>
      <c r="Z34" s="9">
        <v>4</v>
      </c>
      <c r="AA34" s="11">
        <v>1E-4</v>
      </c>
    </row>
    <row r="35" spans="1:27">
      <c r="A35" s="9" t="s">
        <v>71</v>
      </c>
      <c r="B35" s="9">
        <v>5</v>
      </c>
      <c r="C35" s="11">
        <v>1E-4</v>
      </c>
      <c r="M35" s="9" t="s">
        <v>96</v>
      </c>
      <c r="N35" s="9">
        <v>1</v>
      </c>
      <c r="O35" s="17">
        <v>0</v>
      </c>
      <c r="Y35" s="9" t="s">
        <v>62</v>
      </c>
      <c r="Z35" s="9">
        <v>3</v>
      </c>
      <c r="AA35" s="11">
        <v>1E-4</v>
      </c>
    </row>
    <row r="36" spans="1:27">
      <c r="A36" s="9" t="s">
        <v>47</v>
      </c>
      <c r="B36" s="9">
        <v>6</v>
      </c>
      <c r="C36" s="11">
        <v>1E-4</v>
      </c>
      <c r="M36" s="9" t="s">
        <v>34</v>
      </c>
      <c r="N36" s="9">
        <v>1</v>
      </c>
      <c r="O36" s="17">
        <v>0</v>
      </c>
      <c r="Y36" s="9" t="s">
        <v>41</v>
      </c>
      <c r="Z36" s="9">
        <v>3</v>
      </c>
      <c r="AA36" s="11">
        <v>1E-4</v>
      </c>
    </row>
    <row r="37" spans="1:27">
      <c r="A37" s="9" t="s">
        <v>62</v>
      </c>
      <c r="B37" s="9">
        <v>5</v>
      </c>
      <c r="C37" s="11">
        <v>1E-4</v>
      </c>
      <c r="M37" s="9" t="s">
        <v>10</v>
      </c>
      <c r="N37" s="9">
        <v>1</v>
      </c>
      <c r="O37" s="17">
        <v>0</v>
      </c>
      <c r="Y37" s="9" t="s">
        <v>36</v>
      </c>
      <c r="Z37" s="9">
        <v>3</v>
      </c>
      <c r="AA37" s="11">
        <v>1E-4</v>
      </c>
    </row>
    <row r="38" spans="1:27">
      <c r="A38" s="9" t="s">
        <v>150</v>
      </c>
      <c r="B38" s="9">
        <v>10</v>
      </c>
      <c r="C38" s="11">
        <v>1E-4</v>
      </c>
      <c r="M38" s="9" t="s">
        <v>119</v>
      </c>
      <c r="N38" s="9">
        <v>1</v>
      </c>
      <c r="O38" s="17">
        <v>0</v>
      </c>
      <c r="Y38" s="9" t="s">
        <v>43</v>
      </c>
      <c r="Z38" s="9">
        <v>2</v>
      </c>
      <c r="AA38" s="17">
        <v>0</v>
      </c>
    </row>
    <row r="39" spans="1:27">
      <c r="A39" s="9" t="s">
        <v>36</v>
      </c>
      <c r="B39" s="9">
        <v>5</v>
      </c>
      <c r="C39" s="11">
        <v>1E-4</v>
      </c>
      <c r="M39" s="9" t="s">
        <v>84</v>
      </c>
      <c r="N39" s="9">
        <v>1</v>
      </c>
      <c r="O39" s="17">
        <v>0</v>
      </c>
      <c r="Y39" s="9" t="s">
        <v>61</v>
      </c>
      <c r="Z39" s="9">
        <v>1</v>
      </c>
      <c r="AA39" s="17">
        <v>0</v>
      </c>
    </row>
    <row r="40" spans="1:27">
      <c r="A40" s="9" t="s">
        <v>59</v>
      </c>
      <c r="B40" s="9">
        <v>4</v>
      </c>
      <c r="C40" s="11">
        <v>1E-4</v>
      </c>
      <c r="M40" s="9" t="s">
        <v>153</v>
      </c>
      <c r="N40" s="9">
        <v>1</v>
      </c>
      <c r="O40" s="17">
        <v>0</v>
      </c>
      <c r="Y40" s="9" t="s">
        <v>69</v>
      </c>
      <c r="Z40" s="9">
        <v>2</v>
      </c>
      <c r="AA40" s="17">
        <v>0</v>
      </c>
    </row>
    <row r="41" spans="1:27">
      <c r="A41" s="9" t="s">
        <v>64</v>
      </c>
      <c r="B41" s="9">
        <v>3</v>
      </c>
      <c r="C41" s="17">
        <v>0</v>
      </c>
      <c r="M41" s="9" t="s">
        <v>32</v>
      </c>
      <c r="N41" s="9">
        <v>1</v>
      </c>
      <c r="O41" s="17">
        <v>0</v>
      </c>
      <c r="Y41" s="9" t="s">
        <v>114</v>
      </c>
      <c r="Z41" s="9">
        <v>1</v>
      </c>
      <c r="AA41" s="17">
        <v>0</v>
      </c>
    </row>
    <row r="42" spans="1:27">
      <c r="A42" s="9" t="s">
        <v>61</v>
      </c>
      <c r="B42" s="9">
        <v>1</v>
      </c>
      <c r="C42" s="17">
        <v>0</v>
      </c>
      <c r="M42" s="9" t="s">
        <v>57</v>
      </c>
      <c r="N42" s="9">
        <v>1</v>
      </c>
      <c r="O42" s="17">
        <v>0</v>
      </c>
      <c r="Y42" s="9" t="s">
        <v>100</v>
      </c>
      <c r="Z42" s="9">
        <v>1</v>
      </c>
      <c r="AA42" s="17">
        <v>0</v>
      </c>
    </row>
    <row r="43" spans="1:27">
      <c r="A43" s="9" t="s">
        <v>34</v>
      </c>
      <c r="B43" s="9">
        <v>1</v>
      </c>
      <c r="C43" s="17">
        <v>0</v>
      </c>
      <c r="M43" s="9" t="s">
        <v>87</v>
      </c>
      <c r="N43" s="9">
        <v>1</v>
      </c>
      <c r="O43" s="17">
        <v>0</v>
      </c>
      <c r="Y43" s="9" t="s">
        <v>10</v>
      </c>
      <c r="Z43" s="9">
        <v>2</v>
      </c>
      <c r="AA43" s="17">
        <v>0</v>
      </c>
    </row>
    <row r="44" spans="1:27">
      <c r="A44" s="9" t="s">
        <v>10</v>
      </c>
      <c r="B44" s="9">
        <v>3</v>
      </c>
      <c r="C44" s="17">
        <v>0</v>
      </c>
      <c r="M44" s="9" t="s">
        <v>47</v>
      </c>
      <c r="N44" s="9">
        <v>1</v>
      </c>
      <c r="O44" s="17">
        <v>0</v>
      </c>
      <c r="Y44" s="9" t="s">
        <v>63</v>
      </c>
      <c r="Z44" s="9">
        <v>1</v>
      </c>
      <c r="AA44" s="17">
        <v>0</v>
      </c>
    </row>
    <row r="45" spans="1:27">
      <c r="A45" s="9" t="s">
        <v>114</v>
      </c>
      <c r="B45" s="9">
        <v>1</v>
      </c>
      <c r="C45" s="17">
        <v>0</v>
      </c>
      <c r="M45" s="9" t="s">
        <v>19</v>
      </c>
      <c r="N45" s="9">
        <v>1</v>
      </c>
      <c r="O45" s="17">
        <v>0</v>
      </c>
      <c r="Y45" s="9" t="s">
        <v>26</v>
      </c>
      <c r="Z45" s="9">
        <v>2</v>
      </c>
      <c r="AA45" s="17">
        <v>0</v>
      </c>
    </row>
    <row r="46" spans="1:27">
      <c r="A46" s="9" t="s">
        <v>63</v>
      </c>
      <c r="B46" s="9">
        <v>1</v>
      </c>
      <c r="C46" s="17">
        <v>0</v>
      </c>
      <c r="M46" s="9" t="s">
        <v>79</v>
      </c>
      <c r="N46" s="9">
        <v>1</v>
      </c>
      <c r="O46" s="17">
        <v>0</v>
      </c>
      <c r="Y46" s="9" t="s">
        <v>71</v>
      </c>
      <c r="Z46" s="9">
        <v>2</v>
      </c>
      <c r="AA46" s="17">
        <v>0</v>
      </c>
    </row>
    <row r="47" spans="1:27">
      <c r="A47" s="9" t="s">
        <v>84</v>
      </c>
      <c r="B47" s="9">
        <v>1</v>
      </c>
      <c r="C47" s="17">
        <v>0</v>
      </c>
      <c r="M47" s="9" t="s">
        <v>46</v>
      </c>
      <c r="N47" s="9">
        <v>1</v>
      </c>
      <c r="O47" s="17">
        <v>0</v>
      </c>
      <c r="Y47" s="9" t="s">
        <v>83</v>
      </c>
      <c r="Z47" s="9">
        <v>1</v>
      </c>
      <c r="AA47" s="17">
        <v>0</v>
      </c>
    </row>
    <row r="48" spans="1:27">
      <c r="A48" s="9" t="s">
        <v>83</v>
      </c>
      <c r="B48" s="9">
        <v>1</v>
      </c>
      <c r="C48" s="17">
        <v>0</v>
      </c>
      <c r="M48" s="9" t="s">
        <v>76</v>
      </c>
      <c r="N48" s="9">
        <v>1</v>
      </c>
      <c r="O48" s="17">
        <v>0</v>
      </c>
      <c r="Y48" s="9" t="s">
        <v>59</v>
      </c>
      <c r="Z48" s="9">
        <v>2</v>
      </c>
      <c r="AA48" s="17">
        <v>0</v>
      </c>
    </row>
    <row r="49" spans="1:27">
      <c r="A49" s="9" t="s">
        <v>27</v>
      </c>
      <c r="B49" s="9">
        <v>1</v>
      </c>
      <c r="C49" s="17">
        <v>0</v>
      </c>
      <c r="M49" s="9" t="s">
        <v>27</v>
      </c>
      <c r="N49" s="9">
        <v>1</v>
      </c>
      <c r="O49" s="17">
        <v>0</v>
      </c>
      <c r="Y49" s="9" t="s">
        <v>46</v>
      </c>
      <c r="Z49" s="9">
        <v>1</v>
      </c>
      <c r="AA49" s="17">
        <v>0</v>
      </c>
    </row>
    <row r="50" spans="1:27">
      <c r="A50" s="9" t="s">
        <v>153</v>
      </c>
      <c r="B50" s="9">
        <v>2</v>
      </c>
      <c r="C50" s="17">
        <v>0</v>
      </c>
      <c r="Y50" s="9" t="s">
        <v>86</v>
      </c>
      <c r="Z50" s="9">
        <v>1</v>
      </c>
      <c r="AA50" s="17">
        <v>0</v>
      </c>
    </row>
    <row r="51" spans="1:27">
      <c r="A51" s="9" t="s">
        <v>35</v>
      </c>
      <c r="B51" s="9">
        <v>2</v>
      </c>
      <c r="C51" s="17">
        <v>0</v>
      </c>
      <c r="Y51" s="9" t="s">
        <v>81</v>
      </c>
      <c r="Z51" s="9">
        <v>1</v>
      </c>
      <c r="AA51" s="17">
        <v>0</v>
      </c>
    </row>
    <row r="52" spans="1:27">
      <c r="A52" s="9" t="s">
        <v>26</v>
      </c>
      <c r="B52" s="9">
        <v>2</v>
      </c>
      <c r="C52" s="17">
        <v>0</v>
      </c>
      <c r="Y52" s="9" t="s">
        <v>153</v>
      </c>
      <c r="Z52" s="9">
        <v>1</v>
      </c>
      <c r="AA52" s="17">
        <v>0</v>
      </c>
    </row>
    <row r="53" spans="1:27">
      <c r="A53" s="9" t="s">
        <v>41</v>
      </c>
      <c r="B53" s="9">
        <v>3</v>
      </c>
      <c r="C53" s="17">
        <v>0</v>
      </c>
    </row>
    <row r="54" spans="1:27">
      <c r="A54" s="9" t="s">
        <v>46</v>
      </c>
      <c r="B54" s="9">
        <v>2</v>
      </c>
      <c r="C54" s="17">
        <v>0</v>
      </c>
    </row>
    <row r="55" spans="1:27">
      <c r="A55" s="9" t="s">
        <v>79</v>
      </c>
      <c r="B55" s="9">
        <v>1</v>
      </c>
      <c r="C55" s="17">
        <v>0</v>
      </c>
    </row>
    <row r="56" spans="1:27">
      <c r="A56" s="9" t="s">
        <v>87</v>
      </c>
      <c r="B56" s="9">
        <v>1</v>
      </c>
      <c r="C56" s="17">
        <v>0</v>
      </c>
    </row>
    <row r="57" spans="1:27">
      <c r="A57" s="9" t="s">
        <v>97</v>
      </c>
      <c r="B57" s="9">
        <v>2</v>
      </c>
      <c r="C57" s="17">
        <v>0</v>
      </c>
    </row>
    <row r="58" spans="1:27">
      <c r="A58" s="9" t="s">
        <v>86</v>
      </c>
      <c r="B58" s="9">
        <v>1</v>
      </c>
      <c r="C58" s="17">
        <v>0</v>
      </c>
    </row>
    <row r="59" spans="1:27">
      <c r="A59" s="9" t="s">
        <v>81</v>
      </c>
      <c r="B59" s="9">
        <v>1</v>
      </c>
      <c r="C59" s="17">
        <v>0</v>
      </c>
    </row>
    <row r="60" spans="1:27">
      <c r="A60" s="9" t="s">
        <v>76</v>
      </c>
      <c r="B60" s="9">
        <v>1</v>
      </c>
      <c r="C60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B537-48DA-49A0-87C4-C48A1488AF9C}">
  <dimension ref="A1:AI56"/>
  <sheetViews>
    <sheetView topLeftCell="S2" workbookViewId="0">
      <selection activeCell="V34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69972</v>
      </c>
      <c r="E2" s="45" t="s">
        <v>2</v>
      </c>
      <c r="F2" s="4" t="s">
        <v>1</v>
      </c>
      <c r="G2" s="4">
        <f>G3+G4</f>
        <v>70003</v>
      </c>
      <c r="H2" s="3"/>
      <c r="I2" s="45" t="s">
        <v>3</v>
      </c>
      <c r="J2" s="4" t="s">
        <v>1</v>
      </c>
      <c r="K2" s="4">
        <f>K3+K4</f>
        <v>71659</v>
      </c>
      <c r="M2" s="45" t="s">
        <v>0</v>
      </c>
      <c r="N2" s="4" t="s">
        <v>1</v>
      </c>
      <c r="O2" s="4">
        <f>O3+O4</f>
        <v>31462</v>
      </c>
      <c r="Q2" s="45" t="s">
        <v>2</v>
      </c>
      <c r="R2" s="4" t="s">
        <v>1</v>
      </c>
      <c r="S2" s="4">
        <f>S3+S4</f>
        <v>30438</v>
      </c>
      <c r="T2" s="3"/>
      <c r="U2" s="45" t="s">
        <v>3</v>
      </c>
      <c r="V2" s="4" t="s">
        <v>1</v>
      </c>
      <c r="W2" s="4">
        <f>W3+W4</f>
        <v>30597</v>
      </c>
      <c r="Y2" s="45" t="s">
        <v>0</v>
      </c>
      <c r="Z2" s="4" t="s">
        <v>1</v>
      </c>
      <c r="AA2" s="4">
        <f>AA3+AA4</f>
        <v>38507</v>
      </c>
      <c r="AC2" s="45" t="s">
        <v>2</v>
      </c>
      <c r="AD2" s="4" t="s">
        <v>1</v>
      </c>
      <c r="AE2" s="4">
        <f>AE3+AE4</f>
        <v>39566</v>
      </c>
      <c r="AF2" s="3"/>
      <c r="AG2" s="45" t="s">
        <v>3</v>
      </c>
      <c r="AH2" s="4" t="s">
        <v>1</v>
      </c>
      <c r="AI2" s="4">
        <f>AI3+AI4</f>
        <v>41064</v>
      </c>
    </row>
    <row r="3" spans="1:35" ht="15" customHeight="1">
      <c r="A3" s="46"/>
      <c r="B3" s="2" t="s">
        <v>4</v>
      </c>
      <c r="C3" s="2">
        <f>B8</f>
        <v>69058</v>
      </c>
      <c r="E3" s="46"/>
      <c r="F3" s="2" t="s">
        <v>4</v>
      </c>
      <c r="G3" s="2">
        <f>F8</f>
        <v>69854</v>
      </c>
      <c r="H3" s="3"/>
      <c r="I3" s="46"/>
      <c r="J3" s="2" t="s">
        <v>4</v>
      </c>
      <c r="K3" s="2">
        <f>J8</f>
        <v>71577</v>
      </c>
      <c r="M3" s="46"/>
      <c r="N3" s="2" t="s">
        <v>4</v>
      </c>
      <c r="O3" s="2">
        <f>N8</f>
        <v>31158</v>
      </c>
      <c r="Q3" s="46"/>
      <c r="R3" s="2" t="s">
        <v>4</v>
      </c>
      <c r="S3" s="2">
        <f>R8</f>
        <v>30392</v>
      </c>
      <c r="T3" s="3"/>
      <c r="U3" s="46"/>
      <c r="V3" s="2" t="s">
        <v>4</v>
      </c>
      <c r="W3" s="2">
        <f>V8</f>
        <v>30549</v>
      </c>
      <c r="Y3" s="46"/>
      <c r="Z3" s="2" t="s">
        <v>4</v>
      </c>
      <c r="AA3" s="2">
        <f>Z8</f>
        <v>37900</v>
      </c>
      <c r="AC3" s="46"/>
      <c r="AD3" s="2" t="s">
        <v>4</v>
      </c>
      <c r="AE3" s="2">
        <f>AD8</f>
        <v>39462</v>
      </c>
      <c r="AF3" s="3"/>
      <c r="AG3" s="46"/>
      <c r="AH3" s="2" t="s">
        <v>4</v>
      </c>
      <c r="AI3" s="2">
        <f>AH8</f>
        <v>41028</v>
      </c>
    </row>
    <row r="4" spans="1:35" ht="15" customHeight="1">
      <c r="A4" s="46"/>
      <c r="B4" s="5" t="s">
        <v>5</v>
      </c>
      <c r="C4" s="5">
        <f>SUM(B9:B66)</f>
        <v>914</v>
      </c>
      <c r="E4" s="46"/>
      <c r="F4" s="5" t="s">
        <v>5</v>
      </c>
      <c r="G4" s="5">
        <f>SUM(F9:F33)</f>
        <v>149</v>
      </c>
      <c r="H4" s="3"/>
      <c r="I4" s="46"/>
      <c r="J4" s="5" t="s">
        <v>5</v>
      </c>
      <c r="K4" s="5">
        <f>SUM(J9:J31)</f>
        <v>82</v>
      </c>
      <c r="M4" s="46"/>
      <c r="N4" s="5" t="s">
        <v>5</v>
      </c>
      <c r="O4" s="5">
        <f>SUM(N9:N66)</f>
        <v>304</v>
      </c>
      <c r="Q4" s="46"/>
      <c r="R4" s="5" t="s">
        <v>5</v>
      </c>
      <c r="S4" s="5">
        <f>SUM(R9:R33)</f>
        <v>46</v>
      </c>
      <c r="T4" s="3"/>
      <c r="U4" s="46"/>
      <c r="V4" s="5" t="s">
        <v>5</v>
      </c>
      <c r="W4" s="5">
        <f>SUM(V9:V31)</f>
        <v>48</v>
      </c>
      <c r="Y4" s="46"/>
      <c r="Z4" s="5" t="s">
        <v>5</v>
      </c>
      <c r="AA4" s="5">
        <f>SUM(Z9:Z45)</f>
        <v>607</v>
      </c>
      <c r="AC4" s="46"/>
      <c r="AD4" s="5" t="s">
        <v>5</v>
      </c>
      <c r="AE4" s="5">
        <f>SUM(AD9:AD29)</f>
        <v>104</v>
      </c>
      <c r="AF4" s="3"/>
      <c r="AG4" s="46"/>
      <c r="AH4" s="5" t="s">
        <v>5</v>
      </c>
      <c r="AI4" s="5">
        <f>SUM(AH9:AH29)</f>
        <v>36</v>
      </c>
    </row>
    <row r="5" spans="1:35" ht="15" customHeight="1">
      <c r="A5" s="47"/>
      <c r="B5" s="4" t="s">
        <v>6</v>
      </c>
      <c r="C5" s="6">
        <f>SUM(C9:C179)</f>
        <v>1.2899999999999995E-2</v>
      </c>
      <c r="E5" s="47"/>
      <c r="F5" s="4" t="s">
        <v>6</v>
      </c>
      <c r="G5" s="6">
        <f>SUM(G9:G33)</f>
        <v>1.9000000000000002E-3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9.4999999999999946E-3</v>
      </c>
      <c r="Q5" s="47"/>
      <c r="R5" s="4" t="s">
        <v>6</v>
      </c>
      <c r="S5" s="6">
        <f>SUM(S9:S33)</f>
        <v>1.4000000000000002E-3</v>
      </c>
      <c r="T5" s="3"/>
      <c r="U5" s="47"/>
      <c r="V5" s="4" t="s">
        <v>6</v>
      </c>
      <c r="W5" s="6">
        <f>SUM(W9:W31)</f>
        <v>1.5000000000000002E-3</v>
      </c>
      <c r="Y5" s="47"/>
      <c r="Z5" s="4" t="s">
        <v>6</v>
      </c>
      <c r="AA5" s="6">
        <f>SUM(AA9:AA158)</f>
        <v>1.5999999999999993E-2</v>
      </c>
      <c r="AC5" s="47"/>
      <c r="AD5" s="4" t="s">
        <v>6</v>
      </c>
      <c r="AE5" s="6">
        <f>SUM(AE9:AE29)</f>
        <v>2.6999999999999997E-3</v>
      </c>
      <c r="AF5" s="3"/>
      <c r="AG5" s="47"/>
      <c r="AH5" s="4" t="s">
        <v>6</v>
      </c>
      <c r="AI5" s="6">
        <f>SUM(AI9:AI29)</f>
        <v>7.000000000000001E-4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69058</v>
      </c>
      <c r="C8" s="11">
        <v>0.9869</v>
      </c>
      <c r="E8" s="9" t="s">
        <v>8</v>
      </c>
      <c r="F8" s="10">
        <v>69854</v>
      </c>
      <c r="G8" s="11">
        <v>0.99790000000000001</v>
      </c>
      <c r="I8" s="9" t="s">
        <v>8</v>
      </c>
      <c r="J8" s="10">
        <v>71577</v>
      </c>
      <c r="K8" s="11">
        <v>0.99890000000000001</v>
      </c>
      <c r="M8" s="9" t="s">
        <v>8</v>
      </c>
      <c r="N8" s="10">
        <v>31158</v>
      </c>
      <c r="O8" s="11">
        <v>0.99029999999999996</v>
      </c>
      <c r="Q8" s="9" t="s">
        <v>8</v>
      </c>
      <c r="R8" s="10">
        <v>30392</v>
      </c>
      <c r="S8" s="11">
        <v>0.99850000000000005</v>
      </c>
      <c r="U8" s="9" t="s">
        <v>8</v>
      </c>
      <c r="V8" s="10">
        <v>30549</v>
      </c>
      <c r="W8" s="11">
        <v>0.99839999999999995</v>
      </c>
      <c r="Y8" s="9" t="s">
        <v>8</v>
      </c>
      <c r="Z8" s="10">
        <v>37900</v>
      </c>
      <c r="AA8" s="11">
        <v>0.98419999999999996</v>
      </c>
      <c r="AC8" s="9" t="s">
        <v>8</v>
      </c>
      <c r="AD8" s="10">
        <v>39462</v>
      </c>
      <c r="AE8" s="11">
        <v>0.99739999999999995</v>
      </c>
      <c r="AG8" s="9" t="s">
        <v>8</v>
      </c>
      <c r="AH8" s="10">
        <v>41028</v>
      </c>
      <c r="AI8" s="11">
        <v>0.99909999999999999</v>
      </c>
    </row>
    <row r="9" spans="1:35">
      <c r="A9" s="9" t="s">
        <v>14</v>
      </c>
      <c r="B9" s="9">
        <v>208</v>
      </c>
      <c r="C9" s="11">
        <v>3.0000000000000001E-3</v>
      </c>
      <c r="E9" s="9" t="s">
        <v>136</v>
      </c>
      <c r="F9" s="9">
        <v>54</v>
      </c>
      <c r="G9" s="11">
        <v>8.0000000000000004E-4</v>
      </c>
      <c r="I9" s="9" t="s">
        <v>29</v>
      </c>
      <c r="J9" s="9">
        <v>27</v>
      </c>
      <c r="K9" s="11">
        <v>4.0000000000000002E-4</v>
      </c>
      <c r="M9" s="9" t="s">
        <v>14</v>
      </c>
      <c r="N9" s="9">
        <v>80</v>
      </c>
      <c r="O9" s="11">
        <v>2.5000000000000001E-3</v>
      </c>
      <c r="Q9" s="9" t="s">
        <v>136</v>
      </c>
      <c r="R9" s="9">
        <v>27</v>
      </c>
      <c r="S9" s="11">
        <v>8.9999999999999998E-4</v>
      </c>
      <c r="U9" s="9" t="s">
        <v>29</v>
      </c>
      <c r="V9" s="9">
        <v>22</v>
      </c>
      <c r="W9" s="11">
        <v>6.9999999999999999E-4</v>
      </c>
      <c r="Y9" s="9" t="s">
        <v>14</v>
      </c>
      <c r="Z9" s="9">
        <v>128</v>
      </c>
      <c r="AA9" s="11">
        <v>3.3E-3</v>
      </c>
      <c r="AC9" s="9" t="s">
        <v>74</v>
      </c>
      <c r="AD9" s="9">
        <v>44</v>
      </c>
      <c r="AE9" s="11">
        <v>1.1000000000000001E-3</v>
      </c>
      <c r="AG9" s="9" t="s">
        <v>14</v>
      </c>
      <c r="AH9" s="9">
        <v>14</v>
      </c>
      <c r="AI9" s="11">
        <v>2.9999999999999997E-4</v>
      </c>
    </row>
    <row r="10" spans="1:35">
      <c r="A10" s="9" t="s">
        <v>9</v>
      </c>
      <c r="B10" s="9">
        <v>123</v>
      </c>
      <c r="C10" s="11">
        <v>1.8E-3</v>
      </c>
      <c r="E10" s="9" t="s">
        <v>74</v>
      </c>
      <c r="F10" s="9">
        <v>44</v>
      </c>
      <c r="G10" s="11">
        <v>5.9999999999999995E-4</v>
      </c>
      <c r="I10" s="9" t="s">
        <v>14</v>
      </c>
      <c r="J10" s="9">
        <v>24</v>
      </c>
      <c r="K10" s="11">
        <v>2.9999999999999997E-4</v>
      </c>
      <c r="M10" s="9" t="s">
        <v>9</v>
      </c>
      <c r="N10" s="9">
        <v>67</v>
      </c>
      <c r="O10" s="11">
        <v>2.0999999999999999E-3</v>
      </c>
      <c r="Q10" s="9" t="s">
        <v>49</v>
      </c>
      <c r="R10" s="9">
        <v>5</v>
      </c>
      <c r="S10" s="11">
        <v>2.0000000000000001E-4</v>
      </c>
      <c r="U10" s="9" t="s">
        <v>14</v>
      </c>
      <c r="V10" s="9">
        <v>10</v>
      </c>
      <c r="W10" s="11">
        <v>2.9999999999999997E-4</v>
      </c>
      <c r="Y10" s="9" t="s">
        <v>11</v>
      </c>
      <c r="Z10" s="9">
        <v>117</v>
      </c>
      <c r="AA10" s="11">
        <v>3.0000000000000001E-3</v>
      </c>
      <c r="AC10" s="9" t="s">
        <v>136</v>
      </c>
      <c r="AD10" s="9">
        <v>27</v>
      </c>
      <c r="AE10" s="11">
        <v>6.9999999999999999E-4</v>
      </c>
      <c r="AG10" s="9" t="s">
        <v>29</v>
      </c>
      <c r="AH10" s="9">
        <v>5</v>
      </c>
      <c r="AI10" s="11">
        <v>1E-4</v>
      </c>
    </row>
    <row r="11" spans="1:35">
      <c r="A11" s="9" t="s">
        <v>11</v>
      </c>
      <c r="B11" s="9">
        <v>120</v>
      </c>
      <c r="C11" s="11">
        <v>1.6999999999999999E-3</v>
      </c>
      <c r="E11" s="9" t="s">
        <v>16</v>
      </c>
      <c r="F11" s="9">
        <v>8</v>
      </c>
      <c r="G11" s="11">
        <v>1E-4</v>
      </c>
      <c r="I11" s="9" t="s">
        <v>55</v>
      </c>
      <c r="J11" s="9">
        <v>11</v>
      </c>
      <c r="K11" s="11">
        <v>2.0000000000000001E-4</v>
      </c>
      <c r="M11" s="9" t="s">
        <v>13</v>
      </c>
      <c r="N11" s="9">
        <v>31</v>
      </c>
      <c r="O11" s="11">
        <v>1E-3</v>
      </c>
      <c r="Q11" s="9" t="s">
        <v>16</v>
      </c>
      <c r="R11" s="9">
        <v>4</v>
      </c>
      <c r="S11" s="11">
        <v>1E-4</v>
      </c>
      <c r="U11" s="9" t="s">
        <v>55</v>
      </c>
      <c r="V11" s="9">
        <v>6</v>
      </c>
      <c r="W11" s="11">
        <v>2.0000000000000001E-4</v>
      </c>
      <c r="Y11" s="9" t="s">
        <v>21</v>
      </c>
      <c r="Z11" s="9">
        <v>86</v>
      </c>
      <c r="AA11" s="11">
        <v>2.2000000000000001E-3</v>
      </c>
      <c r="AC11" s="9" t="s">
        <v>24</v>
      </c>
      <c r="AD11" s="9">
        <v>6</v>
      </c>
      <c r="AE11" s="11">
        <v>2.0000000000000001E-4</v>
      </c>
      <c r="AG11" s="9" t="s">
        <v>55</v>
      </c>
      <c r="AH11" s="9">
        <v>6</v>
      </c>
      <c r="AI11" s="11">
        <v>1E-4</v>
      </c>
    </row>
    <row r="12" spans="1:35">
      <c r="A12" s="9" t="s">
        <v>21</v>
      </c>
      <c r="B12" s="9">
        <v>93</v>
      </c>
      <c r="C12" s="11">
        <v>1.2999999999999999E-3</v>
      </c>
      <c r="E12" s="9" t="s">
        <v>53</v>
      </c>
      <c r="F12" s="9">
        <v>10</v>
      </c>
      <c r="G12" s="11">
        <v>1E-4</v>
      </c>
      <c r="I12" s="9" t="s">
        <v>30</v>
      </c>
      <c r="J12" s="9">
        <v>10</v>
      </c>
      <c r="K12" s="11">
        <v>1E-4</v>
      </c>
      <c r="M12" s="9" t="s">
        <v>18</v>
      </c>
      <c r="N12" s="9">
        <v>14</v>
      </c>
      <c r="O12" s="11">
        <v>4.0000000000000002E-4</v>
      </c>
      <c r="Q12" s="9" t="s">
        <v>53</v>
      </c>
      <c r="R12" s="9">
        <v>4</v>
      </c>
      <c r="S12" s="11">
        <v>1E-4</v>
      </c>
      <c r="U12" s="9" t="s">
        <v>30</v>
      </c>
      <c r="V12" s="9">
        <v>6</v>
      </c>
      <c r="W12" s="11">
        <v>2.0000000000000001E-4</v>
      </c>
      <c r="Y12" s="9" t="s">
        <v>9</v>
      </c>
      <c r="Z12" s="9">
        <v>56</v>
      </c>
      <c r="AA12" s="11">
        <v>1.5E-3</v>
      </c>
      <c r="AC12" s="9" t="s">
        <v>17</v>
      </c>
      <c r="AD12" s="9">
        <v>6</v>
      </c>
      <c r="AE12" s="11">
        <v>2.0000000000000001E-4</v>
      </c>
      <c r="AG12" s="9" t="s">
        <v>30</v>
      </c>
      <c r="AH12" s="9">
        <v>4</v>
      </c>
      <c r="AI12" s="11">
        <v>1E-4</v>
      </c>
    </row>
    <row r="13" spans="1:35">
      <c r="A13" s="9" t="s">
        <v>13</v>
      </c>
      <c r="B13" s="9">
        <v>47</v>
      </c>
      <c r="C13" s="11">
        <v>6.9999999999999999E-4</v>
      </c>
      <c r="E13" s="9" t="s">
        <v>24</v>
      </c>
      <c r="F13" s="9">
        <v>9</v>
      </c>
      <c r="G13" s="11">
        <v>1E-4</v>
      </c>
      <c r="I13" s="9" t="s">
        <v>56</v>
      </c>
      <c r="J13" s="9">
        <v>6</v>
      </c>
      <c r="K13" s="11">
        <v>1E-4</v>
      </c>
      <c r="M13" s="9" t="s">
        <v>87</v>
      </c>
      <c r="N13" s="9">
        <v>9</v>
      </c>
      <c r="O13" s="11">
        <v>2.9999999999999997E-4</v>
      </c>
      <c r="Q13" s="9" t="s">
        <v>24</v>
      </c>
      <c r="R13" s="9">
        <v>3</v>
      </c>
      <c r="S13" s="11">
        <v>1E-4</v>
      </c>
      <c r="U13" s="9" t="s">
        <v>56</v>
      </c>
      <c r="V13" s="9">
        <v>2</v>
      </c>
      <c r="W13" s="11">
        <v>1E-4</v>
      </c>
      <c r="Y13" s="9" t="s">
        <v>12</v>
      </c>
      <c r="Z13" s="9">
        <v>38</v>
      </c>
      <c r="AA13" s="11">
        <v>1E-3</v>
      </c>
      <c r="AC13" s="9" t="s">
        <v>53</v>
      </c>
      <c r="AD13" s="9">
        <v>6</v>
      </c>
      <c r="AE13" s="11">
        <v>2.0000000000000001E-4</v>
      </c>
      <c r="AG13" s="9" t="s">
        <v>56</v>
      </c>
      <c r="AH13" s="9">
        <v>4</v>
      </c>
      <c r="AI13" s="11">
        <v>1E-4</v>
      </c>
    </row>
    <row r="14" spans="1:35">
      <c r="A14" s="9" t="s">
        <v>12</v>
      </c>
      <c r="B14" s="9">
        <v>40</v>
      </c>
      <c r="C14" s="11">
        <v>5.9999999999999995E-4</v>
      </c>
      <c r="E14" s="9" t="s">
        <v>17</v>
      </c>
      <c r="F14" s="9">
        <v>6</v>
      </c>
      <c r="G14" s="11">
        <v>1E-4</v>
      </c>
      <c r="I14" s="9" t="s">
        <v>78</v>
      </c>
      <c r="J14" s="9">
        <v>1</v>
      </c>
      <c r="K14" s="17">
        <v>0</v>
      </c>
      <c r="M14" s="9" t="s">
        <v>45</v>
      </c>
      <c r="N14" s="9">
        <v>8</v>
      </c>
      <c r="O14" s="11">
        <v>2.9999999999999997E-4</v>
      </c>
      <c r="Q14" s="9" t="s">
        <v>37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25</v>
      </c>
      <c r="Z14" s="9">
        <v>29</v>
      </c>
      <c r="AA14" s="11">
        <v>8.0000000000000004E-4</v>
      </c>
      <c r="AC14" s="9" t="s">
        <v>65</v>
      </c>
      <c r="AD14" s="9">
        <v>3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25</v>
      </c>
      <c r="B15" s="9">
        <v>34</v>
      </c>
      <c r="C15" s="11">
        <v>5.0000000000000001E-4</v>
      </c>
      <c r="E15" s="9" t="s">
        <v>49</v>
      </c>
      <c r="F15" s="9">
        <v>6</v>
      </c>
      <c r="G15" s="11">
        <v>1E-4</v>
      </c>
      <c r="I15" s="9" t="s">
        <v>91</v>
      </c>
      <c r="J15" s="9">
        <v>1</v>
      </c>
      <c r="K15" s="17">
        <v>0</v>
      </c>
      <c r="M15" s="9" t="s">
        <v>43</v>
      </c>
      <c r="N15" s="9">
        <v>5</v>
      </c>
      <c r="O15" s="11">
        <v>2.0000000000000001E-4</v>
      </c>
      <c r="Q15" s="9" t="s">
        <v>54</v>
      </c>
      <c r="R15" s="9">
        <v>1</v>
      </c>
      <c r="S15" s="17">
        <v>0</v>
      </c>
      <c r="U15" s="9" t="s">
        <v>156</v>
      </c>
      <c r="V15" s="9">
        <v>1</v>
      </c>
      <c r="W15" s="17">
        <v>0</v>
      </c>
      <c r="Y15" s="9" t="s">
        <v>31</v>
      </c>
      <c r="Z15" s="9">
        <v>31</v>
      </c>
      <c r="AA15" s="11">
        <v>8.0000000000000004E-4</v>
      </c>
      <c r="AC15" s="9" t="s">
        <v>16</v>
      </c>
      <c r="AD15" s="9">
        <v>4</v>
      </c>
      <c r="AE15" s="11">
        <v>1E-4</v>
      </c>
      <c r="AG15" s="9" t="s">
        <v>91</v>
      </c>
      <c r="AH15" s="9">
        <v>1</v>
      </c>
      <c r="AI15" s="17">
        <v>0</v>
      </c>
    </row>
    <row r="16" spans="1:35">
      <c r="A16" s="9" t="s">
        <v>18</v>
      </c>
      <c r="B16" s="9">
        <v>34</v>
      </c>
      <c r="C16" s="11">
        <v>5.0000000000000001E-4</v>
      </c>
      <c r="E16" s="9" t="s">
        <v>37</v>
      </c>
      <c r="F16" s="9">
        <v>1</v>
      </c>
      <c r="G16" s="17">
        <v>0</v>
      </c>
      <c r="I16" s="9" t="s">
        <v>155</v>
      </c>
      <c r="J16" s="9">
        <v>1</v>
      </c>
      <c r="K16" s="17">
        <v>0</v>
      </c>
      <c r="M16" s="9" t="s">
        <v>22</v>
      </c>
      <c r="N16" s="9">
        <v>5</v>
      </c>
      <c r="O16" s="11">
        <v>2.0000000000000001E-4</v>
      </c>
      <c r="Q16" s="9" t="s">
        <v>134</v>
      </c>
      <c r="R16" s="9">
        <v>1</v>
      </c>
      <c r="S16" s="17">
        <v>0</v>
      </c>
      <c r="Y16" s="9" t="s">
        <v>18</v>
      </c>
      <c r="Z16" s="9">
        <v>20</v>
      </c>
      <c r="AA16" s="11">
        <v>5.0000000000000001E-4</v>
      </c>
      <c r="AC16" s="9" t="s">
        <v>52</v>
      </c>
      <c r="AD16" s="9">
        <v>2</v>
      </c>
      <c r="AE16" s="11">
        <v>1E-4</v>
      </c>
      <c r="AG16" s="9" t="s">
        <v>155</v>
      </c>
      <c r="AH16" s="9">
        <v>1</v>
      </c>
      <c r="AI16" s="17">
        <v>0</v>
      </c>
    </row>
    <row r="17" spans="1:31">
      <c r="A17" s="9" t="s">
        <v>31</v>
      </c>
      <c r="B17" s="9">
        <v>31</v>
      </c>
      <c r="C17" s="11">
        <v>4.0000000000000002E-4</v>
      </c>
      <c r="E17" s="9" t="s">
        <v>65</v>
      </c>
      <c r="F17" s="9">
        <v>3</v>
      </c>
      <c r="G17" s="17">
        <v>0</v>
      </c>
      <c r="I17" s="9" t="s">
        <v>156</v>
      </c>
      <c r="J17" s="9">
        <v>1</v>
      </c>
      <c r="K17" s="17">
        <v>0</v>
      </c>
      <c r="M17" s="9" t="s">
        <v>21</v>
      </c>
      <c r="N17" s="9">
        <v>7</v>
      </c>
      <c r="O17" s="11">
        <v>2.0000000000000001E-4</v>
      </c>
      <c r="Y17" s="9" t="s">
        <v>13</v>
      </c>
      <c r="Z17" s="9">
        <v>16</v>
      </c>
      <c r="AA17" s="11">
        <v>4.0000000000000002E-4</v>
      </c>
      <c r="AC17" s="9" t="s">
        <v>37</v>
      </c>
      <c r="AD17" s="9">
        <v>1</v>
      </c>
      <c r="AE17" s="17">
        <v>0</v>
      </c>
    </row>
    <row r="18" spans="1:31">
      <c r="A18" s="9" t="s">
        <v>19</v>
      </c>
      <c r="B18" s="9">
        <v>14</v>
      </c>
      <c r="C18" s="11">
        <v>2.0000000000000001E-4</v>
      </c>
      <c r="E18" s="9" t="s">
        <v>52</v>
      </c>
      <c r="F18" s="9">
        <v>2</v>
      </c>
      <c r="G18" s="17">
        <v>0</v>
      </c>
      <c r="M18" s="9" t="s">
        <v>19</v>
      </c>
      <c r="N18" s="9">
        <v>6</v>
      </c>
      <c r="O18" s="11">
        <v>2.0000000000000001E-4</v>
      </c>
      <c r="Y18" s="9" t="s">
        <v>19</v>
      </c>
      <c r="Z18" s="9">
        <v>8</v>
      </c>
      <c r="AA18" s="11">
        <v>2.0000000000000001E-4</v>
      </c>
      <c r="AC18" s="9" t="s">
        <v>54</v>
      </c>
      <c r="AD18" s="9">
        <v>1</v>
      </c>
      <c r="AE18" s="17">
        <v>0</v>
      </c>
    </row>
    <row r="19" spans="1:31">
      <c r="A19" s="9" t="s">
        <v>44</v>
      </c>
      <c r="B19" s="9">
        <v>12</v>
      </c>
      <c r="C19" s="11">
        <v>2.0000000000000001E-4</v>
      </c>
      <c r="E19" s="9" t="s">
        <v>54</v>
      </c>
      <c r="F19" s="9">
        <v>2</v>
      </c>
      <c r="G19" s="17">
        <v>0</v>
      </c>
      <c r="M19" s="9" t="s">
        <v>25</v>
      </c>
      <c r="N19" s="9">
        <v>5</v>
      </c>
      <c r="O19" s="11">
        <v>2.0000000000000001E-4</v>
      </c>
      <c r="Y19" s="9" t="s">
        <v>44</v>
      </c>
      <c r="Z19" s="9">
        <v>6</v>
      </c>
      <c r="AA19" s="11">
        <v>2.0000000000000001E-4</v>
      </c>
      <c r="AC19" s="9" t="s">
        <v>134</v>
      </c>
      <c r="AD19" s="9">
        <v>1</v>
      </c>
      <c r="AE19" s="17">
        <v>0</v>
      </c>
    </row>
    <row r="20" spans="1:31">
      <c r="A20" s="9" t="s">
        <v>45</v>
      </c>
      <c r="B20" s="9">
        <v>13</v>
      </c>
      <c r="C20" s="11">
        <v>2.0000000000000001E-4</v>
      </c>
      <c r="E20" s="9" t="s">
        <v>134</v>
      </c>
      <c r="F20" s="9">
        <v>2</v>
      </c>
      <c r="G20" s="17">
        <v>0</v>
      </c>
      <c r="M20" s="9" t="s">
        <v>44</v>
      </c>
      <c r="N20" s="9">
        <v>6</v>
      </c>
      <c r="O20" s="11">
        <v>2.0000000000000001E-4</v>
      </c>
      <c r="Y20" s="9" t="s">
        <v>57</v>
      </c>
      <c r="Z20" s="9">
        <v>6</v>
      </c>
      <c r="AA20" s="11">
        <v>2.0000000000000001E-4</v>
      </c>
      <c r="AC20" s="9" t="s">
        <v>72</v>
      </c>
      <c r="AD20" s="9">
        <v>1</v>
      </c>
      <c r="AE20" s="17">
        <v>0</v>
      </c>
    </row>
    <row r="21" spans="1:31">
      <c r="A21" s="9" t="s">
        <v>42</v>
      </c>
      <c r="B21" s="9">
        <v>12</v>
      </c>
      <c r="C21" s="11">
        <v>2.0000000000000001E-4</v>
      </c>
      <c r="E21" s="9" t="s">
        <v>72</v>
      </c>
      <c r="F21" s="9">
        <v>1</v>
      </c>
      <c r="G21" s="17">
        <v>0</v>
      </c>
      <c r="M21" s="9" t="s">
        <v>42</v>
      </c>
      <c r="N21" s="9">
        <v>7</v>
      </c>
      <c r="O21" s="11">
        <v>2.0000000000000001E-4</v>
      </c>
      <c r="Y21" s="9" t="s">
        <v>71</v>
      </c>
      <c r="Z21" s="9">
        <v>7</v>
      </c>
      <c r="AA21" s="11">
        <v>2.0000000000000001E-4</v>
      </c>
      <c r="AC21" s="9" t="s">
        <v>49</v>
      </c>
      <c r="AD21" s="9">
        <v>1</v>
      </c>
      <c r="AE21" s="17">
        <v>0</v>
      </c>
    </row>
    <row r="22" spans="1:31">
      <c r="A22" s="9" t="s">
        <v>71</v>
      </c>
      <c r="B22" s="9">
        <v>13</v>
      </c>
      <c r="C22" s="11">
        <v>2.0000000000000001E-4</v>
      </c>
      <c r="E22" s="9" t="s">
        <v>50</v>
      </c>
      <c r="F22" s="9">
        <v>1</v>
      </c>
      <c r="G22" s="17">
        <v>0</v>
      </c>
      <c r="M22" s="9" t="s">
        <v>39</v>
      </c>
      <c r="N22" s="9">
        <v>6</v>
      </c>
      <c r="O22" s="11">
        <v>2.0000000000000001E-4</v>
      </c>
      <c r="Y22" s="9" t="s">
        <v>68</v>
      </c>
      <c r="Z22" s="9">
        <v>2</v>
      </c>
      <c r="AA22" s="11">
        <v>1E-4</v>
      </c>
      <c r="AC22" s="9" t="s">
        <v>50</v>
      </c>
      <c r="AD22" s="9">
        <v>1</v>
      </c>
      <c r="AE22" s="17">
        <v>0</v>
      </c>
    </row>
    <row r="23" spans="1:31">
      <c r="A23" s="9" t="s">
        <v>43</v>
      </c>
      <c r="B23" s="9">
        <v>5</v>
      </c>
      <c r="C23" s="11">
        <v>1E-4</v>
      </c>
      <c r="M23" s="9" t="s">
        <v>41</v>
      </c>
      <c r="N23" s="9">
        <v>5</v>
      </c>
      <c r="O23" s="11">
        <v>2.0000000000000001E-4</v>
      </c>
      <c r="Y23" s="9" t="s">
        <v>22</v>
      </c>
      <c r="Z23" s="9">
        <v>3</v>
      </c>
      <c r="AA23" s="11">
        <v>1E-4</v>
      </c>
    </row>
    <row r="24" spans="1:31">
      <c r="A24" s="9" t="s">
        <v>68</v>
      </c>
      <c r="B24" s="9">
        <v>5</v>
      </c>
      <c r="C24" s="11">
        <v>1E-4</v>
      </c>
      <c r="M24" s="9" t="s">
        <v>71</v>
      </c>
      <c r="N24" s="9">
        <v>6</v>
      </c>
      <c r="O24" s="11">
        <v>2.0000000000000001E-4</v>
      </c>
      <c r="Y24" s="9" t="s">
        <v>69</v>
      </c>
      <c r="Z24" s="9">
        <v>2</v>
      </c>
      <c r="AA24" s="11">
        <v>1E-4</v>
      </c>
    </row>
    <row r="25" spans="1:31">
      <c r="A25" s="9" t="s">
        <v>22</v>
      </c>
      <c r="B25" s="9">
        <v>8</v>
      </c>
      <c r="C25" s="11">
        <v>1E-4</v>
      </c>
      <c r="M25" s="9" t="s">
        <v>68</v>
      </c>
      <c r="N25" s="9">
        <v>3</v>
      </c>
      <c r="O25" s="11">
        <v>1E-4</v>
      </c>
      <c r="Y25" s="9" t="s">
        <v>61</v>
      </c>
      <c r="Z25" s="9">
        <v>2</v>
      </c>
      <c r="AA25" s="11">
        <v>1E-4</v>
      </c>
    </row>
    <row r="26" spans="1:31">
      <c r="A26" s="9" t="s">
        <v>57</v>
      </c>
      <c r="B26" s="9">
        <v>9</v>
      </c>
      <c r="C26" s="11">
        <v>1E-4</v>
      </c>
      <c r="M26" s="9" t="s">
        <v>11</v>
      </c>
      <c r="N26" s="9">
        <v>3</v>
      </c>
      <c r="O26" s="11">
        <v>1E-4</v>
      </c>
      <c r="Y26" s="9" t="s">
        <v>42</v>
      </c>
      <c r="Z26" s="9">
        <v>5</v>
      </c>
      <c r="AA26" s="11">
        <v>1E-4</v>
      </c>
    </row>
    <row r="27" spans="1:31">
      <c r="A27" s="9" t="s">
        <v>87</v>
      </c>
      <c r="B27" s="9">
        <v>9</v>
      </c>
      <c r="C27" s="11">
        <v>1E-4</v>
      </c>
      <c r="M27" s="9" t="s">
        <v>34</v>
      </c>
      <c r="N27" s="9">
        <v>2</v>
      </c>
      <c r="O27" s="11">
        <v>1E-4</v>
      </c>
      <c r="Y27" s="9" t="s">
        <v>20</v>
      </c>
      <c r="Z27" s="9">
        <v>4</v>
      </c>
      <c r="AA27" s="11">
        <v>1E-4</v>
      </c>
    </row>
    <row r="28" spans="1:31">
      <c r="A28" s="9" t="s">
        <v>39</v>
      </c>
      <c r="B28" s="9">
        <v>7</v>
      </c>
      <c r="C28" s="11">
        <v>1E-4</v>
      </c>
      <c r="M28" s="9" t="s">
        <v>27</v>
      </c>
      <c r="N28" s="9">
        <v>4</v>
      </c>
      <c r="O28" s="11">
        <v>1E-4</v>
      </c>
      <c r="Y28" s="9" t="s">
        <v>10</v>
      </c>
      <c r="Z28" s="9">
        <v>2</v>
      </c>
      <c r="AA28" s="11">
        <v>1E-4</v>
      </c>
    </row>
    <row r="29" spans="1:31">
      <c r="A29" s="9" t="s">
        <v>28</v>
      </c>
      <c r="B29" s="9">
        <v>8</v>
      </c>
      <c r="C29" s="11">
        <v>1E-4</v>
      </c>
      <c r="M29" s="9" t="s">
        <v>28</v>
      </c>
      <c r="N29" s="9">
        <v>4</v>
      </c>
      <c r="O29" s="11">
        <v>1E-4</v>
      </c>
      <c r="Y29" s="9" t="s">
        <v>45</v>
      </c>
      <c r="Z29" s="9">
        <v>5</v>
      </c>
      <c r="AA29" s="11">
        <v>1E-4</v>
      </c>
    </row>
    <row r="30" spans="1:31">
      <c r="A30" s="9" t="s">
        <v>41</v>
      </c>
      <c r="B30" s="9">
        <v>6</v>
      </c>
      <c r="C30" s="11">
        <v>1E-4</v>
      </c>
      <c r="M30" s="9" t="s">
        <v>57</v>
      </c>
      <c r="N30" s="9">
        <v>3</v>
      </c>
      <c r="O30" s="11">
        <v>1E-4</v>
      </c>
      <c r="Y30" s="9" t="s">
        <v>35</v>
      </c>
      <c r="Z30" s="9">
        <v>4</v>
      </c>
      <c r="AA30" s="11">
        <v>1E-4</v>
      </c>
    </row>
    <row r="31" spans="1:31">
      <c r="A31" s="9" t="s">
        <v>20</v>
      </c>
      <c r="B31" s="9">
        <v>4</v>
      </c>
      <c r="C31" s="11">
        <v>1E-4</v>
      </c>
      <c r="M31" s="9" t="s">
        <v>12</v>
      </c>
      <c r="N31" s="9">
        <v>2</v>
      </c>
      <c r="O31" s="11">
        <v>1E-4</v>
      </c>
      <c r="Y31" s="9" t="s">
        <v>28</v>
      </c>
      <c r="Z31" s="9">
        <v>4</v>
      </c>
      <c r="AA31" s="11">
        <v>1E-4</v>
      </c>
    </row>
    <row r="32" spans="1:31">
      <c r="A32" s="9" t="s">
        <v>27</v>
      </c>
      <c r="B32" s="9">
        <v>4</v>
      </c>
      <c r="C32" s="11">
        <v>1E-4</v>
      </c>
      <c r="M32" s="9" t="s">
        <v>86</v>
      </c>
      <c r="N32" s="9">
        <v>2</v>
      </c>
      <c r="O32" s="11">
        <v>1E-4</v>
      </c>
      <c r="Y32" s="9" t="s">
        <v>26</v>
      </c>
      <c r="Z32" s="9">
        <v>3</v>
      </c>
      <c r="AA32" s="11">
        <v>1E-4</v>
      </c>
    </row>
    <row r="33" spans="1:27">
      <c r="A33" s="9" t="s">
        <v>86</v>
      </c>
      <c r="B33" s="9">
        <v>5</v>
      </c>
      <c r="C33" s="11">
        <v>1E-4</v>
      </c>
      <c r="M33" s="9" t="s">
        <v>48</v>
      </c>
      <c r="N33" s="9">
        <v>2</v>
      </c>
      <c r="O33" s="11">
        <v>1E-4</v>
      </c>
      <c r="Y33" s="9" t="s">
        <v>36</v>
      </c>
      <c r="Z33" s="9">
        <v>4</v>
      </c>
      <c r="AA33" s="11">
        <v>1E-4</v>
      </c>
    </row>
    <row r="34" spans="1:27">
      <c r="A34" s="9" t="s">
        <v>35</v>
      </c>
      <c r="B34" s="9">
        <v>4</v>
      </c>
      <c r="C34" s="11">
        <v>1E-4</v>
      </c>
      <c r="M34" s="9" t="s">
        <v>61</v>
      </c>
      <c r="N34" s="9">
        <v>1</v>
      </c>
      <c r="O34" s="17">
        <v>0</v>
      </c>
      <c r="Y34" s="9" t="s">
        <v>47</v>
      </c>
      <c r="Z34" s="9">
        <v>3</v>
      </c>
      <c r="AA34" s="11">
        <v>1E-4</v>
      </c>
    </row>
    <row r="35" spans="1:27">
      <c r="A35" s="9" t="s">
        <v>36</v>
      </c>
      <c r="B35" s="9">
        <v>5</v>
      </c>
      <c r="C35" s="11">
        <v>1E-4</v>
      </c>
      <c r="M35" s="9" t="s">
        <v>96</v>
      </c>
      <c r="N35" s="9">
        <v>1</v>
      </c>
      <c r="O35" s="17">
        <v>0</v>
      </c>
      <c r="Y35" s="9" t="s">
        <v>86</v>
      </c>
      <c r="Z35" s="9">
        <v>3</v>
      </c>
      <c r="AA35" s="11">
        <v>1E-4</v>
      </c>
    </row>
    <row r="36" spans="1:27">
      <c r="A36" s="9" t="s">
        <v>47</v>
      </c>
      <c r="B36" s="9">
        <v>4</v>
      </c>
      <c r="C36" s="11">
        <v>1E-4</v>
      </c>
      <c r="M36" s="9" t="s">
        <v>69</v>
      </c>
      <c r="N36" s="9">
        <v>1</v>
      </c>
      <c r="O36" s="17">
        <v>0</v>
      </c>
      <c r="Y36" s="9" t="s">
        <v>77</v>
      </c>
      <c r="Z36" s="9">
        <v>2</v>
      </c>
      <c r="AA36" s="11">
        <v>1E-4</v>
      </c>
    </row>
    <row r="37" spans="1:27">
      <c r="A37" s="9" t="s">
        <v>96</v>
      </c>
      <c r="B37" s="9">
        <v>2</v>
      </c>
      <c r="C37" s="17">
        <v>0</v>
      </c>
      <c r="M37" s="9" t="s">
        <v>10</v>
      </c>
      <c r="N37" s="9">
        <v>1</v>
      </c>
      <c r="O37" s="17">
        <v>0</v>
      </c>
      <c r="Y37" s="9" t="s">
        <v>59</v>
      </c>
      <c r="Z37" s="9">
        <v>2</v>
      </c>
      <c r="AA37" s="11">
        <v>1E-4</v>
      </c>
    </row>
    <row r="38" spans="1:27">
      <c r="A38" s="9" t="s">
        <v>69</v>
      </c>
      <c r="B38" s="9">
        <v>3</v>
      </c>
      <c r="C38" s="17">
        <v>0</v>
      </c>
      <c r="M38" s="9" t="s">
        <v>32</v>
      </c>
      <c r="N38" s="9">
        <v>1</v>
      </c>
      <c r="O38" s="17">
        <v>0</v>
      </c>
      <c r="Y38" s="9" t="s">
        <v>81</v>
      </c>
      <c r="Z38" s="9">
        <v>2</v>
      </c>
      <c r="AA38" s="11">
        <v>1E-4</v>
      </c>
    </row>
    <row r="39" spans="1:27">
      <c r="A39" s="9" t="s">
        <v>61</v>
      </c>
      <c r="B39" s="9">
        <v>3</v>
      </c>
      <c r="C39" s="17">
        <v>0</v>
      </c>
      <c r="M39" s="9" t="s">
        <v>40</v>
      </c>
      <c r="N39" s="9">
        <v>1</v>
      </c>
      <c r="O39" s="17">
        <v>0</v>
      </c>
      <c r="Y39" s="9" t="s">
        <v>96</v>
      </c>
      <c r="Z39" s="9">
        <v>1</v>
      </c>
      <c r="AA39" s="17">
        <v>0</v>
      </c>
    </row>
    <row r="40" spans="1:27">
      <c r="A40" s="9" t="s">
        <v>124</v>
      </c>
      <c r="B40" s="9">
        <v>1</v>
      </c>
      <c r="C40" s="17">
        <v>0</v>
      </c>
      <c r="M40" s="9" t="s">
        <v>97</v>
      </c>
      <c r="N40" s="9">
        <v>1</v>
      </c>
      <c r="O40" s="17">
        <v>0</v>
      </c>
      <c r="Y40" s="9" t="s">
        <v>124</v>
      </c>
      <c r="Z40" s="9">
        <v>1</v>
      </c>
      <c r="AA40" s="17">
        <v>0</v>
      </c>
    </row>
    <row r="41" spans="1:27">
      <c r="A41" s="9" t="s">
        <v>34</v>
      </c>
      <c r="B41" s="9">
        <v>3</v>
      </c>
      <c r="C41" s="17">
        <v>0</v>
      </c>
      <c r="M41" s="9" t="s">
        <v>47</v>
      </c>
      <c r="N41" s="9">
        <v>1</v>
      </c>
      <c r="O41" s="17">
        <v>0</v>
      </c>
      <c r="Y41" s="9" t="s">
        <v>34</v>
      </c>
      <c r="Z41" s="9">
        <v>1</v>
      </c>
      <c r="AA41" s="17">
        <v>0</v>
      </c>
    </row>
    <row r="42" spans="1:27">
      <c r="A42" s="9" t="s">
        <v>79</v>
      </c>
      <c r="B42" s="9">
        <v>1</v>
      </c>
      <c r="C42" s="17">
        <v>0</v>
      </c>
      <c r="M42" s="9" t="s">
        <v>33</v>
      </c>
      <c r="N42" s="9">
        <v>1</v>
      </c>
      <c r="O42" s="17">
        <v>0</v>
      </c>
      <c r="Y42" s="9" t="s">
        <v>33</v>
      </c>
      <c r="Z42" s="9">
        <v>1</v>
      </c>
      <c r="AA42" s="17">
        <v>0</v>
      </c>
    </row>
    <row r="43" spans="1:27">
      <c r="A43" s="9" t="s">
        <v>10</v>
      </c>
      <c r="B43" s="9">
        <v>3</v>
      </c>
      <c r="C43" s="17">
        <v>0</v>
      </c>
      <c r="M43" s="9" t="s">
        <v>118</v>
      </c>
      <c r="N43" s="9">
        <v>1</v>
      </c>
      <c r="O43" s="17">
        <v>0</v>
      </c>
      <c r="Y43" s="9" t="s">
        <v>41</v>
      </c>
      <c r="Z43" s="9">
        <v>1</v>
      </c>
      <c r="AA43" s="17">
        <v>0</v>
      </c>
    </row>
    <row r="44" spans="1:27">
      <c r="A44" s="9" t="s">
        <v>32</v>
      </c>
      <c r="B44" s="9">
        <v>1</v>
      </c>
      <c r="C44" s="17">
        <v>0</v>
      </c>
      <c r="M44" s="9" t="s">
        <v>58</v>
      </c>
      <c r="N44" s="9">
        <v>1</v>
      </c>
      <c r="O44" s="17">
        <v>0</v>
      </c>
      <c r="Y44" s="9" t="s">
        <v>46</v>
      </c>
      <c r="Z44" s="9">
        <v>1</v>
      </c>
      <c r="AA44" s="17">
        <v>0</v>
      </c>
    </row>
    <row r="45" spans="1:27">
      <c r="A45" s="9" t="s">
        <v>26</v>
      </c>
      <c r="B45" s="9">
        <v>3</v>
      </c>
      <c r="C45" s="17">
        <v>0</v>
      </c>
      <c r="M45" s="9" t="s">
        <v>36</v>
      </c>
      <c r="N45" s="9">
        <v>1</v>
      </c>
      <c r="O45" s="17">
        <v>0</v>
      </c>
      <c r="Y45" s="9" t="s">
        <v>58</v>
      </c>
      <c r="Z45" s="9">
        <v>1</v>
      </c>
      <c r="AA45" s="17">
        <v>0</v>
      </c>
    </row>
    <row r="46" spans="1:27">
      <c r="A46" s="9" t="s">
        <v>33</v>
      </c>
      <c r="B46" s="9">
        <v>2</v>
      </c>
      <c r="C46" s="17">
        <v>0</v>
      </c>
      <c r="Y46" s="9" t="s">
        <v>76</v>
      </c>
      <c r="Z46" s="9">
        <v>1</v>
      </c>
      <c r="AA46" s="17">
        <v>0</v>
      </c>
    </row>
    <row r="47" spans="1:27">
      <c r="A47" s="9" t="s">
        <v>40</v>
      </c>
      <c r="B47" s="9">
        <v>1</v>
      </c>
      <c r="C47" s="17">
        <v>0</v>
      </c>
      <c r="Y47" s="9" t="s">
        <v>39</v>
      </c>
      <c r="Z47" s="9">
        <v>1</v>
      </c>
      <c r="AA47" s="17">
        <v>0</v>
      </c>
    </row>
    <row r="48" spans="1:27">
      <c r="A48" s="9" t="s">
        <v>48</v>
      </c>
      <c r="B48" s="9">
        <v>2</v>
      </c>
      <c r="C48" s="17">
        <v>0</v>
      </c>
      <c r="Y48" s="9" t="s">
        <v>79</v>
      </c>
      <c r="Z48" s="9">
        <v>1</v>
      </c>
      <c r="AA48" s="17">
        <v>0</v>
      </c>
    </row>
    <row r="49" spans="1:3">
      <c r="A49" s="9" t="s">
        <v>58</v>
      </c>
      <c r="B49" s="9">
        <v>2</v>
      </c>
      <c r="C49" s="17">
        <v>0</v>
      </c>
    </row>
    <row r="50" spans="1:3">
      <c r="A50" s="9" t="s">
        <v>77</v>
      </c>
      <c r="B50" s="9">
        <v>2</v>
      </c>
      <c r="C50" s="17">
        <v>0</v>
      </c>
    </row>
    <row r="51" spans="1:3">
      <c r="A51" s="9" t="s">
        <v>59</v>
      </c>
      <c r="B51" s="9">
        <v>2</v>
      </c>
      <c r="C51" s="17">
        <v>0</v>
      </c>
    </row>
    <row r="52" spans="1:3">
      <c r="A52" s="9" t="s">
        <v>97</v>
      </c>
      <c r="B52" s="9">
        <v>1</v>
      </c>
      <c r="C52" s="17">
        <v>0</v>
      </c>
    </row>
    <row r="53" spans="1:3">
      <c r="A53" s="9" t="s">
        <v>118</v>
      </c>
      <c r="B53" s="9">
        <v>1</v>
      </c>
      <c r="C53" s="17">
        <v>0</v>
      </c>
    </row>
    <row r="54" spans="1:3">
      <c r="A54" s="9" t="s">
        <v>81</v>
      </c>
      <c r="B54" s="9">
        <v>2</v>
      </c>
      <c r="C54" s="17">
        <v>0</v>
      </c>
    </row>
    <row r="55" spans="1:3">
      <c r="A55" s="9" t="s">
        <v>46</v>
      </c>
      <c r="B55" s="9">
        <v>1</v>
      </c>
      <c r="C55" s="17">
        <v>0</v>
      </c>
    </row>
    <row r="56" spans="1:3">
      <c r="A56" s="9" t="s">
        <v>76</v>
      </c>
      <c r="B56" s="9">
        <v>1</v>
      </c>
      <c r="C56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7686-680D-475F-BE17-C834C559149E}">
  <dimension ref="A1:AI52"/>
  <sheetViews>
    <sheetView topLeftCell="Q1" workbookViewId="0">
      <selection activeCell="V32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75029</v>
      </c>
      <c r="E2" s="45" t="s">
        <v>2</v>
      </c>
      <c r="F2" s="4" t="s">
        <v>1</v>
      </c>
      <c r="G2" s="4">
        <f>G3+G4</f>
        <v>71320</v>
      </c>
      <c r="H2" s="3"/>
      <c r="I2" s="45" t="s">
        <v>3</v>
      </c>
      <c r="J2" s="4" t="s">
        <v>1</v>
      </c>
      <c r="K2" s="4">
        <f>K3+K4</f>
        <v>67790</v>
      </c>
      <c r="M2" s="45" t="s">
        <v>0</v>
      </c>
      <c r="N2" s="4" t="s">
        <v>1</v>
      </c>
      <c r="O2" s="4">
        <f>O3+O4</f>
        <v>38960</v>
      </c>
      <c r="Q2" s="45" t="s">
        <v>2</v>
      </c>
      <c r="R2" s="4" t="s">
        <v>1</v>
      </c>
      <c r="S2" s="4">
        <f>S3+S4</f>
        <v>39558</v>
      </c>
      <c r="T2" s="3"/>
      <c r="U2" s="45" t="s">
        <v>3</v>
      </c>
      <c r="V2" s="4" t="s">
        <v>1</v>
      </c>
      <c r="W2" s="4">
        <f>W3+W4</f>
        <v>37192</v>
      </c>
      <c r="Y2" s="45" t="s">
        <v>0</v>
      </c>
      <c r="Z2" s="4" t="s">
        <v>1</v>
      </c>
      <c r="AA2" s="4">
        <f>AA3+AA4</f>
        <v>36067</v>
      </c>
      <c r="AC2" s="45" t="s">
        <v>2</v>
      </c>
      <c r="AD2" s="4" t="s">
        <v>1</v>
      </c>
      <c r="AE2" s="4">
        <f>AE3+AE4</f>
        <v>31763</v>
      </c>
      <c r="AF2" s="3"/>
      <c r="AG2" s="45" t="s">
        <v>3</v>
      </c>
      <c r="AH2" s="4" t="s">
        <v>1</v>
      </c>
      <c r="AI2" s="4">
        <f>AI3+AI4</f>
        <v>30598</v>
      </c>
    </row>
    <row r="3" spans="1:35" ht="15" customHeight="1">
      <c r="A3" s="46"/>
      <c r="B3" s="2" t="s">
        <v>4</v>
      </c>
      <c r="C3" s="2">
        <f>B8</f>
        <v>74108</v>
      </c>
      <c r="E3" s="46"/>
      <c r="F3" s="2" t="s">
        <v>4</v>
      </c>
      <c r="G3" s="2">
        <f>F8</f>
        <v>71179</v>
      </c>
      <c r="H3" s="3"/>
      <c r="I3" s="46"/>
      <c r="J3" s="2" t="s">
        <v>4</v>
      </c>
      <c r="K3" s="2">
        <f>J8</f>
        <v>67725</v>
      </c>
      <c r="M3" s="46"/>
      <c r="N3" s="2" t="s">
        <v>4</v>
      </c>
      <c r="O3" s="2">
        <f>N8</f>
        <v>38610</v>
      </c>
      <c r="Q3" s="46"/>
      <c r="R3" s="2" t="s">
        <v>4</v>
      </c>
      <c r="S3" s="2">
        <f>R8</f>
        <v>39507</v>
      </c>
      <c r="T3" s="3"/>
      <c r="U3" s="46"/>
      <c r="V3" s="2" t="s">
        <v>4</v>
      </c>
      <c r="W3" s="2">
        <f>V8</f>
        <v>37157</v>
      </c>
      <c r="Y3" s="46"/>
      <c r="Z3" s="2" t="s">
        <v>4</v>
      </c>
      <c r="AA3" s="2">
        <f>Z8</f>
        <v>35501</v>
      </c>
      <c r="AC3" s="46"/>
      <c r="AD3" s="2" t="s">
        <v>4</v>
      </c>
      <c r="AE3" s="2">
        <f>AD8</f>
        <v>31672</v>
      </c>
      <c r="AF3" s="3"/>
      <c r="AG3" s="46"/>
      <c r="AH3" s="2" t="s">
        <v>4</v>
      </c>
      <c r="AI3" s="2">
        <f>AH8</f>
        <v>30568</v>
      </c>
    </row>
    <row r="4" spans="1:35" ht="15" customHeight="1">
      <c r="A4" s="46"/>
      <c r="B4" s="5" t="s">
        <v>5</v>
      </c>
      <c r="C4" s="5">
        <f>SUM(B9:B66)</f>
        <v>921</v>
      </c>
      <c r="E4" s="46"/>
      <c r="F4" s="5" t="s">
        <v>5</v>
      </c>
      <c r="G4" s="5">
        <f>SUM(F9:F33)</f>
        <v>141</v>
      </c>
      <c r="H4" s="3"/>
      <c r="I4" s="46"/>
      <c r="J4" s="5" t="s">
        <v>5</v>
      </c>
      <c r="K4" s="5">
        <f>SUM(J9:J31)</f>
        <v>65</v>
      </c>
      <c r="M4" s="46"/>
      <c r="N4" s="5" t="s">
        <v>5</v>
      </c>
      <c r="O4" s="5">
        <f>SUM(N9:N66)</f>
        <v>350</v>
      </c>
      <c r="Q4" s="46"/>
      <c r="R4" s="5" t="s">
        <v>5</v>
      </c>
      <c r="S4" s="5">
        <f>SUM(R9:R33)</f>
        <v>51</v>
      </c>
      <c r="T4" s="3"/>
      <c r="U4" s="46"/>
      <c r="V4" s="5" t="s">
        <v>5</v>
      </c>
      <c r="W4" s="5">
        <f>SUM(V9:V31)</f>
        <v>35</v>
      </c>
      <c r="Y4" s="46"/>
      <c r="Z4" s="5" t="s">
        <v>5</v>
      </c>
      <c r="AA4" s="5">
        <f>SUM(Z9:Z45)</f>
        <v>566</v>
      </c>
      <c r="AC4" s="46"/>
      <c r="AD4" s="5" t="s">
        <v>5</v>
      </c>
      <c r="AE4" s="5">
        <f>SUM(AD9:AD29)</f>
        <v>91</v>
      </c>
      <c r="AF4" s="3"/>
      <c r="AG4" s="46"/>
      <c r="AH4" s="5" t="s">
        <v>5</v>
      </c>
      <c r="AI4" s="5">
        <f>SUM(AH9:AH29)</f>
        <v>30</v>
      </c>
    </row>
    <row r="5" spans="1:35" ht="15" customHeight="1">
      <c r="A5" s="47"/>
      <c r="B5" s="4" t="s">
        <v>6</v>
      </c>
      <c r="C5" s="6">
        <f>SUM(C9:C179)</f>
        <v>1.2299999999999991E-2</v>
      </c>
      <c r="E5" s="47"/>
      <c r="F5" s="4" t="s">
        <v>6</v>
      </c>
      <c r="G5" s="6">
        <f>SUM(G9:G33)</f>
        <v>1.9000000000000002E-3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9.1999999999999894E-3</v>
      </c>
      <c r="Q5" s="47"/>
      <c r="R5" s="4" t="s">
        <v>6</v>
      </c>
      <c r="S5" s="6">
        <f>SUM(S9:S33)</f>
        <v>1.2000000000000001E-3</v>
      </c>
      <c r="T5" s="3"/>
      <c r="U5" s="47"/>
      <c r="V5" s="4" t="s">
        <v>6</v>
      </c>
      <c r="W5" s="6">
        <f>SUM(W9:W31)</f>
        <v>9.0000000000000008E-4</v>
      </c>
      <c r="Y5" s="47"/>
      <c r="Z5" s="4" t="s">
        <v>6</v>
      </c>
      <c r="AA5" s="6">
        <f>SUM(AA9:AA158)</f>
        <v>1.5899999999999994E-2</v>
      </c>
      <c r="AC5" s="47"/>
      <c r="AD5" s="4" t="s">
        <v>6</v>
      </c>
      <c r="AE5" s="6">
        <f>SUM(AE9:AE29)</f>
        <v>2.6999999999999997E-3</v>
      </c>
      <c r="AF5" s="3"/>
      <c r="AG5" s="47"/>
      <c r="AH5" s="4" t="s">
        <v>6</v>
      </c>
      <c r="AI5" s="6">
        <f>SUM(AI9:AI29)</f>
        <v>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74108</v>
      </c>
      <c r="C8" s="11">
        <v>0.98770000000000002</v>
      </c>
      <c r="E8" s="9" t="s">
        <v>8</v>
      </c>
      <c r="F8" s="10">
        <v>71179</v>
      </c>
      <c r="G8" s="11">
        <v>0.998</v>
      </c>
      <c r="I8" s="9" t="s">
        <v>8</v>
      </c>
      <c r="J8" s="10">
        <v>67725</v>
      </c>
      <c r="K8" s="11">
        <v>0.999</v>
      </c>
      <c r="M8" s="9" t="s">
        <v>8</v>
      </c>
      <c r="N8" s="10">
        <v>38610</v>
      </c>
      <c r="O8" s="11">
        <v>0.99099999999999999</v>
      </c>
      <c r="Q8" s="9" t="s">
        <v>8</v>
      </c>
      <c r="R8" s="10">
        <v>39507</v>
      </c>
      <c r="S8" s="11">
        <v>0.99870000000000003</v>
      </c>
      <c r="U8" s="9" t="s">
        <v>8</v>
      </c>
      <c r="V8" s="10">
        <v>37157</v>
      </c>
      <c r="W8" s="11">
        <v>0.99909999999999999</v>
      </c>
      <c r="Y8" s="9" t="s">
        <v>8</v>
      </c>
      <c r="Z8" s="10">
        <v>35501</v>
      </c>
      <c r="AA8" s="11">
        <v>0.98419999999999996</v>
      </c>
      <c r="AC8" s="9" t="s">
        <v>8</v>
      </c>
      <c r="AD8" s="10">
        <v>31672</v>
      </c>
      <c r="AE8" s="11">
        <v>0.99709999999999999</v>
      </c>
      <c r="AG8" s="9" t="s">
        <v>8</v>
      </c>
      <c r="AH8" s="10">
        <v>30568</v>
      </c>
      <c r="AI8" s="11">
        <v>0.999</v>
      </c>
    </row>
    <row r="9" spans="1:35">
      <c r="A9" s="9" t="s">
        <v>14</v>
      </c>
      <c r="B9" s="9">
        <v>225</v>
      </c>
      <c r="C9" s="11">
        <v>3.0000000000000001E-3</v>
      </c>
      <c r="E9" s="9" t="s">
        <v>136</v>
      </c>
      <c r="F9" s="9">
        <v>57</v>
      </c>
      <c r="G9" s="11">
        <v>8.0000000000000004E-4</v>
      </c>
      <c r="I9" s="9" t="s">
        <v>14</v>
      </c>
      <c r="J9" s="9">
        <v>22</v>
      </c>
      <c r="K9" s="11">
        <v>2.9999999999999997E-4</v>
      </c>
      <c r="M9" s="9" t="s">
        <v>14</v>
      </c>
      <c r="N9" s="9">
        <v>120</v>
      </c>
      <c r="O9" s="11">
        <v>3.0999999999999999E-3</v>
      </c>
      <c r="Q9" s="9" t="s">
        <v>136</v>
      </c>
      <c r="R9" s="9">
        <v>27</v>
      </c>
      <c r="S9" s="11">
        <v>6.9999999999999999E-4</v>
      </c>
      <c r="U9" s="9" t="s">
        <v>29</v>
      </c>
      <c r="V9" s="9">
        <v>8</v>
      </c>
      <c r="W9" s="11">
        <v>2.0000000000000001E-4</v>
      </c>
      <c r="Y9" s="9" t="s">
        <v>21</v>
      </c>
      <c r="Z9" s="9">
        <v>107</v>
      </c>
      <c r="AA9" s="11">
        <v>3.0000000000000001E-3</v>
      </c>
      <c r="AC9" s="9" t="s">
        <v>74</v>
      </c>
      <c r="AD9" s="9">
        <v>39</v>
      </c>
      <c r="AE9" s="11">
        <v>1.1999999999999999E-3</v>
      </c>
      <c r="AG9" s="9" t="s">
        <v>14</v>
      </c>
      <c r="AH9" s="9">
        <v>13</v>
      </c>
      <c r="AI9" s="11">
        <v>4.0000000000000002E-4</v>
      </c>
    </row>
    <row r="10" spans="1:35">
      <c r="A10" s="9" t="s">
        <v>9</v>
      </c>
      <c r="B10" s="9">
        <v>134</v>
      </c>
      <c r="C10" s="11">
        <v>1.8E-3</v>
      </c>
      <c r="E10" s="9" t="s">
        <v>74</v>
      </c>
      <c r="F10" s="9">
        <v>39</v>
      </c>
      <c r="G10" s="11">
        <v>5.0000000000000001E-4</v>
      </c>
      <c r="I10" s="9" t="s">
        <v>29</v>
      </c>
      <c r="J10" s="9">
        <v>16</v>
      </c>
      <c r="K10" s="11">
        <v>2.0000000000000001E-4</v>
      </c>
      <c r="M10" s="9" t="s">
        <v>9</v>
      </c>
      <c r="N10" s="9">
        <v>69</v>
      </c>
      <c r="O10" s="11">
        <v>1.8E-3</v>
      </c>
      <c r="Q10" s="9" t="s">
        <v>54</v>
      </c>
      <c r="R10" s="9">
        <v>5</v>
      </c>
      <c r="S10" s="11">
        <v>1E-4</v>
      </c>
      <c r="U10" s="9" t="s">
        <v>55</v>
      </c>
      <c r="V10" s="9">
        <v>7</v>
      </c>
      <c r="W10" s="11">
        <v>2.0000000000000001E-4</v>
      </c>
      <c r="Y10" s="9" t="s">
        <v>14</v>
      </c>
      <c r="Z10" s="9">
        <v>105</v>
      </c>
      <c r="AA10" s="11">
        <v>2.8999999999999998E-3</v>
      </c>
      <c r="AC10" s="9" t="s">
        <v>136</v>
      </c>
      <c r="AD10" s="9">
        <v>30</v>
      </c>
      <c r="AE10" s="11">
        <v>8.9999999999999998E-4</v>
      </c>
      <c r="AG10" s="9" t="s">
        <v>29</v>
      </c>
      <c r="AH10" s="9">
        <v>8</v>
      </c>
      <c r="AI10" s="11">
        <v>2.9999999999999997E-4</v>
      </c>
    </row>
    <row r="11" spans="1:35">
      <c r="A11" s="9" t="s">
        <v>21</v>
      </c>
      <c r="B11" s="9">
        <v>110</v>
      </c>
      <c r="C11" s="11">
        <v>1.5E-3</v>
      </c>
      <c r="E11" s="9" t="s">
        <v>17</v>
      </c>
      <c r="F11" s="9">
        <v>11</v>
      </c>
      <c r="G11" s="11">
        <v>2.0000000000000001E-4</v>
      </c>
      <c r="I11" s="9" t="s">
        <v>55</v>
      </c>
      <c r="J11" s="9">
        <v>10</v>
      </c>
      <c r="K11" s="11">
        <v>1E-4</v>
      </c>
      <c r="M11" s="9" t="s">
        <v>13</v>
      </c>
      <c r="N11" s="9">
        <v>37</v>
      </c>
      <c r="O11" s="11">
        <v>8.9999999999999998E-4</v>
      </c>
      <c r="Q11" s="9" t="s">
        <v>24</v>
      </c>
      <c r="R11" s="9">
        <v>4</v>
      </c>
      <c r="S11" s="11">
        <v>1E-4</v>
      </c>
      <c r="U11" s="9" t="s">
        <v>30</v>
      </c>
      <c r="V11" s="9">
        <v>8</v>
      </c>
      <c r="W11" s="11">
        <v>2.0000000000000001E-4</v>
      </c>
      <c r="Y11" s="9" t="s">
        <v>12</v>
      </c>
      <c r="Z11" s="9">
        <v>67</v>
      </c>
      <c r="AA11" s="11">
        <v>1.9E-3</v>
      </c>
      <c r="AC11" s="9" t="s">
        <v>17</v>
      </c>
      <c r="AD11" s="9">
        <v>9</v>
      </c>
      <c r="AE11" s="11">
        <v>2.9999999999999997E-4</v>
      </c>
      <c r="AG11" s="9" t="s">
        <v>55</v>
      </c>
      <c r="AH11" s="9">
        <v>3</v>
      </c>
      <c r="AI11" s="11">
        <v>1E-4</v>
      </c>
    </row>
    <row r="12" spans="1:35">
      <c r="A12" s="9" t="s">
        <v>11</v>
      </c>
      <c r="B12" s="9">
        <v>68</v>
      </c>
      <c r="C12" s="11">
        <v>8.9999999999999998E-4</v>
      </c>
      <c r="E12" s="9" t="s">
        <v>24</v>
      </c>
      <c r="F12" s="9">
        <v>10</v>
      </c>
      <c r="G12" s="11">
        <v>1E-4</v>
      </c>
      <c r="I12" s="9" t="s">
        <v>30</v>
      </c>
      <c r="J12" s="9">
        <v>10</v>
      </c>
      <c r="K12" s="11">
        <v>1E-4</v>
      </c>
      <c r="M12" s="9" t="s">
        <v>11</v>
      </c>
      <c r="N12" s="9">
        <v>10</v>
      </c>
      <c r="O12" s="11">
        <v>2.9999999999999997E-4</v>
      </c>
      <c r="Q12" s="9" t="s">
        <v>60</v>
      </c>
      <c r="R12" s="9">
        <v>5</v>
      </c>
      <c r="S12" s="11">
        <v>1E-4</v>
      </c>
      <c r="U12" s="9" t="s">
        <v>14</v>
      </c>
      <c r="V12" s="9">
        <v>9</v>
      </c>
      <c r="W12" s="11">
        <v>2.0000000000000001E-4</v>
      </c>
      <c r="Y12" s="9" t="s">
        <v>9</v>
      </c>
      <c r="Z12" s="9">
        <v>65</v>
      </c>
      <c r="AA12" s="11">
        <v>1.8E-3</v>
      </c>
      <c r="AC12" s="9" t="s">
        <v>24</v>
      </c>
      <c r="AD12" s="9">
        <v>6</v>
      </c>
      <c r="AE12" s="11">
        <v>2.0000000000000001E-4</v>
      </c>
      <c r="AG12" s="9" t="s">
        <v>30</v>
      </c>
      <c r="AH12" s="9">
        <v>2</v>
      </c>
      <c r="AI12" s="11">
        <v>1E-4</v>
      </c>
    </row>
    <row r="13" spans="1:35">
      <c r="A13" s="9" t="s">
        <v>12</v>
      </c>
      <c r="B13" s="9">
        <v>67</v>
      </c>
      <c r="C13" s="11">
        <v>8.9999999999999998E-4</v>
      </c>
      <c r="E13" s="9" t="s">
        <v>54</v>
      </c>
      <c r="F13" s="9">
        <v>6</v>
      </c>
      <c r="G13" s="11">
        <v>1E-4</v>
      </c>
      <c r="I13" s="9" t="s">
        <v>56</v>
      </c>
      <c r="J13" s="9">
        <v>5</v>
      </c>
      <c r="K13" s="11">
        <v>1E-4</v>
      </c>
      <c r="M13" s="9" t="s">
        <v>39</v>
      </c>
      <c r="N13" s="9">
        <v>13</v>
      </c>
      <c r="O13" s="11">
        <v>2.9999999999999997E-4</v>
      </c>
      <c r="Q13" s="9" t="s">
        <v>17</v>
      </c>
      <c r="R13" s="9">
        <v>2</v>
      </c>
      <c r="S13" s="11">
        <v>1E-4</v>
      </c>
      <c r="U13" s="9" t="s">
        <v>56</v>
      </c>
      <c r="V13" s="9">
        <v>3</v>
      </c>
      <c r="W13" s="11">
        <v>1E-4</v>
      </c>
      <c r="Y13" s="9" t="s">
        <v>11</v>
      </c>
      <c r="Z13" s="9">
        <v>58</v>
      </c>
      <c r="AA13" s="11">
        <v>1.6000000000000001E-3</v>
      </c>
      <c r="AC13" s="9" t="s">
        <v>53</v>
      </c>
      <c r="AD13" s="9">
        <v>2</v>
      </c>
      <c r="AE13" s="11">
        <v>1E-4</v>
      </c>
      <c r="AG13" s="9" t="s">
        <v>56</v>
      </c>
      <c r="AH13" s="9">
        <v>2</v>
      </c>
      <c r="AI13" s="11">
        <v>1E-4</v>
      </c>
    </row>
    <row r="14" spans="1:35">
      <c r="A14" s="9" t="s">
        <v>13</v>
      </c>
      <c r="B14" s="9">
        <v>52</v>
      </c>
      <c r="C14" s="11">
        <v>6.9999999999999999E-4</v>
      </c>
      <c r="E14" s="9" t="s">
        <v>60</v>
      </c>
      <c r="F14" s="9">
        <v>5</v>
      </c>
      <c r="G14" s="11">
        <v>1E-4</v>
      </c>
      <c r="I14" s="9" t="s">
        <v>91</v>
      </c>
      <c r="J14" s="9">
        <v>1</v>
      </c>
      <c r="K14" s="17">
        <v>0</v>
      </c>
      <c r="M14" s="9" t="s">
        <v>18</v>
      </c>
      <c r="N14" s="9">
        <v>10</v>
      </c>
      <c r="O14" s="11">
        <v>2.9999999999999997E-4</v>
      </c>
      <c r="Q14" s="9" t="s">
        <v>53</v>
      </c>
      <c r="R14" s="9">
        <v>2</v>
      </c>
      <c r="S14" s="11">
        <v>1E-4</v>
      </c>
      <c r="Y14" s="9" t="s">
        <v>25</v>
      </c>
      <c r="Z14" s="9">
        <v>28</v>
      </c>
      <c r="AA14" s="11">
        <v>8.0000000000000004E-4</v>
      </c>
      <c r="AC14" s="9" t="s">
        <v>37</v>
      </c>
      <c r="AD14" s="9">
        <v>1</v>
      </c>
      <c r="AE14" s="17">
        <v>0</v>
      </c>
      <c r="AG14" s="9" t="s">
        <v>155</v>
      </c>
      <c r="AH14" s="9">
        <v>1</v>
      </c>
      <c r="AI14" s="17">
        <v>0</v>
      </c>
    </row>
    <row r="15" spans="1:35">
      <c r="A15" s="9" t="s">
        <v>18</v>
      </c>
      <c r="B15" s="9">
        <v>39</v>
      </c>
      <c r="C15" s="11">
        <v>5.0000000000000001E-4</v>
      </c>
      <c r="E15" s="9" t="s">
        <v>53</v>
      </c>
      <c r="F15" s="9">
        <v>4</v>
      </c>
      <c r="G15" s="11">
        <v>1E-4</v>
      </c>
      <c r="I15" s="9" t="s">
        <v>155</v>
      </c>
      <c r="J15" s="9">
        <v>1</v>
      </c>
      <c r="K15" s="17">
        <v>0</v>
      </c>
      <c r="M15" s="9" t="s">
        <v>42</v>
      </c>
      <c r="N15" s="9">
        <v>10</v>
      </c>
      <c r="O15" s="11">
        <v>2.9999999999999997E-4</v>
      </c>
      <c r="Q15" s="9" t="s">
        <v>37</v>
      </c>
      <c r="R15" s="9">
        <v>1</v>
      </c>
      <c r="S15" s="17">
        <v>0</v>
      </c>
      <c r="Y15" s="9" t="s">
        <v>18</v>
      </c>
      <c r="Z15" s="9">
        <v>29</v>
      </c>
      <c r="AA15" s="11">
        <v>8.0000000000000004E-4</v>
      </c>
      <c r="AC15" s="9" t="s">
        <v>65</v>
      </c>
      <c r="AD15" s="9">
        <v>1</v>
      </c>
      <c r="AE15" s="17">
        <v>0</v>
      </c>
      <c r="AG15" s="9" t="s">
        <v>91</v>
      </c>
      <c r="AH15" s="9">
        <v>1</v>
      </c>
      <c r="AI15" s="17">
        <v>0</v>
      </c>
    </row>
    <row r="16" spans="1:35">
      <c r="A16" s="9" t="s">
        <v>25</v>
      </c>
      <c r="B16" s="9">
        <v>29</v>
      </c>
      <c r="C16" s="11">
        <v>4.0000000000000002E-4</v>
      </c>
      <c r="E16" s="9" t="s">
        <v>37</v>
      </c>
      <c r="F16" s="9">
        <v>1</v>
      </c>
      <c r="G16" s="17">
        <v>0</v>
      </c>
      <c r="M16" s="9" t="s">
        <v>22</v>
      </c>
      <c r="N16" s="9">
        <v>8</v>
      </c>
      <c r="O16" s="11">
        <v>2.0000000000000001E-4</v>
      </c>
      <c r="Q16" s="9" t="s">
        <v>65</v>
      </c>
      <c r="R16" s="9">
        <v>1</v>
      </c>
      <c r="S16" s="17">
        <v>0</v>
      </c>
      <c r="Y16" s="9" t="s">
        <v>13</v>
      </c>
      <c r="Z16" s="9">
        <v>15</v>
      </c>
      <c r="AA16" s="11">
        <v>4.0000000000000002E-4</v>
      </c>
      <c r="AC16" s="9" t="s">
        <v>16</v>
      </c>
      <c r="AD16" s="9">
        <v>1</v>
      </c>
      <c r="AE16" s="17">
        <v>0</v>
      </c>
    </row>
    <row r="17" spans="1:31">
      <c r="A17" s="9" t="s">
        <v>22</v>
      </c>
      <c r="B17" s="9">
        <v>13</v>
      </c>
      <c r="C17" s="11">
        <v>2.0000000000000001E-4</v>
      </c>
      <c r="E17" s="9" t="s">
        <v>65</v>
      </c>
      <c r="F17" s="9">
        <v>2</v>
      </c>
      <c r="G17" s="17">
        <v>0</v>
      </c>
      <c r="M17" s="9" t="s">
        <v>69</v>
      </c>
      <c r="N17" s="9">
        <v>6</v>
      </c>
      <c r="O17" s="11">
        <v>2.0000000000000001E-4</v>
      </c>
      <c r="Q17" s="9" t="s">
        <v>16</v>
      </c>
      <c r="R17" s="9">
        <v>1</v>
      </c>
      <c r="S17" s="17">
        <v>0</v>
      </c>
      <c r="Y17" s="9" t="s">
        <v>20</v>
      </c>
      <c r="Z17" s="9">
        <v>12</v>
      </c>
      <c r="AA17" s="11">
        <v>2.9999999999999997E-4</v>
      </c>
      <c r="AC17" s="9" t="s">
        <v>54</v>
      </c>
      <c r="AD17" s="9">
        <v>1</v>
      </c>
      <c r="AE17" s="17">
        <v>0</v>
      </c>
    </row>
    <row r="18" spans="1:31">
      <c r="A18" s="9" t="s">
        <v>20</v>
      </c>
      <c r="B18" s="9">
        <v>13</v>
      </c>
      <c r="C18" s="11">
        <v>2.0000000000000001E-4</v>
      </c>
      <c r="E18" s="9" t="s">
        <v>16</v>
      </c>
      <c r="F18" s="9">
        <v>2</v>
      </c>
      <c r="G18" s="17">
        <v>0</v>
      </c>
      <c r="M18" s="9" t="s">
        <v>19</v>
      </c>
      <c r="N18" s="9">
        <v>9</v>
      </c>
      <c r="O18" s="11">
        <v>2.0000000000000001E-4</v>
      </c>
      <c r="Q18" s="9" t="s">
        <v>72</v>
      </c>
      <c r="R18" s="9">
        <v>1</v>
      </c>
      <c r="S18" s="17">
        <v>0</v>
      </c>
      <c r="Y18" s="9" t="s">
        <v>34</v>
      </c>
      <c r="Z18" s="9">
        <v>6</v>
      </c>
      <c r="AA18" s="11">
        <v>2.0000000000000001E-4</v>
      </c>
      <c r="AC18" s="9" t="s">
        <v>49</v>
      </c>
      <c r="AD18" s="9">
        <v>1</v>
      </c>
      <c r="AE18" s="17">
        <v>0</v>
      </c>
    </row>
    <row r="19" spans="1:31">
      <c r="A19" s="9" t="s">
        <v>39</v>
      </c>
      <c r="B19" s="9">
        <v>15</v>
      </c>
      <c r="C19" s="11">
        <v>2.0000000000000001E-4</v>
      </c>
      <c r="E19" s="9" t="s">
        <v>72</v>
      </c>
      <c r="F19" s="9">
        <v>1</v>
      </c>
      <c r="G19" s="17">
        <v>0</v>
      </c>
      <c r="M19" s="9" t="s">
        <v>28</v>
      </c>
      <c r="N19" s="9">
        <v>7</v>
      </c>
      <c r="O19" s="11">
        <v>2.0000000000000001E-4</v>
      </c>
      <c r="Q19" s="9" t="s">
        <v>49</v>
      </c>
      <c r="R19" s="9">
        <v>1</v>
      </c>
      <c r="S19" s="17">
        <v>0</v>
      </c>
      <c r="Y19" s="9" t="s">
        <v>57</v>
      </c>
      <c r="Z19" s="9">
        <v>6</v>
      </c>
      <c r="AA19" s="11">
        <v>2.0000000000000001E-4</v>
      </c>
    </row>
    <row r="20" spans="1:31">
      <c r="A20" s="9" t="s">
        <v>28</v>
      </c>
      <c r="B20" s="9">
        <v>13</v>
      </c>
      <c r="C20" s="11">
        <v>2.0000000000000001E-4</v>
      </c>
      <c r="E20" s="9" t="s">
        <v>49</v>
      </c>
      <c r="F20" s="9">
        <v>2</v>
      </c>
      <c r="G20" s="17">
        <v>0</v>
      </c>
      <c r="M20" s="9" t="s">
        <v>68</v>
      </c>
      <c r="N20" s="9">
        <v>2</v>
      </c>
      <c r="O20" s="11">
        <v>1E-4</v>
      </c>
      <c r="Q20" s="9" t="s">
        <v>134</v>
      </c>
      <c r="R20" s="9">
        <v>1</v>
      </c>
      <c r="S20" s="17">
        <v>0</v>
      </c>
      <c r="Y20" s="9" t="s">
        <v>41</v>
      </c>
      <c r="Z20" s="9">
        <v>7</v>
      </c>
      <c r="AA20" s="11">
        <v>2.0000000000000001E-4</v>
      </c>
    </row>
    <row r="21" spans="1:31">
      <c r="A21" s="9" t="s">
        <v>42</v>
      </c>
      <c r="B21" s="9">
        <v>12</v>
      </c>
      <c r="C21" s="11">
        <v>2.0000000000000001E-4</v>
      </c>
      <c r="E21" s="9" t="s">
        <v>134</v>
      </c>
      <c r="F21" s="9">
        <v>1</v>
      </c>
      <c r="G21" s="17">
        <v>0</v>
      </c>
      <c r="M21" s="9" t="s">
        <v>21</v>
      </c>
      <c r="N21" s="9">
        <v>3</v>
      </c>
      <c r="O21" s="11">
        <v>1E-4</v>
      </c>
      <c r="Y21" s="9" t="s">
        <v>28</v>
      </c>
      <c r="Z21" s="9">
        <v>6</v>
      </c>
      <c r="AA21" s="11">
        <v>2.0000000000000001E-4</v>
      </c>
    </row>
    <row r="22" spans="1:31">
      <c r="A22" s="9" t="s">
        <v>43</v>
      </c>
      <c r="B22" s="9">
        <v>4</v>
      </c>
      <c r="C22" s="11">
        <v>1E-4</v>
      </c>
      <c r="M22" s="9" t="s">
        <v>32</v>
      </c>
      <c r="N22" s="9">
        <v>5</v>
      </c>
      <c r="O22" s="11">
        <v>1E-4</v>
      </c>
      <c r="Y22" s="9" t="s">
        <v>43</v>
      </c>
      <c r="Z22" s="9">
        <v>3</v>
      </c>
      <c r="AA22" s="11">
        <v>1E-4</v>
      </c>
    </row>
    <row r="23" spans="1:31">
      <c r="A23" s="9" t="s">
        <v>69</v>
      </c>
      <c r="B23" s="9">
        <v>9</v>
      </c>
      <c r="C23" s="11">
        <v>1E-4</v>
      </c>
      <c r="M23" s="9" t="s">
        <v>34</v>
      </c>
      <c r="N23" s="9">
        <v>2</v>
      </c>
      <c r="O23" s="11">
        <v>1E-4</v>
      </c>
      <c r="Y23" s="9" t="s">
        <v>69</v>
      </c>
      <c r="Z23" s="9">
        <v>3</v>
      </c>
      <c r="AA23" s="11">
        <v>1E-4</v>
      </c>
    </row>
    <row r="24" spans="1:31">
      <c r="A24" s="9" t="s">
        <v>34</v>
      </c>
      <c r="B24" s="9">
        <v>8</v>
      </c>
      <c r="C24" s="11">
        <v>1E-4</v>
      </c>
      <c r="M24" s="9" t="s">
        <v>57</v>
      </c>
      <c r="N24" s="9">
        <v>4</v>
      </c>
      <c r="O24" s="11">
        <v>1E-4</v>
      </c>
      <c r="Y24" s="9" t="s">
        <v>22</v>
      </c>
      <c r="Z24" s="9">
        <v>5</v>
      </c>
      <c r="AA24" s="11">
        <v>1E-4</v>
      </c>
    </row>
    <row r="25" spans="1:31">
      <c r="A25" s="9" t="s">
        <v>57</v>
      </c>
      <c r="B25" s="9">
        <v>10</v>
      </c>
      <c r="C25" s="11">
        <v>1E-4</v>
      </c>
      <c r="M25" s="9" t="s">
        <v>47</v>
      </c>
      <c r="N25" s="9">
        <v>4</v>
      </c>
      <c r="O25" s="11">
        <v>1E-4</v>
      </c>
      <c r="Y25" s="9" t="s">
        <v>27</v>
      </c>
      <c r="Z25" s="9">
        <v>2</v>
      </c>
      <c r="AA25" s="11">
        <v>1E-4</v>
      </c>
    </row>
    <row r="26" spans="1:31">
      <c r="A26" s="9" t="s">
        <v>32</v>
      </c>
      <c r="B26" s="9">
        <v>7</v>
      </c>
      <c r="C26" s="11">
        <v>1E-4</v>
      </c>
      <c r="M26" s="9" t="s">
        <v>97</v>
      </c>
      <c r="N26" s="9">
        <v>3</v>
      </c>
      <c r="O26" s="11">
        <v>1E-4</v>
      </c>
      <c r="Y26" s="9" t="s">
        <v>44</v>
      </c>
      <c r="Z26" s="9">
        <v>4</v>
      </c>
      <c r="AA26" s="11">
        <v>1E-4</v>
      </c>
    </row>
    <row r="27" spans="1:31">
      <c r="A27" s="9" t="s">
        <v>19</v>
      </c>
      <c r="B27" s="9">
        <v>10</v>
      </c>
      <c r="C27" s="11">
        <v>1E-4</v>
      </c>
      <c r="M27" s="9" t="s">
        <v>62</v>
      </c>
      <c r="N27" s="9">
        <v>4</v>
      </c>
      <c r="O27" s="11">
        <v>1E-4</v>
      </c>
      <c r="Y27" s="9" t="s">
        <v>32</v>
      </c>
      <c r="Z27" s="9">
        <v>2</v>
      </c>
      <c r="AA27" s="11">
        <v>1E-4</v>
      </c>
    </row>
    <row r="28" spans="1:31">
      <c r="A28" s="9" t="s">
        <v>41</v>
      </c>
      <c r="B28" s="9">
        <v>7</v>
      </c>
      <c r="C28" s="11">
        <v>1E-4</v>
      </c>
      <c r="M28" s="9" t="s">
        <v>71</v>
      </c>
      <c r="N28" s="9">
        <v>5</v>
      </c>
      <c r="O28" s="11">
        <v>1E-4</v>
      </c>
      <c r="Y28" s="9" t="s">
        <v>31</v>
      </c>
      <c r="Z28" s="9">
        <v>4</v>
      </c>
      <c r="AA28" s="11">
        <v>1E-4</v>
      </c>
    </row>
    <row r="29" spans="1:31">
      <c r="A29" s="9" t="s">
        <v>44</v>
      </c>
      <c r="B29" s="9">
        <v>6</v>
      </c>
      <c r="C29" s="11">
        <v>1E-4</v>
      </c>
      <c r="M29" s="9" t="s">
        <v>44</v>
      </c>
      <c r="N29" s="9">
        <v>2</v>
      </c>
      <c r="O29" s="11">
        <v>1E-4</v>
      </c>
      <c r="Y29" s="9" t="s">
        <v>26</v>
      </c>
      <c r="Z29" s="9">
        <v>3</v>
      </c>
      <c r="AA29" s="11">
        <v>1E-4</v>
      </c>
    </row>
    <row r="30" spans="1:31">
      <c r="A30" s="9" t="s">
        <v>47</v>
      </c>
      <c r="B30" s="9">
        <v>5</v>
      </c>
      <c r="C30" s="11">
        <v>1E-4</v>
      </c>
      <c r="M30" s="9" t="s">
        <v>45</v>
      </c>
      <c r="N30" s="9">
        <v>2</v>
      </c>
      <c r="O30" s="11">
        <v>1E-4</v>
      </c>
      <c r="Y30" s="9" t="s">
        <v>45</v>
      </c>
      <c r="Z30" s="9">
        <v>3</v>
      </c>
      <c r="AA30" s="11">
        <v>1E-4</v>
      </c>
    </row>
    <row r="31" spans="1:31">
      <c r="A31" s="9" t="s">
        <v>45</v>
      </c>
      <c r="B31" s="9">
        <v>5</v>
      </c>
      <c r="C31" s="11">
        <v>1E-4</v>
      </c>
      <c r="M31" s="9" t="s">
        <v>81</v>
      </c>
      <c r="N31" s="9">
        <v>3</v>
      </c>
      <c r="O31" s="11">
        <v>1E-4</v>
      </c>
      <c r="Y31" s="9" t="s">
        <v>39</v>
      </c>
      <c r="Z31" s="9">
        <v>2</v>
      </c>
      <c r="AA31" s="11">
        <v>1E-4</v>
      </c>
    </row>
    <row r="32" spans="1:31">
      <c r="A32" s="9" t="s">
        <v>71</v>
      </c>
      <c r="B32" s="9">
        <v>9</v>
      </c>
      <c r="C32" s="11">
        <v>1E-4</v>
      </c>
      <c r="M32" s="9" t="s">
        <v>36</v>
      </c>
      <c r="N32" s="9">
        <v>3</v>
      </c>
      <c r="O32" s="11">
        <v>1E-4</v>
      </c>
      <c r="Y32" s="9" t="s">
        <v>33</v>
      </c>
      <c r="Z32" s="9">
        <v>2</v>
      </c>
      <c r="AA32" s="11">
        <v>1E-4</v>
      </c>
    </row>
    <row r="33" spans="1:27">
      <c r="A33" s="9" t="s">
        <v>31</v>
      </c>
      <c r="B33" s="9">
        <v>4</v>
      </c>
      <c r="C33" s="11">
        <v>1E-4</v>
      </c>
      <c r="M33" s="9" t="s">
        <v>59</v>
      </c>
      <c r="N33" s="9">
        <v>3</v>
      </c>
      <c r="O33" s="11">
        <v>1E-4</v>
      </c>
      <c r="Y33" s="9" t="s">
        <v>42</v>
      </c>
      <c r="Z33" s="9">
        <v>2</v>
      </c>
      <c r="AA33" s="11">
        <v>1E-4</v>
      </c>
    </row>
    <row r="34" spans="1:27">
      <c r="A34" s="9" t="s">
        <v>62</v>
      </c>
      <c r="B34" s="9">
        <v>5</v>
      </c>
      <c r="C34" s="11">
        <v>1E-4</v>
      </c>
      <c r="M34" s="9" t="s">
        <v>43</v>
      </c>
      <c r="N34" s="9">
        <v>1</v>
      </c>
      <c r="O34" s="17">
        <v>0</v>
      </c>
      <c r="Y34" s="9" t="s">
        <v>81</v>
      </c>
      <c r="Z34" s="9">
        <v>4</v>
      </c>
      <c r="AA34" s="11">
        <v>1E-4</v>
      </c>
    </row>
    <row r="35" spans="1:27">
      <c r="A35" s="9" t="s">
        <v>81</v>
      </c>
      <c r="B35" s="9">
        <v>7</v>
      </c>
      <c r="C35" s="11">
        <v>1E-4</v>
      </c>
      <c r="M35" s="9" t="s">
        <v>80</v>
      </c>
      <c r="N35" s="9">
        <v>1</v>
      </c>
      <c r="O35" s="17">
        <v>0</v>
      </c>
      <c r="Y35" s="9" t="s">
        <v>35</v>
      </c>
      <c r="Z35" s="9">
        <v>2</v>
      </c>
      <c r="AA35" s="11">
        <v>1E-4</v>
      </c>
    </row>
    <row r="36" spans="1:27">
      <c r="A36" s="9" t="s">
        <v>36</v>
      </c>
      <c r="B36" s="9">
        <v>4</v>
      </c>
      <c r="C36" s="11">
        <v>1E-4</v>
      </c>
      <c r="M36" s="9" t="s">
        <v>96</v>
      </c>
      <c r="N36" s="9">
        <v>1</v>
      </c>
      <c r="O36" s="17">
        <v>0</v>
      </c>
      <c r="Y36" s="9" t="s">
        <v>71</v>
      </c>
      <c r="Z36" s="9">
        <v>4</v>
      </c>
      <c r="AA36" s="11">
        <v>1E-4</v>
      </c>
    </row>
    <row r="37" spans="1:27">
      <c r="A37" s="9" t="s">
        <v>59</v>
      </c>
      <c r="B37" s="9">
        <v>5</v>
      </c>
      <c r="C37" s="11">
        <v>1E-4</v>
      </c>
      <c r="M37" s="9" t="s">
        <v>25</v>
      </c>
      <c r="N37" s="9">
        <v>1</v>
      </c>
      <c r="O37" s="17">
        <v>0</v>
      </c>
      <c r="Y37" s="9" t="s">
        <v>59</v>
      </c>
      <c r="Z37" s="9">
        <v>2</v>
      </c>
      <c r="AA37" s="11">
        <v>1E-4</v>
      </c>
    </row>
    <row r="38" spans="1:27">
      <c r="A38" s="9" t="s">
        <v>68</v>
      </c>
      <c r="B38" s="9">
        <v>3</v>
      </c>
      <c r="C38" s="17">
        <v>0</v>
      </c>
      <c r="M38" s="9" t="s">
        <v>20</v>
      </c>
      <c r="N38" s="9">
        <v>1</v>
      </c>
      <c r="O38" s="17">
        <v>0</v>
      </c>
      <c r="Y38" s="9" t="s">
        <v>68</v>
      </c>
      <c r="Z38" s="9">
        <v>1</v>
      </c>
      <c r="AA38" s="17">
        <v>0</v>
      </c>
    </row>
    <row r="39" spans="1:27">
      <c r="A39" s="9" t="s">
        <v>96</v>
      </c>
      <c r="B39" s="9">
        <v>2</v>
      </c>
      <c r="C39" s="17">
        <v>0</v>
      </c>
      <c r="M39" s="9" t="s">
        <v>27</v>
      </c>
      <c r="N39" s="9">
        <v>1</v>
      </c>
      <c r="O39" s="17">
        <v>0</v>
      </c>
      <c r="Y39" s="9" t="s">
        <v>96</v>
      </c>
      <c r="Z39" s="9">
        <v>1</v>
      </c>
      <c r="AA39" s="17">
        <v>0</v>
      </c>
    </row>
    <row r="40" spans="1:27">
      <c r="A40" s="9" t="s">
        <v>80</v>
      </c>
      <c r="B40" s="9">
        <v>1</v>
      </c>
      <c r="C40" s="17">
        <v>0</v>
      </c>
      <c r="Y40" s="9" t="s">
        <v>61</v>
      </c>
      <c r="Z40" s="9">
        <v>1</v>
      </c>
      <c r="AA40" s="17">
        <v>0</v>
      </c>
    </row>
    <row r="41" spans="1:27">
      <c r="A41" s="9" t="s">
        <v>61</v>
      </c>
      <c r="B41" s="9">
        <v>1</v>
      </c>
      <c r="C41" s="17">
        <v>0</v>
      </c>
      <c r="Y41" s="9" t="s">
        <v>84</v>
      </c>
      <c r="Z41" s="9">
        <v>1</v>
      </c>
      <c r="AA41" s="17">
        <v>0</v>
      </c>
    </row>
    <row r="42" spans="1:27">
      <c r="A42" s="9" t="s">
        <v>27</v>
      </c>
      <c r="B42" s="9">
        <v>3</v>
      </c>
      <c r="C42" s="17">
        <v>0</v>
      </c>
      <c r="Y42" s="9" t="s">
        <v>19</v>
      </c>
      <c r="Z42" s="9">
        <v>1</v>
      </c>
      <c r="AA42" s="17">
        <v>0</v>
      </c>
    </row>
    <row r="43" spans="1:27">
      <c r="A43" s="9" t="s">
        <v>84</v>
      </c>
      <c r="B43" s="9">
        <v>1</v>
      </c>
      <c r="C43" s="17">
        <v>0</v>
      </c>
      <c r="Y43" s="9" t="s">
        <v>10</v>
      </c>
      <c r="Z43" s="9">
        <v>1</v>
      </c>
      <c r="AA43" s="17">
        <v>0</v>
      </c>
    </row>
    <row r="44" spans="1:27">
      <c r="A44" s="9" t="s">
        <v>97</v>
      </c>
      <c r="B44" s="9">
        <v>3</v>
      </c>
      <c r="C44" s="17">
        <v>0</v>
      </c>
      <c r="Y44" s="9" t="s">
        <v>77</v>
      </c>
      <c r="Z44" s="9">
        <v>1</v>
      </c>
      <c r="AA44" s="17">
        <v>0</v>
      </c>
    </row>
    <row r="45" spans="1:27">
      <c r="A45" s="9" t="s">
        <v>26</v>
      </c>
      <c r="B45" s="9">
        <v>3</v>
      </c>
      <c r="C45" s="17">
        <v>0</v>
      </c>
      <c r="Y45" s="9" t="s">
        <v>82</v>
      </c>
      <c r="Z45" s="9">
        <v>1</v>
      </c>
      <c r="AA45" s="17">
        <v>0</v>
      </c>
    </row>
    <row r="46" spans="1:27">
      <c r="A46" s="9" t="s">
        <v>10</v>
      </c>
      <c r="B46" s="9">
        <v>1</v>
      </c>
      <c r="C46" s="17">
        <v>0</v>
      </c>
      <c r="Y46" s="9" t="s">
        <v>48</v>
      </c>
      <c r="Z46" s="9">
        <v>1</v>
      </c>
      <c r="AA46" s="17">
        <v>0</v>
      </c>
    </row>
    <row r="47" spans="1:27">
      <c r="A47" s="9" t="s">
        <v>33</v>
      </c>
      <c r="B47" s="9">
        <v>2</v>
      </c>
      <c r="C47" s="17">
        <v>0</v>
      </c>
      <c r="Y47" s="9" t="s">
        <v>62</v>
      </c>
      <c r="Z47" s="9">
        <v>1</v>
      </c>
      <c r="AA47" s="17">
        <v>0</v>
      </c>
    </row>
    <row r="48" spans="1:27">
      <c r="A48" s="9" t="s">
        <v>35</v>
      </c>
      <c r="B48" s="9">
        <v>2</v>
      </c>
      <c r="C48" s="17">
        <v>0</v>
      </c>
      <c r="Y48" s="9" t="s">
        <v>36</v>
      </c>
      <c r="Z48" s="9">
        <v>1</v>
      </c>
      <c r="AA48" s="17">
        <v>0</v>
      </c>
    </row>
    <row r="49" spans="1:27">
      <c r="A49" s="9" t="s">
        <v>77</v>
      </c>
      <c r="B49" s="9">
        <v>1</v>
      </c>
      <c r="C49" s="17">
        <v>0</v>
      </c>
      <c r="Y49" s="9" t="s">
        <v>47</v>
      </c>
      <c r="Z49" s="9">
        <v>1</v>
      </c>
      <c r="AA49" s="17">
        <v>0</v>
      </c>
    </row>
    <row r="50" spans="1:27">
      <c r="A50" s="9" t="s">
        <v>82</v>
      </c>
      <c r="B50" s="9">
        <v>1</v>
      </c>
      <c r="C50" s="17">
        <v>0</v>
      </c>
      <c r="Y50" s="9" t="s">
        <v>88</v>
      </c>
      <c r="Z50" s="9">
        <v>1</v>
      </c>
      <c r="AA50" s="17">
        <v>0</v>
      </c>
    </row>
    <row r="51" spans="1:27">
      <c r="A51" s="9" t="s">
        <v>88</v>
      </c>
      <c r="B51" s="9">
        <v>1</v>
      </c>
      <c r="C51" s="17">
        <v>0</v>
      </c>
    </row>
    <row r="52" spans="1:27">
      <c r="A52" s="9" t="s">
        <v>48</v>
      </c>
      <c r="B52" s="9">
        <v>1</v>
      </c>
      <c r="C52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D866-54B6-4787-90CE-EC7CF7DF5F37}">
  <dimension ref="A1:AI53"/>
  <sheetViews>
    <sheetView topLeftCell="S1" workbookViewId="0">
      <selection activeCell="U29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71925</v>
      </c>
      <c r="E2" s="45" t="s">
        <v>2</v>
      </c>
      <c r="F2" s="4" t="s">
        <v>1</v>
      </c>
      <c r="G2" s="4">
        <f>G3+G4</f>
        <v>71651</v>
      </c>
      <c r="H2" s="3"/>
      <c r="I2" s="45" t="s">
        <v>3</v>
      </c>
      <c r="J2" s="4" t="s">
        <v>1</v>
      </c>
      <c r="K2" s="4">
        <f>K3+K4</f>
        <v>70985</v>
      </c>
      <c r="M2" s="45" t="s">
        <v>0</v>
      </c>
      <c r="N2" s="4" t="s">
        <v>1</v>
      </c>
      <c r="O2" s="4">
        <f>O3+O4</f>
        <v>40483</v>
      </c>
      <c r="Q2" s="45" t="s">
        <v>2</v>
      </c>
      <c r="R2" s="4" t="s">
        <v>1</v>
      </c>
      <c r="S2" s="4">
        <f>S3+S4</f>
        <v>41533</v>
      </c>
      <c r="T2" s="3"/>
      <c r="U2" s="45" t="s">
        <v>3</v>
      </c>
      <c r="V2" s="4" t="s">
        <v>1</v>
      </c>
      <c r="W2" s="4">
        <f>W3+W4</f>
        <v>41042</v>
      </c>
      <c r="Y2" s="45" t="s">
        <v>0</v>
      </c>
      <c r="Z2" s="4" t="s">
        <v>1</v>
      </c>
      <c r="AA2" s="4">
        <f>AA3+AA4</f>
        <v>31443</v>
      </c>
      <c r="AC2" s="45" t="s">
        <v>2</v>
      </c>
      <c r="AD2" s="4" t="s">
        <v>1</v>
      </c>
      <c r="AE2" s="4">
        <f>AE3+AE4</f>
        <v>30119</v>
      </c>
      <c r="AF2" s="3"/>
      <c r="AG2" s="45" t="s">
        <v>3</v>
      </c>
      <c r="AH2" s="4" t="s">
        <v>1</v>
      </c>
      <c r="AI2" s="4">
        <f>AI3+AI4</f>
        <v>29945</v>
      </c>
    </row>
    <row r="3" spans="1:35" ht="15" customHeight="1">
      <c r="A3" s="46"/>
      <c r="B3" s="2" t="s">
        <v>4</v>
      </c>
      <c r="C3" s="2">
        <f>B8</f>
        <v>71078</v>
      </c>
      <c r="E3" s="46"/>
      <c r="F3" s="2" t="s">
        <v>4</v>
      </c>
      <c r="G3" s="2">
        <f>F8</f>
        <v>71509</v>
      </c>
      <c r="H3" s="3"/>
      <c r="I3" s="46"/>
      <c r="J3" s="2" t="s">
        <v>4</v>
      </c>
      <c r="K3" s="2">
        <f>J8</f>
        <v>70904</v>
      </c>
      <c r="M3" s="46"/>
      <c r="N3" s="2" t="s">
        <v>4</v>
      </c>
      <c r="O3" s="2">
        <f>N8</f>
        <v>40111</v>
      </c>
      <c r="Q3" s="46"/>
      <c r="R3" s="2" t="s">
        <v>4</v>
      </c>
      <c r="S3" s="2">
        <f>R8</f>
        <v>41469</v>
      </c>
      <c r="T3" s="3"/>
      <c r="U3" s="46"/>
      <c r="V3" s="2" t="s">
        <v>4</v>
      </c>
      <c r="W3" s="2">
        <f>V8</f>
        <v>40992</v>
      </c>
      <c r="Y3" s="46"/>
      <c r="Z3" s="2" t="s">
        <v>4</v>
      </c>
      <c r="AA3" s="2">
        <f>Z8</f>
        <v>30968</v>
      </c>
      <c r="AC3" s="46"/>
      <c r="AD3" s="2" t="s">
        <v>4</v>
      </c>
      <c r="AE3" s="2">
        <f>AD8</f>
        <v>30040</v>
      </c>
      <c r="AF3" s="3"/>
      <c r="AG3" s="46"/>
      <c r="AH3" s="2" t="s">
        <v>4</v>
      </c>
      <c r="AI3" s="2">
        <f>AH8</f>
        <v>29912</v>
      </c>
    </row>
    <row r="4" spans="1:35" ht="15" customHeight="1">
      <c r="A4" s="46"/>
      <c r="B4" s="5" t="s">
        <v>5</v>
      </c>
      <c r="C4" s="5">
        <f>SUM(B9:B66)</f>
        <v>847</v>
      </c>
      <c r="E4" s="46"/>
      <c r="F4" s="5" t="s">
        <v>5</v>
      </c>
      <c r="G4" s="5">
        <f>SUM(F9:F33)</f>
        <v>142</v>
      </c>
      <c r="H4" s="3"/>
      <c r="I4" s="46"/>
      <c r="J4" s="5" t="s">
        <v>5</v>
      </c>
      <c r="K4" s="5">
        <f>SUM(J9:J31)</f>
        <v>81</v>
      </c>
      <c r="M4" s="46"/>
      <c r="N4" s="5" t="s">
        <v>5</v>
      </c>
      <c r="O4" s="5">
        <f>SUM(N9:N66)</f>
        <v>372</v>
      </c>
      <c r="Q4" s="46"/>
      <c r="R4" s="5" t="s">
        <v>5</v>
      </c>
      <c r="S4" s="5">
        <f>SUM(R9:R33)</f>
        <v>64</v>
      </c>
      <c r="T4" s="3"/>
      <c r="U4" s="46"/>
      <c r="V4" s="5" t="s">
        <v>5</v>
      </c>
      <c r="W4" s="5">
        <f>SUM(V9:V31)</f>
        <v>50</v>
      </c>
      <c r="Y4" s="46"/>
      <c r="Z4" s="5" t="s">
        <v>5</v>
      </c>
      <c r="AA4" s="5">
        <f>SUM(Z9:Z45)</f>
        <v>475</v>
      </c>
      <c r="AC4" s="46"/>
      <c r="AD4" s="5" t="s">
        <v>5</v>
      </c>
      <c r="AE4" s="5">
        <f>SUM(AD9:AD29)</f>
        <v>79</v>
      </c>
      <c r="AF4" s="3"/>
      <c r="AG4" s="46"/>
      <c r="AH4" s="5" t="s">
        <v>5</v>
      </c>
      <c r="AI4" s="5">
        <f>SUM(AH9:AH29)</f>
        <v>33</v>
      </c>
    </row>
    <row r="5" spans="1:35" ht="15" customHeight="1">
      <c r="A5" s="47"/>
      <c r="B5" s="4" t="s">
        <v>6</v>
      </c>
      <c r="C5" s="6">
        <f>SUM(C9:C179)</f>
        <v>1.1499999999999996E-2</v>
      </c>
      <c r="E5" s="47"/>
      <c r="F5" s="4" t="s">
        <v>6</v>
      </c>
      <c r="G5" s="6">
        <f>SUM(G9:G33)</f>
        <v>1.9000000000000002E-3</v>
      </c>
      <c r="H5" s="3"/>
      <c r="I5" s="47"/>
      <c r="J5" s="4" t="s">
        <v>6</v>
      </c>
      <c r="K5" s="6">
        <f>SUM(K9:K31)</f>
        <v>1.2000000000000001E-3</v>
      </c>
      <c r="M5" s="47"/>
      <c r="N5" s="4" t="s">
        <v>6</v>
      </c>
      <c r="O5" s="6">
        <f>SUM(O9:O179)</f>
        <v>8.4999999999999937E-3</v>
      </c>
      <c r="Q5" s="47"/>
      <c r="R5" s="4" t="s">
        <v>6</v>
      </c>
      <c r="S5" s="6">
        <f>SUM(S9:S33)</f>
        <v>1.2000000000000001E-3</v>
      </c>
      <c r="T5" s="3"/>
      <c r="U5" s="47"/>
      <c r="V5" s="4" t="s">
        <v>6</v>
      </c>
      <c r="W5" s="6">
        <f>SUM(W9:W31)</f>
        <v>1.2000000000000001E-3</v>
      </c>
      <c r="Y5" s="47"/>
      <c r="Z5" s="4" t="s">
        <v>6</v>
      </c>
      <c r="AA5" s="6">
        <f>SUM(AA9:AA158)</f>
        <v>1.5299999999999996E-2</v>
      </c>
      <c r="AC5" s="47"/>
      <c r="AD5" s="4" t="s">
        <v>6</v>
      </c>
      <c r="AE5" s="6">
        <f>SUM(AE9:AE29)</f>
        <v>2.5999999999999994E-3</v>
      </c>
      <c r="AF5" s="3"/>
      <c r="AG5" s="47"/>
      <c r="AH5" s="4" t="s">
        <v>6</v>
      </c>
      <c r="AI5" s="6">
        <f>SUM(AI9:AI29)</f>
        <v>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71078</v>
      </c>
      <c r="C8" s="11">
        <v>0.98819999999999997</v>
      </c>
      <c r="E8" s="9" t="s">
        <v>8</v>
      </c>
      <c r="F8" s="10">
        <v>71509</v>
      </c>
      <c r="G8" s="11">
        <v>0.998</v>
      </c>
      <c r="I8" s="9" t="s">
        <v>8</v>
      </c>
      <c r="J8" s="10">
        <v>70904</v>
      </c>
      <c r="K8" s="11">
        <v>0.99890000000000001</v>
      </c>
      <c r="M8" s="9" t="s">
        <v>8</v>
      </c>
      <c r="N8" s="10">
        <v>40111</v>
      </c>
      <c r="O8" s="11">
        <v>0.99080000000000001</v>
      </c>
      <c r="Q8" s="9" t="s">
        <v>8</v>
      </c>
      <c r="R8" s="10">
        <v>41469</v>
      </c>
      <c r="S8" s="11">
        <v>0.99850000000000005</v>
      </c>
      <c r="U8" s="9" t="s">
        <v>8</v>
      </c>
      <c r="V8" s="10">
        <v>40992</v>
      </c>
      <c r="W8" s="11">
        <v>0.99880000000000002</v>
      </c>
      <c r="Y8" s="9" t="s">
        <v>8</v>
      </c>
      <c r="Z8" s="10">
        <v>30968</v>
      </c>
      <c r="AA8" s="11">
        <v>0.9849</v>
      </c>
      <c r="AC8" s="9" t="s">
        <v>8</v>
      </c>
      <c r="AD8" s="10">
        <v>30040</v>
      </c>
      <c r="AE8" s="11">
        <v>0.99739999999999995</v>
      </c>
      <c r="AG8" s="9" t="s">
        <v>8</v>
      </c>
      <c r="AH8" s="10">
        <v>29912</v>
      </c>
      <c r="AI8" s="11">
        <v>0.99890000000000001</v>
      </c>
    </row>
    <row r="9" spans="1:35">
      <c r="A9" s="9" t="s">
        <v>14</v>
      </c>
      <c r="B9" s="9">
        <v>211</v>
      </c>
      <c r="C9" s="11">
        <v>2.8999999999999998E-3</v>
      </c>
      <c r="E9" s="9" t="s">
        <v>136</v>
      </c>
      <c r="F9" s="9">
        <v>66</v>
      </c>
      <c r="G9" s="11">
        <v>8.9999999999999998E-4</v>
      </c>
      <c r="I9" s="9" t="s">
        <v>14</v>
      </c>
      <c r="J9" s="9">
        <v>28</v>
      </c>
      <c r="K9" s="11">
        <v>4.0000000000000002E-4</v>
      </c>
      <c r="M9" s="9" t="s">
        <v>14</v>
      </c>
      <c r="N9" s="9">
        <v>104</v>
      </c>
      <c r="O9" s="11">
        <v>2.5999999999999999E-3</v>
      </c>
      <c r="Q9" s="9" t="s">
        <v>136</v>
      </c>
      <c r="R9" s="9">
        <v>35</v>
      </c>
      <c r="S9" s="11">
        <v>8.0000000000000004E-4</v>
      </c>
      <c r="U9" s="9" t="s">
        <v>29</v>
      </c>
      <c r="V9" s="9">
        <v>15</v>
      </c>
      <c r="W9" s="11">
        <v>4.0000000000000002E-4</v>
      </c>
      <c r="Y9" s="9" t="s">
        <v>14</v>
      </c>
      <c r="Z9" s="9">
        <v>107</v>
      </c>
      <c r="AA9" s="11">
        <v>3.3999999999999998E-3</v>
      </c>
      <c r="AC9" s="9" t="s">
        <v>136</v>
      </c>
      <c r="AD9" s="9">
        <v>31</v>
      </c>
      <c r="AE9" s="11">
        <v>1E-3</v>
      </c>
      <c r="AG9" s="9" t="s">
        <v>14</v>
      </c>
      <c r="AH9" s="9">
        <v>14</v>
      </c>
      <c r="AI9" s="11">
        <v>5.0000000000000001E-4</v>
      </c>
    </row>
    <row r="10" spans="1:35">
      <c r="A10" s="9" t="s">
        <v>9</v>
      </c>
      <c r="B10" s="9">
        <v>163</v>
      </c>
      <c r="C10" s="11">
        <v>2.3E-3</v>
      </c>
      <c r="E10" s="9" t="s">
        <v>74</v>
      </c>
      <c r="F10" s="9">
        <v>25</v>
      </c>
      <c r="G10" s="11">
        <v>2.9999999999999997E-4</v>
      </c>
      <c r="I10" s="9" t="s">
        <v>30</v>
      </c>
      <c r="J10" s="9">
        <v>18</v>
      </c>
      <c r="K10" s="11">
        <v>2.9999999999999997E-4</v>
      </c>
      <c r="M10" s="9" t="s">
        <v>9</v>
      </c>
      <c r="N10" s="9">
        <v>91</v>
      </c>
      <c r="O10" s="11">
        <v>2.2000000000000001E-3</v>
      </c>
      <c r="Q10" s="9" t="s">
        <v>16</v>
      </c>
      <c r="R10" s="9">
        <v>6</v>
      </c>
      <c r="S10" s="11">
        <v>1E-4</v>
      </c>
      <c r="U10" s="9" t="s">
        <v>30</v>
      </c>
      <c r="V10" s="9">
        <v>11</v>
      </c>
      <c r="W10" s="11">
        <v>2.9999999999999997E-4</v>
      </c>
      <c r="Y10" s="9" t="s">
        <v>21</v>
      </c>
      <c r="Z10" s="9">
        <v>71</v>
      </c>
      <c r="AA10" s="11">
        <v>2.3E-3</v>
      </c>
      <c r="AC10" s="9" t="s">
        <v>74</v>
      </c>
      <c r="AD10" s="9">
        <v>25</v>
      </c>
      <c r="AE10" s="11">
        <v>8.0000000000000004E-4</v>
      </c>
      <c r="AG10" s="9" t="s">
        <v>30</v>
      </c>
      <c r="AH10" s="9">
        <v>7</v>
      </c>
      <c r="AI10" s="11">
        <v>2.0000000000000001E-4</v>
      </c>
    </row>
    <row r="11" spans="1:35">
      <c r="A11" s="9" t="s">
        <v>21</v>
      </c>
      <c r="B11" s="9">
        <v>83</v>
      </c>
      <c r="C11" s="11">
        <v>1.1999999999999999E-3</v>
      </c>
      <c r="E11" s="9" t="s">
        <v>24</v>
      </c>
      <c r="F11" s="9">
        <v>11</v>
      </c>
      <c r="G11" s="11">
        <v>2.0000000000000001E-4</v>
      </c>
      <c r="I11" s="9" t="s">
        <v>29</v>
      </c>
      <c r="J11" s="9">
        <v>17</v>
      </c>
      <c r="K11" s="11">
        <v>2.0000000000000001E-4</v>
      </c>
      <c r="M11" s="9" t="s">
        <v>13</v>
      </c>
      <c r="N11" s="9">
        <v>30</v>
      </c>
      <c r="O11" s="11">
        <v>6.9999999999999999E-4</v>
      </c>
      <c r="Q11" s="9" t="s">
        <v>24</v>
      </c>
      <c r="R11" s="9">
        <v>6</v>
      </c>
      <c r="S11" s="11">
        <v>1E-4</v>
      </c>
      <c r="U11" s="9" t="s">
        <v>14</v>
      </c>
      <c r="V11" s="9">
        <v>14</v>
      </c>
      <c r="W11" s="11">
        <v>2.9999999999999997E-4</v>
      </c>
      <c r="Y11" s="9" t="s">
        <v>9</v>
      </c>
      <c r="Z11" s="9">
        <v>72</v>
      </c>
      <c r="AA11" s="11">
        <v>2.3E-3</v>
      </c>
      <c r="AC11" s="9" t="s">
        <v>17</v>
      </c>
      <c r="AD11" s="9">
        <v>9</v>
      </c>
      <c r="AE11" s="11">
        <v>2.9999999999999997E-4</v>
      </c>
      <c r="AG11" s="9" t="s">
        <v>29</v>
      </c>
      <c r="AH11" s="9">
        <v>2</v>
      </c>
      <c r="AI11" s="11">
        <v>1E-4</v>
      </c>
    </row>
    <row r="12" spans="1:35">
      <c r="A12" s="9" t="s">
        <v>12</v>
      </c>
      <c r="B12" s="9">
        <v>70</v>
      </c>
      <c r="C12" s="11">
        <v>1E-3</v>
      </c>
      <c r="E12" s="9" t="s">
        <v>17</v>
      </c>
      <c r="F12" s="9">
        <v>12</v>
      </c>
      <c r="G12" s="11">
        <v>2.0000000000000001E-4</v>
      </c>
      <c r="I12" s="9" t="s">
        <v>55</v>
      </c>
      <c r="J12" s="9">
        <v>4</v>
      </c>
      <c r="K12" s="11">
        <v>1E-4</v>
      </c>
      <c r="M12" s="9" t="s">
        <v>21</v>
      </c>
      <c r="N12" s="9">
        <v>12</v>
      </c>
      <c r="O12" s="11">
        <v>2.9999999999999997E-4</v>
      </c>
      <c r="Q12" s="9" t="s">
        <v>54</v>
      </c>
      <c r="R12" s="9">
        <v>6</v>
      </c>
      <c r="S12" s="11">
        <v>1E-4</v>
      </c>
      <c r="U12" s="9" t="s">
        <v>55</v>
      </c>
      <c r="V12" s="9">
        <v>4</v>
      </c>
      <c r="W12" s="11">
        <v>1E-4</v>
      </c>
      <c r="Y12" s="9" t="s">
        <v>12</v>
      </c>
      <c r="Z12" s="9">
        <v>68</v>
      </c>
      <c r="AA12" s="11">
        <v>2.2000000000000001E-3</v>
      </c>
      <c r="AC12" s="9" t="s">
        <v>24</v>
      </c>
      <c r="AD12" s="9">
        <v>5</v>
      </c>
      <c r="AE12" s="11">
        <v>2.0000000000000001E-4</v>
      </c>
      <c r="AG12" s="9" t="s">
        <v>91</v>
      </c>
      <c r="AH12" s="9">
        <v>4</v>
      </c>
      <c r="AI12" s="11">
        <v>1E-4</v>
      </c>
    </row>
    <row r="13" spans="1:35">
      <c r="A13" s="9" t="s">
        <v>13</v>
      </c>
      <c r="B13" s="9">
        <v>51</v>
      </c>
      <c r="C13" s="11">
        <v>6.9999999999999999E-4</v>
      </c>
      <c r="E13" s="9" t="s">
        <v>16</v>
      </c>
      <c r="F13" s="9">
        <v>8</v>
      </c>
      <c r="G13" s="11">
        <v>1E-4</v>
      </c>
      <c r="I13" s="9" t="s">
        <v>91</v>
      </c>
      <c r="J13" s="9">
        <v>5</v>
      </c>
      <c r="K13" s="11">
        <v>1E-4</v>
      </c>
      <c r="M13" s="9" t="s">
        <v>18</v>
      </c>
      <c r="N13" s="9">
        <v>14</v>
      </c>
      <c r="O13" s="11">
        <v>2.9999999999999997E-4</v>
      </c>
      <c r="Q13" s="9" t="s">
        <v>17</v>
      </c>
      <c r="R13" s="9">
        <v>3</v>
      </c>
      <c r="S13" s="11">
        <v>1E-4</v>
      </c>
      <c r="U13" s="9" t="s">
        <v>56</v>
      </c>
      <c r="V13" s="9">
        <v>4</v>
      </c>
      <c r="W13" s="11">
        <v>1E-4</v>
      </c>
      <c r="Y13" s="9" t="s">
        <v>11</v>
      </c>
      <c r="Z13" s="9">
        <v>23</v>
      </c>
      <c r="AA13" s="11">
        <v>6.9999999999999999E-4</v>
      </c>
      <c r="AC13" s="9" t="s">
        <v>65</v>
      </c>
      <c r="AD13" s="9">
        <v>2</v>
      </c>
      <c r="AE13" s="11">
        <v>1E-4</v>
      </c>
      <c r="AG13" s="9" t="s">
        <v>56</v>
      </c>
      <c r="AH13" s="9">
        <v>4</v>
      </c>
      <c r="AI13" s="11">
        <v>1E-4</v>
      </c>
    </row>
    <row r="14" spans="1:35">
      <c r="A14" s="9" t="s">
        <v>18</v>
      </c>
      <c r="B14" s="9">
        <v>34</v>
      </c>
      <c r="C14" s="11">
        <v>5.0000000000000001E-4</v>
      </c>
      <c r="E14" s="9" t="s">
        <v>54</v>
      </c>
      <c r="F14" s="9">
        <v>7</v>
      </c>
      <c r="G14" s="11">
        <v>1E-4</v>
      </c>
      <c r="I14" s="9" t="s">
        <v>56</v>
      </c>
      <c r="J14" s="9">
        <v>8</v>
      </c>
      <c r="K14" s="11">
        <v>1E-4</v>
      </c>
      <c r="M14" s="9" t="s">
        <v>28</v>
      </c>
      <c r="N14" s="9">
        <v>12</v>
      </c>
      <c r="O14" s="11">
        <v>2.9999999999999997E-4</v>
      </c>
      <c r="Q14" s="9" t="s">
        <v>37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13</v>
      </c>
      <c r="Z14" s="9">
        <v>21</v>
      </c>
      <c r="AA14" s="11">
        <v>6.9999999999999999E-4</v>
      </c>
      <c r="AC14" s="9" t="s">
        <v>16</v>
      </c>
      <c r="AD14" s="9">
        <v>2</v>
      </c>
      <c r="AE14" s="11">
        <v>1E-4</v>
      </c>
      <c r="AG14" s="9" t="s">
        <v>55</v>
      </c>
      <c r="AH14" s="9">
        <v>1</v>
      </c>
      <c r="AI14" s="17">
        <v>0</v>
      </c>
    </row>
    <row r="15" spans="1:35">
      <c r="A15" s="9" t="s">
        <v>11</v>
      </c>
      <c r="B15" s="9">
        <v>30</v>
      </c>
      <c r="C15" s="11">
        <v>4.0000000000000002E-4</v>
      </c>
      <c r="E15" s="9" t="s">
        <v>53</v>
      </c>
      <c r="F15" s="9">
        <v>4</v>
      </c>
      <c r="G15" s="11">
        <v>1E-4</v>
      </c>
      <c r="I15" s="9" t="s">
        <v>78</v>
      </c>
      <c r="J15" s="9">
        <v>1</v>
      </c>
      <c r="K15" s="17">
        <v>0</v>
      </c>
      <c r="M15" s="9" t="s">
        <v>22</v>
      </c>
      <c r="N15" s="9">
        <v>7</v>
      </c>
      <c r="O15" s="11">
        <v>2.0000000000000001E-4</v>
      </c>
      <c r="Q15" s="9" t="s">
        <v>65</v>
      </c>
      <c r="R15" s="9">
        <v>1</v>
      </c>
      <c r="S15" s="17">
        <v>0</v>
      </c>
      <c r="U15" s="9" t="s">
        <v>91</v>
      </c>
      <c r="V15" s="9">
        <v>1</v>
      </c>
      <c r="W15" s="17">
        <v>0</v>
      </c>
      <c r="Y15" s="9" t="s">
        <v>25</v>
      </c>
      <c r="Z15" s="9">
        <v>18</v>
      </c>
      <c r="AA15" s="11">
        <v>5.9999999999999995E-4</v>
      </c>
      <c r="AC15" s="9" t="s">
        <v>53</v>
      </c>
      <c r="AD15" s="9">
        <v>2</v>
      </c>
      <c r="AE15" s="11">
        <v>1E-4</v>
      </c>
      <c r="AG15" s="9" t="s">
        <v>78</v>
      </c>
      <c r="AH15" s="9">
        <v>1</v>
      </c>
      <c r="AI15" s="17">
        <v>0</v>
      </c>
    </row>
    <row r="16" spans="1:35">
      <c r="A16" s="9" t="s">
        <v>25</v>
      </c>
      <c r="B16" s="9">
        <v>21</v>
      </c>
      <c r="C16" s="11">
        <v>2.9999999999999997E-4</v>
      </c>
      <c r="E16" s="9" t="s">
        <v>37</v>
      </c>
      <c r="F16" s="9">
        <v>1</v>
      </c>
      <c r="G16" s="17">
        <v>0</v>
      </c>
      <c r="M16" s="9" t="s">
        <v>11</v>
      </c>
      <c r="N16" s="9">
        <v>7</v>
      </c>
      <c r="O16" s="11">
        <v>2.0000000000000001E-4</v>
      </c>
      <c r="Q16" s="9" t="s">
        <v>53</v>
      </c>
      <c r="R16" s="9">
        <v>2</v>
      </c>
      <c r="S16" s="17">
        <v>0</v>
      </c>
      <c r="Y16" s="9" t="s">
        <v>18</v>
      </c>
      <c r="Z16" s="9">
        <v>20</v>
      </c>
      <c r="AA16" s="11">
        <v>5.9999999999999995E-4</v>
      </c>
      <c r="AC16" s="9" t="s">
        <v>37</v>
      </c>
      <c r="AD16" s="9">
        <v>1</v>
      </c>
      <c r="AE16" s="17">
        <v>0</v>
      </c>
    </row>
    <row r="17" spans="1:31">
      <c r="A17" s="9" t="s">
        <v>22</v>
      </c>
      <c r="B17" s="9">
        <v>12</v>
      </c>
      <c r="C17" s="11">
        <v>2.0000000000000001E-4</v>
      </c>
      <c r="E17" s="9" t="s">
        <v>65</v>
      </c>
      <c r="F17" s="9">
        <v>3</v>
      </c>
      <c r="G17" s="17">
        <v>0</v>
      </c>
      <c r="M17" s="9" t="s">
        <v>57</v>
      </c>
      <c r="N17" s="9">
        <v>10</v>
      </c>
      <c r="O17" s="11">
        <v>2.0000000000000001E-4</v>
      </c>
      <c r="Q17" s="9" t="s">
        <v>49</v>
      </c>
      <c r="R17" s="9">
        <v>2</v>
      </c>
      <c r="S17" s="17">
        <v>0</v>
      </c>
      <c r="Y17" s="9" t="s">
        <v>22</v>
      </c>
      <c r="Z17" s="9">
        <v>5</v>
      </c>
      <c r="AA17" s="11">
        <v>2.0000000000000001E-4</v>
      </c>
      <c r="AC17" s="9" t="s">
        <v>54</v>
      </c>
      <c r="AD17" s="9">
        <v>1</v>
      </c>
      <c r="AE17" s="17">
        <v>0</v>
      </c>
    </row>
    <row r="18" spans="1:31">
      <c r="A18" s="9" t="s">
        <v>57</v>
      </c>
      <c r="B18" s="9">
        <v>16</v>
      </c>
      <c r="C18" s="11">
        <v>2.0000000000000001E-4</v>
      </c>
      <c r="E18" s="9" t="s">
        <v>49</v>
      </c>
      <c r="F18" s="9">
        <v>3</v>
      </c>
      <c r="G18" s="17">
        <v>0</v>
      </c>
      <c r="M18" s="9" t="s">
        <v>39</v>
      </c>
      <c r="N18" s="9">
        <v>10</v>
      </c>
      <c r="O18" s="11">
        <v>2.0000000000000001E-4</v>
      </c>
      <c r="Q18" s="9" t="s">
        <v>122</v>
      </c>
      <c r="R18" s="9">
        <v>1</v>
      </c>
      <c r="S18" s="17">
        <v>0</v>
      </c>
      <c r="Y18" s="9" t="s">
        <v>57</v>
      </c>
      <c r="Z18" s="9">
        <v>6</v>
      </c>
      <c r="AA18" s="11">
        <v>2.0000000000000001E-4</v>
      </c>
      <c r="AC18" s="9" t="s">
        <v>49</v>
      </c>
      <c r="AD18" s="9">
        <v>1</v>
      </c>
      <c r="AE18" s="17">
        <v>0</v>
      </c>
    </row>
    <row r="19" spans="1:31">
      <c r="A19" s="9" t="s">
        <v>39</v>
      </c>
      <c r="B19" s="9">
        <v>16</v>
      </c>
      <c r="C19" s="11">
        <v>2.0000000000000001E-4</v>
      </c>
      <c r="E19" s="9" t="s">
        <v>60</v>
      </c>
      <c r="F19" s="9">
        <v>1</v>
      </c>
      <c r="G19" s="17">
        <v>0</v>
      </c>
      <c r="M19" s="9" t="s">
        <v>19</v>
      </c>
      <c r="N19" s="9">
        <v>7</v>
      </c>
      <c r="O19" s="11">
        <v>2.0000000000000001E-4</v>
      </c>
      <c r="Q19" s="9" t="s">
        <v>60</v>
      </c>
      <c r="R19" s="9">
        <v>1</v>
      </c>
      <c r="S19" s="17">
        <v>0</v>
      </c>
      <c r="Y19" s="9" t="s">
        <v>10</v>
      </c>
      <c r="Z19" s="9">
        <v>5</v>
      </c>
      <c r="AA19" s="11">
        <v>2.0000000000000001E-4</v>
      </c>
    </row>
    <row r="20" spans="1:31">
      <c r="A20" s="9" t="s">
        <v>28</v>
      </c>
      <c r="B20" s="9">
        <v>17</v>
      </c>
      <c r="C20" s="11">
        <v>2.0000000000000001E-4</v>
      </c>
      <c r="E20" s="9" t="s">
        <v>122</v>
      </c>
      <c r="F20" s="9">
        <v>1</v>
      </c>
      <c r="G20" s="17">
        <v>0</v>
      </c>
      <c r="M20" s="9" t="s">
        <v>44</v>
      </c>
      <c r="N20" s="9">
        <v>8</v>
      </c>
      <c r="O20" s="11">
        <v>2.0000000000000001E-4</v>
      </c>
      <c r="Y20" s="9" t="s">
        <v>39</v>
      </c>
      <c r="Z20" s="9">
        <v>6</v>
      </c>
      <c r="AA20" s="11">
        <v>2.0000000000000001E-4</v>
      </c>
    </row>
    <row r="21" spans="1:31">
      <c r="A21" s="9" t="s">
        <v>42</v>
      </c>
      <c r="B21" s="9">
        <v>14</v>
      </c>
      <c r="C21" s="11">
        <v>2.0000000000000001E-4</v>
      </c>
      <c r="M21" s="9" t="s">
        <v>42</v>
      </c>
      <c r="N21" s="9">
        <v>8</v>
      </c>
      <c r="O21" s="11">
        <v>2.0000000000000001E-4</v>
      </c>
      <c r="Y21" s="9" t="s">
        <v>42</v>
      </c>
      <c r="Z21" s="9">
        <v>6</v>
      </c>
      <c r="AA21" s="11">
        <v>2.0000000000000001E-4</v>
      </c>
    </row>
    <row r="22" spans="1:31">
      <c r="A22" s="9" t="s">
        <v>71</v>
      </c>
      <c r="B22" s="9">
        <v>11</v>
      </c>
      <c r="C22" s="11">
        <v>2.0000000000000001E-4</v>
      </c>
      <c r="M22" s="9" t="s">
        <v>45</v>
      </c>
      <c r="N22" s="9">
        <v>6</v>
      </c>
      <c r="O22" s="11">
        <v>1E-4</v>
      </c>
      <c r="Y22" s="9" t="s">
        <v>28</v>
      </c>
      <c r="Z22" s="9">
        <v>5</v>
      </c>
      <c r="AA22" s="11">
        <v>2.0000000000000001E-4</v>
      </c>
    </row>
    <row r="23" spans="1:31">
      <c r="A23" s="9" t="s">
        <v>19</v>
      </c>
      <c r="B23" s="9">
        <v>8</v>
      </c>
      <c r="C23" s="11">
        <v>1E-4</v>
      </c>
      <c r="M23" s="9" t="s">
        <v>87</v>
      </c>
      <c r="N23" s="9">
        <v>5</v>
      </c>
      <c r="O23" s="11">
        <v>1E-4</v>
      </c>
      <c r="Y23" s="9" t="s">
        <v>71</v>
      </c>
      <c r="Z23" s="9">
        <v>6</v>
      </c>
      <c r="AA23" s="11">
        <v>2.0000000000000001E-4</v>
      </c>
    </row>
    <row r="24" spans="1:31">
      <c r="A24" s="9" t="s">
        <v>44</v>
      </c>
      <c r="B24" s="9">
        <v>10</v>
      </c>
      <c r="C24" s="11">
        <v>1E-4</v>
      </c>
      <c r="M24" s="9" t="s">
        <v>97</v>
      </c>
      <c r="N24" s="9">
        <v>3</v>
      </c>
      <c r="O24" s="11">
        <v>1E-4</v>
      </c>
      <c r="Y24" s="9" t="s">
        <v>96</v>
      </c>
      <c r="Z24" s="9">
        <v>2</v>
      </c>
      <c r="AA24" s="11">
        <v>1E-4</v>
      </c>
    </row>
    <row r="25" spans="1:31">
      <c r="A25" s="9" t="s">
        <v>10</v>
      </c>
      <c r="B25" s="9">
        <v>6</v>
      </c>
      <c r="C25" s="11">
        <v>1E-4</v>
      </c>
      <c r="M25" s="9" t="s">
        <v>25</v>
      </c>
      <c r="N25" s="9">
        <v>3</v>
      </c>
      <c r="O25" s="11">
        <v>1E-4</v>
      </c>
      <c r="Y25" s="9" t="s">
        <v>68</v>
      </c>
      <c r="Z25" s="9">
        <v>2</v>
      </c>
      <c r="AA25" s="11">
        <v>1E-4</v>
      </c>
    </row>
    <row r="26" spans="1:31">
      <c r="A26" s="9" t="s">
        <v>45</v>
      </c>
      <c r="B26" s="9">
        <v>9</v>
      </c>
      <c r="C26" s="11">
        <v>1E-4</v>
      </c>
      <c r="M26" s="9" t="s">
        <v>32</v>
      </c>
      <c r="N26" s="9">
        <v>3</v>
      </c>
      <c r="O26" s="11">
        <v>1E-4</v>
      </c>
      <c r="Y26" s="9" t="s">
        <v>35</v>
      </c>
      <c r="Z26" s="9">
        <v>4</v>
      </c>
      <c r="AA26" s="11">
        <v>1E-4</v>
      </c>
    </row>
    <row r="27" spans="1:31">
      <c r="A27" s="9" t="s">
        <v>35</v>
      </c>
      <c r="B27" s="9">
        <v>5</v>
      </c>
      <c r="C27" s="11">
        <v>1E-4</v>
      </c>
      <c r="M27" s="9" t="s">
        <v>71</v>
      </c>
      <c r="N27" s="9">
        <v>5</v>
      </c>
      <c r="O27" s="11">
        <v>1E-4</v>
      </c>
      <c r="Y27" s="9" t="s">
        <v>47</v>
      </c>
      <c r="Z27" s="9">
        <v>3</v>
      </c>
      <c r="AA27" s="11">
        <v>1E-4</v>
      </c>
    </row>
    <row r="28" spans="1:31">
      <c r="A28" s="9" t="s">
        <v>87</v>
      </c>
      <c r="B28" s="9">
        <v>5</v>
      </c>
      <c r="C28" s="11">
        <v>1E-4</v>
      </c>
      <c r="M28" s="9" t="s">
        <v>36</v>
      </c>
      <c r="N28" s="9">
        <v>3</v>
      </c>
      <c r="O28" s="11">
        <v>1E-4</v>
      </c>
      <c r="Y28" s="9" t="s">
        <v>45</v>
      </c>
      <c r="Z28" s="9">
        <v>3</v>
      </c>
      <c r="AA28" s="11">
        <v>1E-4</v>
      </c>
    </row>
    <row r="29" spans="1:31">
      <c r="A29" s="9" t="s">
        <v>36</v>
      </c>
      <c r="B29" s="9">
        <v>5</v>
      </c>
      <c r="C29" s="11">
        <v>1E-4</v>
      </c>
      <c r="M29" s="9" t="s">
        <v>80</v>
      </c>
      <c r="N29" s="9">
        <v>1</v>
      </c>
      <c r="O29" s="17">
        <v>0</v>
      </c>
      <c r="Y29" s="9" t="s">
        <v>31</v>
      </c>
      <c r="Z29" s="9">
        <v>3</v>
      </c>
      <c r="AA29" s="11">
        <v>1E-4</v>
      </c>
    </row>
    <row r="30" spans="1:31">
      <c r="A30" s="9" t="s">
        <v>47</v>
      </c>
      <c r="B30" s="9">
        <v>4</v>
      </c>
      <c r="C30" s="11">
        <v>1E-4</v>
      </c>
      <c r="M30" s="9" t="s">
        <v>69</v>
      </c>
      <c r="N30" s="9">
        <v>1</v>
      </c>
      <c r="O30" s="17">
        <v>0</v>
      </c>
      <c r="Y30" s="9" t="s">
        <v>44</v>
      </c>
      <c r="Z30" s="9">
        <v>2</v>
      </c>
      <c r="AA30" s="11">
        <v>1E-4</v>
      </c>
    </row>
    <row r="31" spans="1:31">
      <c r="A31" s="9" t="s">
        <v>41</v>
      </c>
      <c r="B31" s="9">
        <v>4</v>
      </c>
      <c r="C31" s="11">
        <v>1E-4</v>
      </c>
      <c r="M31" s="9" t="s">
        <v>61</v>
      </c>
      <c r="N31" s="9">
        <v>1</v>
      </c>
      <c r="O31" s="17">
        <v>0</v>
      </c>
      <c r="Y31" s="9" t="s">
        <v>20</v>
      </c>
      <c r="Z31" s="9">
        <v>3</v>
      </c>
      <c r="AA31" s="11">
        <v>1E-4</v>
      </c>
    </row>
    <row r="32" spans="1:31">
      <c r="A32" s="9" t="s">
        <v>88</v>
      </c>
      <c r="B32" s="9">
        <v>4</v>
      </c>
      <c r="C32" s="11">
        <v>1E-4</v>
      </c>
      <c r="M32" s="9" t="s">
        <v>68</v>
      </c>
      <c r="N32" s="9">
        <v>1</v>
      </c>
      <c r="O32" s="17">
        <v>0</v>
      </c>
      <c r="Y32" s="9" t="s">
        <v>36</v>
      </c>
      <c r="Z32" s="9">
        <v>2</v>
      </c>
      <c r="AA32" s="11">
        <v>1E-4</v>
      </c>
    </row>
    <row r="33" spans="1:27">
      <c r="A33" s="9" t="s">
        <v>43</v>
      </c>
      <c r="B33" s="9">
        <v>1</v>
      </c>
      <c r="C33" s="17">
        <v>0</v>
      </c>
      <c r="M33" s="9" t="s">
        <v>10</v>
      </c>
      <c r="N33" s="9">
        <v>1</v>
      </c>
      <c r="O33" s="17">
        <v>0</v>
      </c>
      <c r="Y33" s="9" t="s">
        <v>41</v>
      </c>
      <c r="Z33" s="9">
        <v>2</v>
      </c>
      <c r="AA33" s="11">
        <v>1E-4</v>
      </c>
    </row>
    <row r="34" spans="1:27">
      <c r="A34" s="9" t="s">
        <v>80</v>
      </c>
      <c r="B34" s="9">
        <v>1</v>
      </c>
      <c r="C34" s="17">
        <v>0</v>
      </c>
      <c r="M34" s="9" t="s">
        <v>12</v>
      </c>
      <c r="N34" s="9">
        <v>2</v>
      </c>
      <c r="O34" s="17">
        <v>0</v>
      </c>
      <c r="Y34" s="9" t="s">
        <v>88</v>
      </c>
      <c r="Z34" s="9">
        <v>2</v>
      </c>
      <c r="AA34" s="11">
        <v>1E-4</v>
      </c>
    </row>
    <row r="35" spans="1:27">
      <c r="A35" s="9" t="s">
        <v>69</v>
      </c>
      <c r="B35" s="9">
        <v>2</v>
      </c>
      <c r="C35" s="17">
        <v>0</v>
      </c>
      <c r="M35" s="9" t="s">
        <v>62</v>
      </c>
      <c r="N35" s="9">
        <v>2</v>
      </c>
      <c r="O35" s="17">
        <v>0</v>
      </c>
      <c r="Y35" s="9" t="s">
        <v>43</v>
      </c>
      <c r="Z35" s="9">
        <v>1</v>
      </c>
      <c r="AA35" s="17">
        <v>0</v>
      </c>
    </row>
    <row r="36" spans="1:27">
      <c r="A36" s="9" t="s">
        <v>61</v>
      </c>
      <c r="B36" s="9">
        <v>1</v>
      </c>
      <c r="C36" s="17">
        <v>0</v>
      </c>
      <c r="M36" s="9" t="s">
        <v>48</v>
      </c>
      <c r="N36" s="9">
        <v>2</v>
      </c>
      <c r="O36" s="17">
        <v>0</v>
      </c>
      <c r="Y36" s="9" t="s">
        <v>69</v>
      </c>
      <c r="Z36" s="9">
        <v>1</v>
      </c>
      <c r="AA36" s="17">
        <v>0</v>
      </c>
    </row>
    <row r="37" spans="1:27">
      <c r="A37" s="9" t="s">
        <v>96</v>
      </c>
      <c r="B37" s="9">
        <v>2</v>
      </c>
      <c r="C37" s="17">
        <v>0</v>
      </c>
      <c r="M37" s="9" t="s">
        <v>41</v>
      </c>
      <c r="N37" s="9">
        <v>2</v>
      </c>
      <c r="O37" s="17">
        <v>0</v>
      </c>
      <c r="Y37" s="9" t="s">
        <v>27</v>
      </c>
      <c r="Z37" s="9">
        <v>1</v>
      </c>
      <c r="AA37" s="17">
        <v>0</v>
      </c>
    </row>
    <row r="38" spans="1:27">
      <c r="A38" s="9" t="s">
        <v>68</v>
      </c>
      <c r="B38" s="9">
        <v>3</v>
      </c>
      <c r="C38" s="17">
        <v>0</v>
      </c>
      <c r="M38" s="9" t="s">
        <v>88</v>
      </c>
      <c r="N38" s="9">
        <v>2</v>
      </c>
      <c r="O38" s="17">
        <v>0</v>
      </c>
      <c r="Y38" s="9" t="s">
        <v>19</v>
      </c>
      <c r="Z38" s="9">
        <v>1</v>
      </c>
      <c r="AA38" s="17">
        <v>0</v>
      </c>
    </row>
    <row r="39" spans="1:27">
      <c r="A39" s="9" t="s">
        <v>27</v>
      </c>
      <c r="B39" s="9">
        <v>1</v>
      </c>
      <c r="C39" s="17">
        <v>0</v>
      </c>
      <c r="M39" s="9" t="s">
        <v>157</v>
      </c>
      <c r="N39" s="9">
        <v>1</v>
      </c>
      <c r="O39" s="17">
        <v>0</v>
      </c>
      <c r="Y39" s="9" t="s">
        <v>26</v>
      </c>
      <c r="Z39" s="9">
        <v>1</v>
      </c>
      <c r="AA39" s="17">
        <v>0</v>
      </c>
    </row>
    <row r="40" spans="1:27">
      <c r="A40" s="9" t="s">
        <v>32</v>
      </c>
      <c r="B40" s="9">
        <v>3</v>
      </c>
      <c r="C40" s="17">
        <v>0</v>
      </c>
      <c r="M40" s="9" t="s">
        <v>35</v>
      </c>
      <c r="N40" s="9">
        <v>1</v>
      </c>
      <c r="O40" s="17">
        <v>0</v>
      </c>
      <c r="Y40" s="9" t="s">
        <v>77</v>
      </c>
      <c r="Z40" s="9">
        <v>1</v>
      </c>
      <c r="AA40" s="17">
        <v>0</v>
      </c>
    </row>
    <row r="41" spans="1:27">
      <c r="A41" s="9" t="s">
        <v>20</v>
      </c>
      <c r="B41" s="9">
        <v>3</v>
      </c>
      <c r="C41" s="17">
        <v>0</v>
      </c>
      <c r="M41" s="9" t="s">
        <v>47</v>
      </c>
      <c r="N41" s="9">
        <v>1</v>
      </c>
      <c r="O41" s="17">
        <v>0</v>
      </c>
      <c r="Y41" s="9" t="s">
        <v>48</v>
      </c>
      <c r="Z41" s="9">
        <v>1</v>
      </c>
      <c r="AA41" s="17">
        <v>0</v>
      </c>
    </row>
    <row r="42" spans="1:27">
      <c r="A42" s="9" t="s">
        <v>97</v>
      </c>
      <c r="B42" s="9">
        <v>3</v>
      </c>
      <c r="C42" s="17">
        <v>0</v>
      </c>
      <c r="M42" s="9" t="s">
        <v>75</v>
      </c>
      <c r="N42" s="9">
        <v>1</v>
      </c>
      <c r="O42" s="17">
        <v>0</v>
      </c>
      <c r="Y42" s="9" t="s">
        <v>59</v>
      </c>
      <c r="Z42" s="9">
        <v>1</v>
      </c>
      <c r="AA42" s="17">
        <v>0</v>
      </c>
    </row>
    <row r="43" spans="1:27">
      <c r="A43" s="9" t="s">
        <v>48</v>
      </c>
      <c r="B43" s="9">
        <v>3</v>
      </c>
      <c r="C43" s="17">
        <v>0</v>
      </c>
      <c r="M43" s="9" t="s">
        <v>58</v>
      </c>
      <c r="N43" s="9">
        <v>1</v>
      </c>
      <c r="O43" s="17">
        <v>0</v>
      </c>
    </row>
    <row r="44" spans="1:27">
      <c r="A44" s="9" t="s">
        <v>26</v>
      </c>
      <c r="B44" s="9">
        <v>2</v>
      </c>
      <c r="C44" s="17">
        <v>0</v>
      </c>
      <c r="M44" s="9" t="s">
        <v>26</v>
      </c>
      <c r="N44" s="9">
        <v>1</v>
      </c>
      <c r="O44" s="17">
        <v>0</v>
      </c>
    </row>
    <row r="45" spans="1:27">
      <c r="A45" s="9" t="s">
        <v>31</v>
      </c>
      <c r="B45" s="9">
        <v>3</v>
      </c>
      <c r="C45" s="17">
        <v>0</v>
      </c>
      <c r="M45" s="9" t="s">
        <v>59</v>
      </c>
      <c r="N45" s="9">
        <v>1</v>
      </c>
      <c r="O45" s="17">
        <v>0</v>
      </c>
    </row>
    <row r="46" spans="1:27">
      <c r="A46" s="9" t="s">
        <v>62</v>
      </c>
      <c r="B46" s="9">
        <v>2</v>
      </c>
      <c r="C46" s="17">
        <v>0</v>
      </c>
      <c r="M46" s="9" t="s">
        <v>81</v>
      </c>
      <c r="N46" s="9">
        <v>1</v>
      </c>
      <c r="O46" s="17">
        <v>0</v>
      </c>
    </row>
    <row r="47" spans="1:27">
      <c r="A47" s="9" t="s">
        <v>157</v>
      </c>
      <c r="B47" s="9">
        <v>1</v>
      </c>
      <c r="C47" s="17">
        <v>0</v>
      </c>
      <c r="M47" s="9" t="s">
        <v>33</v>
      </c>
      <c r="N47" s="9">
        <v>1</v>
      </c>
      <c r="O47" s="17">
        <v>0</v>
      </c>
    </row>
    <row r="48" spans="1:27">
      <c r="A48" s="9" t="s">
        <v>59</v>
      </c>
      <c r="B48" s="9">
        <v>2</v>
      </c>
      <c r="C48" s="17">
        <v>0</v>
      </c>
    </row>
    <row r="49" spans="1:3">
      <c r="A49" s="9" t="s">
        <v>77</v>
      </c>
      <c r="B49" s="9">
        <v>1</v>
      </c>
      <c r="C49" s="17">
        <v>0</v>
      </c>
    </row>
    <row r="50" spans="1:3">
      <c r="A50" s="9" t="s">
        <v>58</v>
      </c>
      <c r="B50" s="9">
        <v>1</v>
      </c>
      <c r="C50" s="17">
        <v>0</v>
      </c>
    </row>
    <row r="51" spans="1:3">
      <c r="A51" s="9" t="s">
        <v>75</v>
      </c>
      <c r="B51" s="9">
        <v>1</v>
      </c>
      <c r="C51" s="17">
        <v>0</v>
      </c>
    </row>
    <row r="52" spans="1:3">
      <c r="A52" s="9" t="s">
        <v>33</v>
      </c>
      <c r="B52" s="9">
        <v>1</v>
      </c>
      <c r="C52" s="17">
        <v>0</v>
      </c>
    </row>
    <row r="53" spans="1:3">
      <c r="A53" s="9" t="s">
        <v>81</v>
      </c>
      <c r="B53" s="9">
        <v>1</v>
      </c>
      <c r="C53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5D210-8C18-421C-B9D4-5C1A8D0A5519}">
  <dimension ref="A1:AI54"/>
  <sheetViews>
    <sheetView topLeftCell="S1" workbookViewId="0">
      <selection activeCell="V31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70546</v>
      </c>
      <c r="E2" s="45" t="s">
        <v>2</v>
      </c>
      <c r="F2" s="4" t="s">
        <v>1</v>
      </c>
      <c r="G2" s="4">
        <f>G3+G4</f>
        <v>69208</v>
      </c>
      <c r="H2" s="3"/>
      <c r="I2" s="45" t="s">
        <v>3</v>
      </c>
      <c r="J2" s="4" t="s">
        <v>1</v>
      </c>
      <c r="K2" s="4">
        <f>K3+K4</f>
        <v>68234</v>
      </c>
      <c r="M2" s="45" t="s">
        <v>0</v>
      </c>
      <c r="N2" s="4" t="s">
        <v>1</v>
      </c>
      <c r="O2" s="4">
        <f>O3+O4</f>
        <v>28356</v>
      </c>
      <c r="Q2" s="45" t="s">
        <v>2</v>
      </c>
      <c r="R2" s="4" t="s">
        <v>1</v>
      </c>
      <c r="S2" s="4">
        <f>S3+S4</f>
        <v>29036</v>
      </c>
      <c r="T2" s="3"/>
      <c r="U2" s="45" t="s">
        <v>3</v>
      </c>
      <c r="V2" s="4" t="s">
        <v>1</v>
      </c>
      <c r="W2" s="4">
        <f>W3+W4</f>
        <v>27335</v>
      </c>
      <c r="Y2" s="45" t="s">
        <v>0</v>
      </c>
      <c r="Z2" s="4" t="s">
        <v>1</v>
      </c>
      <c r="AA2" s="4">
        <f>AA3+AA4</f>
        <v>42184</v>
      </c>
      <c r="AC2" s="45" t="s">
        <v>2</v>
      </c>
      <c r="AD2" s="4" t="s">
        <v>1</v>
      </c>
      <c r="AE2" s="4">
        <f>AE3+AE4</f>
        <v>40174</v>
      </c>
      <c r="AF2" s="3"/>
      <c r="AG2" s="45" t="s">
        <v>3</v>
      </c>
      <c r="AH2" s="4" t="s">
        <v>1</v>
      </c>
      <c r="AI2" s="4">
        <f>AI3+AI4</f>
        <v>40901</v>
      </c>
    </row>
    <row r="3" spans="1:35" ht="15" customHeight="1">
      <c r="A3" s="46"/>
      <c r="B3" s="2" t="s">
        <v>4</v>
      </c>
      <c r="C3" s="2">
        <f>B8</f>
        <v>69705</v>
      </c>
      <c r="E3" s="46"/>
      <c r="F3" s="2" t="s">
        <v>4</v>
      </c>
      <c r="G3" s="2">
        <f>F8</f>
        <v>69014</v>
      </c>
      <c r="H3" s="3"/>
      <c r="I3" s="46"/>
      <c r="J3" s="2" t="s">
        <v>4</v>
      </c>
      <c r="K3" s="2">
        <f>J8</f>
        <v>68166</v>
      </c>
      <c r="M3" s="46"/>
      <c r="N3" s="2" t="s">
        <v>4</v>
      </c>
      <c r="O3" s="2">
        <f>N8</f>
        <v>28113</v>
      </c>
      <c r="Q3" s="46"/>
      <c r="R3" s="2" t="s">
        <v>4</v>
      </c>
      <c r="S3" s="2">
        <f>R8</f>
        <v>29000</v>
      </c>
      <c r="T3" s="3"/>
      <c r="U3" s="46"/>
      <c r="V3" s="2" t="s">
        <v>4</v>
      </c>
      <c r="W3" s="2">
        <f>V8</f>
        <v>27304</v>
      </c>
      <c r="Y3" s="46"/>
      <c r="Z3" s="2" t="s">
        <v>4</v>
      </c>
      <c r="AA3" s="2">
        <f>Z8</f>
        <v>41592</v>
      </c>
      <c r="AC3" s="46"/>
      <c r="AD3" s="2" t="s">
        <v>4</v>
      </c>
      <c r="AE3" s="2">
        <f>AD8</f>
        <v>40015</v>
      </c>
      <c r="AF3" s="3"/>
      <c r="AG3" s="46"/>
      <c r="AH3" s="2" t="s">
        <v>4</v>
      </c>
      <c r="AI3" s="2">
        <f>AH8</f>
        <v>40862</v>
      </c>
    </row>
    <row r="4" spans="1:35" ht="15" customHeight="1">
      <c r="A4" s="46"/>
      <c r="B4" s="5" t="s">
        <v>5</v>
      </c>
      <c r="C4" s="5">
        <f>SUM(B9:B66)</f>
        <v>841</v>
      </c>
      <c r="E4" s="46"/>
      <c r="F4" s="5" t="s">
        <v>5</v>
      </c>
      <c r="G4" s="5">
        <f>SUM(F9:F33)</f>
        <v>194</v>
      </c>
      <c r="H4" s="3"/>
      <c r="I4" s="46"/>
      <c r="J4" s="5" t="s">
        <v>5</v>
      </c>
      <c r="K4" s="5">
        <f>SUM(J9:J31)</f>
        <v>68</v>
      </c>
      <c r="M4" s="46"/>
      <c r="N4" s="5" t="s">
        <v>5</v>
      </c>
      <c r="O4" s="5">
        <f>SUM(N9:N66)</f>
        <v>243</v>
      </c>
      <c r="Q4" s="46"/>
      <c r="R4" s="5" t="s">
        <v>5</v>
      </c>
      <c r="S4" s="5">
        <f>SUM(R9:R33)</f>
        <v>36</v>
      </c>
      <c r="T4" s="3"/>
      <c r="U4" s="46"/>
      <c r="V4" s="5" t="s">
        <v>5</v>
      </c>
      <c r="W4" s="5">
        <f>SUM(V9:V31)</f>
        <v>31</v>
      </c>
      <c r="Y4" s="46"/>
      <c r="Z4" s="5" t="s">
        <v>5</v>
      </c>
      <c r="AA4" s="5">
        <f>SUM(Z9:Z45)</f>
        <v>592</v>
      </c>
      <c r="AC4" s="46"/>
      <c r="AD4" s="5" t="s">
        <v>5</v>
      </c>
      <c r="AE4" s="5">
        <f>SUM(AD9:AD29)</f>
        <v>159</v>
      </c>
      <c r="AF4" s="3"/>
      <c r="AG4" s="46"/>
      <c r="AH4" s="5" t="s">
        <v>5</v>
      </c>
      <c r="AI4" s="5">
        <f>SUM(AH9:AH29)</f>
        <v>39</v>
      </c>
    </row>
    <row r="5" spans="1:35" ht="15" customHeight="1">
      <c r="A5" s="47"/>
      <c r="B5" s="4" t="s">
        <v>6</v>
      </c>
      <c r="C5" s="6">
        <f>SUM(C9:C179)</f>
        <v>1.1699999999999995E-2</v>
      </c>
      <c r="E5" s="47"/>
      <c r="F5" s="4" t="s">
        <v>6</v>
      </c>
      <c r="G5" s="6">
        <f>SUM(G9:G33)</f>
        <v>2.6999999999999993E-3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8.0999999999999961E-3</v>
      </c>
      <c r="Q5" s="47"/>
      <c r="R5" s="4" t="s">
        <v>6</v>
      </c>
      <c r="S5" s="6">
        <f>SUM(S9:S33)</f>
        <v>1.2000000000000001E-3</v>
      </c>
      <c r="T5" s="3"/>
      <c r="U5" s="47"/>
      <c r="V5" s="4" t="s">
        <v>6</v>
      </c>
      <c r="W5" s="6">
        <f>SUM(W9:W31)</f>
        <v>1E-3</v>
      </c>
      <c r="Y5" s="47"/>
      <c r="Z5" s="4" t="s">
        <v>6</v>
      </c>
      <c r="AA5" s="6">
        <f>SUM(AA9:AA158)</f>
        <v>1.3699999999999997E-2</v>
      </c>
      <c r="AC5" s="47"/>
      <c r="AD5" s="4" t="s">
        <v>6</v>
      </c>
      <c r="AE5" s="6">
        <f>SUM(AE9:AE29)</f>
        <v>3.9000000000000003E-3</v>
      </c>
      <c r="AF5" s="3"/>
      <c r="AG5" s="47"/>
      <c r="AH5" s="4" t="s">
        <v>6</v>
      </c>
      <c r="AI5" s="6">
        <f>SUM(AI9:AI29)</f>
        <v>8.0000000000000015E-4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69705</v>
      </c>
      <c r="C8" s="11">
        <v>0.98809999999999998</v>
      </c>
      <c r="E8" s="9" t="s">
        <v>8</v>
      </c>
      <c r="F8" s="10">
        <v>69014</v>
      </c>
      <c r="G8" s="11">
        <v>0.99719999999999998</v>
      </c>
      <c r="I8" s="9" t="s">
        <v>8</v>
      </c>
      <c r="J8" s="10">
        <v>68166</v>
      </c>
      <c r="K8" s="11">
        <v>0.999</v>
      </c>
      <c r="M8" s="9" t="s">
        <v>8</v>
      </c>
      <c r="N8" s="10">
        <v>28113</v>
      </c>
      <c r="O8" s="11">
        <v>0.99139999999999995</v>
      </c>
      <c r="Q8" s="9" t="s">
        <v>8</v>
      </c>
      <c r="R8" s="10">
        <v>29000</v>
      </c>
      <c r="S8" s="11">
        <v>0.99880000000000002</v>
      </c>
      <c r="U8" s="9" t="s">
        <v>8</v>
      </c>
      <c r="V8" s="10">
        <v>27304</v>
      </c>
      <c r="W8" s="11">
        <v>0.99890000000000001</v>
      </c>
      <c r="Y8" s="9" t="s">
        <v>8</v>
      </c>
      <c r="Z8" s="10">
        <v>41592</v>
      </c>
      <c r="AA8" s="11">
        <v>0.98580000000000001</v>
      </c>
      <c r="AC8" s="9" t="s">
        <v>8</v>
      </c>
      <c r="AD8" s="10">
        <v>40015</v>
      </c>
      <c r="AE8" s="11">
        <v>0.996</v>
      </c>
      <c r="AG8" s="9" t="s">
        <v>8</v>
      </c>
      <c r="AH8" s="10">
        <v>40862</v>
      </c>
      <c r="AI8" s="11">
        <v>0.999</v>
      </c>
    </row>
    <row r="9" spans="1:35">
      <c r="A9" s="9" t="s">
        <v>14</v>
      </c>
      <c r="B9" s="9">
        <v>173</v>
      </c>
      <c r="C9" s="11">
        <v>2.5000000000000001E-3</v>
      </c>
      <c r="E9" s="9" t="s">
        <v>136</v>
      </c>
      <c r="F9" s="9">
        <v>94</v>
      </c>
      <c r="G9" s="11">
        <v>1.4E-3</v>
      </c>
      <c r="I9" s="9" t="s">
        <v>29</v>
      </c>
      <c r="J9" s="9">
        <v>18</v>
      </c>
      <c r="K9" s="11">
        <v>2.9999999999999997E-4</v>
      </c>
      <c r="M9" s="9" t="s">
        <v>9</v>
      </c>
      <c r="N9" s="9">
        <v>71</v>
      </c>
      <c r="O9" s="11">
        <v>2.5000000000000001E-3</v>
      </c>
      <c r="Q9" s="9" t="s">
        <v>136</v>
      </c>
      <c r="R9" s="9">
        <v>19</v>
      </c>
      <c r="S9" s="11">
        <v>6.9999999999999999E-4</v>
      </c>
      <c r="U9" s="9" t="s">
        <v>29</v>
      </c>
      <c r="V9" s="9">
        <v>9</v>
      </c>
      <c r="W9" s="11">
        <v>2.9999999999999997E-4</v>
      </c>
      <c r="Y9" s="9" t="s">
        <v>14</v>
      </c>
      <c r="Z9" s="9">
        <v>110</v>
      </c>
      <c r="AA9" s="11">
        <v>2.5999999999999999E-3</v>
      </c>
      <c r="AC9" s="9" t="s">
        <v>136</v>
      </c>
      <c r="AD9" s="9">
        <v>75</v>
      </c>
      <c r="AE9" s="11">
        <v>1.9E-3</v>
      </c>
      <c r="AG9" s="9" t="s">
        <v>14</v>
      </c>
      <c r="AH9" s="9">
        <v>11</v>
      </c>
      <c r="AI9" s="11">
        <v>2.9999999999999997E-4</v>
      </c>
    </row>
    <row r="10" spans="1:35">
      <c r="A10" s="9" t="s">
        <v>9</v>
      </c>
      <c r="B10" s="9">
        <v>138</v>
      </c>
      <c r="C10" s="11">
        <v>2E-3</v>
      </c>
      <c r="E10" s="9" t="s">
        <v>74</v>
      </c>
      <c r="F10" s="9">
        <v>45</v>
      </c>
      <c r="G10" s="11">
        <v>6.9999999999999999E-4</v>
      </c>
      <c r="I10" s="9" t="s">
        <v>30</v>
      </c>
      <c r="J10" s="9">
        <v>11</v>
      </c>
      <c r="K10" s="11">
        <v>2.0000000000000001E-4</v>
      </c>
      <c r="M10" s="9" t="s">
        <v>14</v>
      </c>
      <c r="N10" s="9">
        <v>63</v>
      </c>
      <c r="O10" s="11">
        <v>2.2000000000000001E-3</v>
      </c>
      <c r="Q10" s="9" t="s">
        <v>60</v>
      </c>
      <c r="R10" s="9">
        <v>4</v>
      </c>
      <c r="S10" s="11">
        <v>1E-4</v>
      </c>
      <c r="U10" s="9" t="s">
        <v>30</v>
      </c>
      <c r="V10" s="9">
        <v>5</v>
      </c>
      <c r="W10" s="11">
        <v>2.0000000000000001E-4</v>
      </c>
      <c r="Y10" s="9" t="s">
        <v>21</v>
      </c>
      <c r="Z10" s="9">
        <v>104</v>
      </c>
      <c r="AA10" s="11">
        <v>2.5000000000000001E-3</v>
      </c>
      <c r="AC10" s="9" t="s">
        <v>74</v>
      </c>
      <c r="AD10" s="9">
        <v>45</v>
      </c>
      <c r="AE10" s="11">
        <v>1.1000000000000001E-3</v>
      </c>
      <c r="AG10" s="9" t="s">
        <v>29</v>
      </c>
      <c r="AH10" s="9">
        <v>9</v>
      </c>
      <c r="AI10" s="11">
        <v>2.0000000000000001E-4</v>
      </c>
    </row>
    <row r="11" spans="1:35">
      <c r="A11" s="9" t="s">
        <v>21</v>
      </c>
      <c r="B11" s="9">
        <v>109</v>
      </c>
      <c r="C11" s="11">
        <v>1.5E-3</v>
      </c>
      <c r="E11" s="9" t="s">
        <v>17</v>
      </c>
      <c r="F11" s="9">
        <v>18</v>
      </c>
      <c r="G11" s="11">
        <v>2.9999999999999997E-4</v>
      </c>
      <c r="I11" s="9" t="s">
        <v>14</v>
      </c>
      <c r="J11" s="9">
        <v>17</v>
      </c>
      <c r="K11" s="11">
        <v>2.0000000000000001E-4</v>
      </c>
      <c r="M11" s="9" t="s">
        <v>13</v>
      </c>
      <c r="N11" s="9">
        <v>15</v>
      </c>
      <c r="O11" s="11">
        <v>5.0000000000000001E-4</v>
      </c>
      <c r="Q11" s="9" t="s">
        <v>16</v>
      </c>
      <c r="R11" s="9">
        <v>2</v>
      </c>
      <c r="S11" s="11">
        <v>1E-4</v>
      </c>
      <c r="U11" s="9" t="s">
        <v>56</v>
      </c>
      <c r="V11" s="9">
        <v>6</v>
      </c>
      <c r="W11" s="11">
        <v>2.0000000000000001E-4</v>
      </c>
      <c r="Y11" s="9" t="s">
        <v>12</v>
      </c>
      <c r="Z11" s="9">
        <v>84</v>
      </c>
      <c r="AA11" s="11">
        <v>2E-3</v>
      </c>
      <c r="AC11" s="9" t="s">
        <v>17</v>
      </c>
      <c r="AD11" s="9">
        <v>15</v>
      </c>
      <c r="AE11" s="11">
        <v>4.0000000000000002E-4</v>
      </c>
      <c r="AG11" s="9" t="s">
        <v>91</v>
      </c>
      <c r="AH11" s="9">
        <v>3</v>
      </c>
      <c r="AI11" s="11">
        <v>1E-4</v>
      </c>
    </row>
    <row r="12" spans="1:35">
      <c r="A12" s="9" t="s">
        <v>12</v>
      </c>
      <c r="B12" s="9">
        <v>86</v>
      </c>
      <c r="C12" s="11">
        <v>1.1999999999999999E-3</v>
      </c>
      <c r="E12" s="9" t="s">
        <v>24</v>
      </c>
      <c r="F12" s="9">
        <v>10</v>
      </c>
      <c r="G12" s="11">
        <v>1E-4</v>
      </c>
      <c r="I12" s="9" t="s">
        <v>56</v>
      </c>
      <c r="J12" s="9">
        <v>11</v>
      </c>
      <c r="K12" s="11">
        <v>2.0000000000000001E-4</v>
      </c>
      <c r="M12" s="9" t="s">
        <v>18</v>
      </c>
      <c r="N12" s="9">
        <v>8</v>
      </c>
      <c r="O12" s="11">
        <v>2.9999999999999997E-4</v>
      </c>
      <c r="Q12" s="9" t="s">
        <v>24</v>
      </c>
      <c r="R12" s="9">
        <v>2</v>
      </c>
      <c r="S12" s="11">
        <v>1E-4</v>
      </c>
      <c r="U12" s="9" t="s">
        <v>14</v>
      </c>
      <c r="V12" s="9">
        <v>6</v>
      </c>
      <c r="W12" s="11">
        <v>2.0000000000000001E-4</v>
      </c>
      <c r="Y12" s="9" t="s">
        <v>9</v>
      </c>
      <c r="Z12" s="9">
        <v>67</v>
      </c>
      <c r="AA12" s="11">
        <v>1.6000000000000001E-3</v>
      </c>
      <c r="AC12" s="9" t="s">
        <v>24</v>
      </c>
      <c r="AD12" s="9">
        <v>8</v>
      </c>
      <c r="AE12" s="11">
        <v>2.0000000000000001E-4</v>
      </c>
      <c r="AG12" s="9" t="s">
        <v>30</v>
      </c>
      <c r="AH12" s="9">
        <v>6</v>
      </c>
      <c r="AI12" s="11">
        <v>1E-4</v>
      </c>
    </row>
    <row r="13" spans="1:35">
      <c r="A13" s="9" t="s">
        <v>11</v>
      </c>
      <c r="B13" s="9">
        <v>48</v>
      </c>
      <c r="C13" s="11">
        <v>6.9999999999999999E-4</v>
      </c>
      <c r="E13" s="9" t="s">
        <v>16</v>
      </c>
      <c r="F13" s="9">
        <v>10</v>
      </c>
      <c r="G13" s="11">
        <v>1E-4</v>
      </c>
      <c r="I13" s="9" t="s">
        <v>91</v>
      </c>
      <c r="J13" s="9">
        <v>4</v>
      </c>
      <c r="K13" s="11">
        <v>1E-4</v>
      </c>
      <c r="M13" s="9" t="s">
        <v>22</v>
      </c>
      <c r="N13" s="9">
        <v>6</v>
      </c>
      <c r="O13" s="11">
        <v>2.0000000000000001E-4</v>
      </c>
      <c r="Q13" s="9" t="s">
        <v>17</v>
      </c>
      <c r="R13" s="9">
        <v>3</v>
      </c>
      <c r="S13" s="11">
        <v>1E-4</v>
      </c>
      <c r="U13" s="9" t="s">
        <v>55</v>
      </c>
      <c r="V13" s="9">
        <v>3</v>
      </c>
      <c r="W13" s="11">
        <v>1E-4</v>
      </c>
      <c r="Y13" s="9" t="s">
        <v>11</v>
      </c>
      <c r="Z13" s="9">
        <v>43</v>
      </c>
      <c r="AA13" s="11">
        <v>1E-3</v>
      </c>
      <c r="AC13" s="9" t="s">
        <v>16</v>
      </c>
      <c r="AD13" s="9">
        <v>8</v>
      </c>
      <c r="AE13" s="11">
        <v>2.0000000000000001E-4</v>
      </c>
      <c r="AG13" s="9" t="s">
        <v>56</v>
      </c>
      <c r="AH13" s="9">
        <v>5</v>
      </c>
      <c r="AI13" s="11">
        <v>1E-4</v>
      </c>
    </row>
    <row r="14" spans="1:35">
      <c r="A14" s="9" t="s">
        <v>18</v>
      </c>
      <c r="B14" s="9">
        <v>32</v>
      </c>
      <c r="C14" s="11">
        <v>5.0000000000000001E-4</v>
      </c>
      <c r="E14" s="9" t="s">
        <v>60</v>
      </c>
      <c r="F14" s="9">
        <v>4</v>
      </c>
      <c r="G14" s="11">
        <v>1E-4</v>
      </c>
      <c r="I14" s="9" t="s">
        <v>55</v>
      </c>
      <c r="J14" s="9">
        <v>4</v>
      </c>
      <c r="K14" s="11">
        <v>1E-4</v>
      </c>
      <c r="M14" s="9" t="s">
        <v>11</v>
      </c>
      <c r="N14" s="9">
        <v>5</v>
      </c>
      <c r="O14" s="11">
        <v>2.0000000000000001E-4</v>
      </c>
      <c r="Q14" s="9" t="s">
        <v>53</v>
      </c>
      <c r="R14" s="9">
        <v>2</v>
      </c>
      <c r="S14" s="11">
        <v>1E-4</v>
      </c>
      <c r="U14" s="9" t="s">
        <v>91</v>
      </c>
      <c r="V14" s="9">
        <v>1</v>
      </c>
      <c r="W14" s="17">
        <v>0</v>
      </c>
      <c r="Y14" s="9" t="s">
        <v>18</v>
      </c>
      <c r="Z14" s="9">
        <v>24</v>
      </c>
      <c r="AA14" s="11">
        <v>5.9999999999999995E-4</v>
      </c>
      <c r="AC14" s="9" t="s">
        <v>54</v>
      </c>
      <c r="AD14" s="9">
        <v>3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13</v>
      </c>
      <c r="B15" s="9">
        <v>38</v>
      </c>
      <c r="C15" s="11">
        <v>5.0000000000000001E-4</v>
      </c>
      <c r="E15" s="9" t="s">
        <v>65</v>
      </c>
      <c r="F15" s="9">
        <v>1</v>
      </c>
      <c r="G15" s="17">
        <v>0</v>
      </c>
      <c r="I15" s="9" t="s">
        <v>78</v>
      </c>
      <c r="J15" s="9">
        <v>1</v>
      </c>
      <c r="K15" s="17">
        <v>0</v>
      </c>
      <c r="M15" s="9" t="s">
        <v>57</v>
      </c>
      <c r="N15" s="9">
        <v>6</v>
      </c>
      <c r="O15" s="11">
        <v>2.0000000000000001E-4</v>
      </c>
      <c r="Q15" s="9" t="s">
        <v>37</v>
      </c>
      <c r="R15" s="9">
        <v>1</v>
      </c>
      <c r="S15" s="17">
        <v>0</v>
      </c>
      <c r="U15" s="9" t="s">
        <v>78</v>
      </c>
      <c r="V15" s="9">
        <v>1</v>
      </c>
      <c r="W15" s="17">
        <v>0</v>
      </c>
      <c r="Y15" s="9" t="s">
        <v>22</v>
      </c>
      <c r="Z15" s="9">
        <v>20</v>
      </c>
      <c r="AA15" s="11">
        <v>5.0000000000000001E-4</v>
      </c>
      <c r="AC15" s="9" t="s">
        <v>65</v>
      </c>
      <c r="AD15" s="9">
        <v>1</v>
      </c>
      <c r="AE15" s="17">
        <v>0</v>
      </c>
      <c r="AG15" s="9" t="s">
        <v>55</v>
      </c>
      <c r="AH15" s="9">
        <v>2</v>
      </c>
      <c r="AI15" s="17">
        <v>0</v>
      </c>
    </row>
    <row r="16" spans="1:35">
      <c r="A16" s="9" t="s">
        <v>22</v>
      </c>
      <c r="B16" s="9">
        <v>26</v>
      </c>
      <c r="C16" s="11">
        <v>4.0000000000000002E-4</v>
      </c>
      <c r="E16" s="9" t="s">
        <v>37</v>
      </c>
      <c r="F16" s="9">
        <v>1</v>
      </c>
      <c r="G16" s="17">
        <v>0</v>
      </c>
      <c r="I16" s="9" t="s">
        <v>155</v>
      </c>
      <c r="J16" s="9">
        <v>2</v>
      </c>
      <c r="K16" s="17">
        <v>0</v>
      </c>
      <c r="M16" s="9" t="s">
        <v>21</v>
      </c>
      <c r="N16" s="9">
        <v>5</v>
      </c>
      <c r="O16" s="11">
        <v>2.0000000000000001E-4</v>
      </c>
      <c r="Q16" s="9" t="s">
        <v>127</v>
      </c>
      <c r="R16" s="9">
        <v>1</v>
      </c>
      <c r="S16" s="17">
        <v>0</v>
      </c>
      <c r="Y16" s="9" t="s">
        <v>13</v>
      </c>
      <c r="Z16" s="9">
        <v>23</v>
      </c>
      <c r="AA16" s="11">
        <v>5.0000000000000001E-4</v>
      </c>
      <c r="AC16" s="9" t="s">
        <v>37</v>
      </c>
      <c r="AD16" s="9">
        <v>1</v>
      </c>
      <c r="AE16" s="17">
        <v>0</v>
      </c>
      <c r="AG16" s="9" t="s">
        <v>155</v>
      </c>
      <c r="AH16" s="9">
        <v>2</v>
      </c>
      <c r="AI16" s="17">
        <v>0</v>
      </c>
    </row>
    <row r="17" spans="1:31">
      <c r="A17" s="9" t="s">
        <v>28</v>
      </c>
      <c r="B17" s="9">
        <v>21</v>
      </c>
      <c r="C17" s="11">
        <v>2.9999999999999997E-4</v>
      </c>
      <c r="E17" s="9" t="s">
        <v>52</v>
      </c>
      <c r="F17" s="9">
        <v>1</v>
      </c>
      <c r="G17" s="17">
        <v>0</v>
      </c>
      <c r="M17" s="9" t="s">
        <v>28</v>
      </c>
      <c r="N17" s="9">
        <v>7</v>
      </c>
      <c r="O17" s="11">
        <v>2.0000000000000001E-4</v>
      </c>
      <c r="Q17" s="9" t="s">
        <v>49</v>
      </c>
      <c r="R17" s="9">
        <v>1</v>
      </c>
      <c r="S17" s="17">
        <v>0</v>
      </c>
      <c r="Y17" s="9" t="s">
        <v>25</v>
      </c>
      <c r="Z17" s="9">
        <v>12</v>
      </c>
      <c r="AA17" s="11">
        <v>2.9999999999999997E-4</v>
      </c>
      <c r="AC17" s="9" t="s">
        <v>52</v>
      </c>
      <c r="AD17" s="9">
        <v>1</v>
      </c>
      <c r="AE17" s="17">
        <v>0</v>
      </c>
    </row>
    <row r="18" spans="1:31">
      <c r="A18" s="9" t="s">
        <v>57</v>
      </c>
      <c r="B18" s="9">
        <v>17</v>
      </c>
      <c r="C18" s="11">
        <v>2.0000000000000001E-4</v>
      </c>
      <c r="E18" s="9" t="s">
        <v>54</v>
      </c>
      <c r="F18" s="9">
        <v>3</v>
      </c>
      <c r="G18" s="17">
        <v>0</v>
      </c>
      <c r="M18" s="9" t="s">
        <v>39</v>
      </c>
      <c r="N18" s="9">
        <v>7</v>
      </c>
      <c r="O18" s="11">
        <v>2.0000000000000001E-4</v>
      </c>
      <c r="Q18" s="9" t="s">
        <v>134</v>
      </c>
      <c r="R18" s="9">
        <v>1</v>
      </c>
      <c r="S18" s="17">
        <v>0</v>
      </c>
      <c r="Y18" s="9" t="s">
        <v>28</v>
      </c>
      <c r="Z18" s="9">
        <v>14</v>
      </c>
      <c r="AA18" s="11">
        <v>2.9999999999999997E-4</v>
      </c>
      <c r="AC18" s="9" t="s">
        <v>53</v>
      </c>
      <c r="AD18" s="9">
        <v>1</v>
      </c>
      <c r="AE18" s="17">
        <v>0</v>
      </c>
    </row>
    <row r="19" spans="1:31">
      <c r="A19" s="9" t="s">
        <v>10</v>
      </c>
      <c r="B19" s="9">
        <v>13</v>
      </c>
      <c r="C19" s="11">
        <v>2.0000000000000001E-4</v>
      </c>
      <c r="E19" s="9" t="s">
        <v>53</v>
      </c>
      <c r="F19" s="9">
        <v>3</v>
      </c>
      <c r="G19" s="17">
        <v>0</v>
      </c>
      <c r="M19" s="9" t="s">
        <v>42</v>
      </c>
      <c r="N19" s="9">
        <v>6</v>
      </c>
      <c r="O19" s="11">
        <v>2.0000000000000001E-4</v>
      </c>
      <c r="Y19" s="9" t="s">
        <v>57</v>
      </c>
      <c r="Z19" s="9">
        <v>11</v>
      </c>
      <c r="AA19" s="11">
        <v>2.9999999999999997E-4</v>
      </c>
      <c r="AC19" s="9" t="s">
        <v>159</v>
      </c>
      <c r="AD19" s="9">
        <v>1</v>
      </c>
      <c r="AE19" s="17">
        <v>0</v>
      </c>
    </row>
    <row r="20" spans="1:31">
      <c r="A20" s="9" t="s">
        <v>25</v>
      </c>
      <c r="B20" s="9">
        <v>12</v>
      </c>
      <c r="C20" s="11">
        <v>2.0000000000000001E-4</v>
      </c>
      <c r="E20" s="9" t="s">
        <v>127</v>
      </c>
      <c r="F20" s="9">
        <v>1</v>
      </c>
      <c r="G20" s="17">
        <v>0</v>
      </c>
      <c r="M20" s="9" t="s">
        <v>97</v>
      </c>
      <c r="N20" s="9">
        <v>5</v>
      </c>
      <c r="O20" s="11">
        <v>2.0000000000000001E-4</v>
      </c>
      <c r="Y20" s="9" t="s">
        <v>10</v>
      </c>
      <c r="Z20" s="9">
        <v>9</v>
      </c>
      <c r="AA20" s="11">
        <v>2.0000000000000001E-4</v>
      </c>
    </row>
    <row r="21" spans="1:31">
      <c r="A21" s="9" t="s">
        <v>42</v>
      </c>
      <c r="B21" s="9">
        <v>14</v>
      </c>
      <c r="C21" s="11">
        <v>2.0000000000000001E-4</v>
      </c>
      <c r="E21" s="9" t="s">
        <v>49</v>
      </c>
      <c r="F21" s="9">
        <v>1</v>
      </c>
      <c r="G21" s="17">
        <v>0</v>
      </c>
      <c r="M21" s="9" t="s">
        <v>71</v>
      </c>
      <c r="N21" s="9">
        <v>5</v>
      </c>
      <c r="O21" s="11">
        <v>2.0000000000000001E-4</v>
      </c>
      <c r="Y21" s="9" t="s">
        <v>42</v>
      </c>
      <c r="Z21" s="9">
        <v>8</v>
      </c>
      <c r="AA21" s="11">
        <v>2.0000000000000001E-4</v>
      </c>
    </row>
    <row r="22" spans="1:31">
      <c r="A22" s="9" t="s">
        <v>39</v>
      </c>
      <c r="B22" s="9">
        <v>12</v>
      </c>
      <c r="C22" s="11">
        <v>2.0000000000000001E-4</v>
      </c>
      <c r="E22" s="9" t="s">
        <v>134</v>
      </c>
      <c r="F22" s="9">
        <v>1</v>
      </c>
      <c r="G22" s="17">
        <v>0</v>
      </c>
      <c r="M22" s="9" t="s">
        <v>10</v>
      </c>
      <c r="N22" s="9">
        <v>4</v>
      </c>
      <c r="O22" s="11">
        <v>1E-4</v>
      </c>
      <c r="Y22" s="9" t="s">
        <v>44</v>
      </c>
      <c r="Z22" s="9">
        <v>7</v>
      </c>
      <c r="AA22" s="11">
        <v>2.0000000000000001E-4</v>
      </c>
    </row>
    <row r="23" spans="1:31">
      <c r="A23" s="9" t="s">
        <v>19</v>
      </c>
      <c r="B23" s="9">
        <v>4</v>
      </c>
      <c r="C23" s="11">
        <v>1E-4</v>
      </c>
      <c r="E23" s="9" t="s">
        <v>159</v>
      </c>
      <c r="F23" s="9">
        <v>1</v>
      </c>
      <c r="G23" s="17">
        <v>0</v>
      </c>
      <c r="M23" s="9" t="s">
        <v>32</v>
      </c>
      <c r="N23" s="9">
        <v>3</v>
      </c>
      <c r="O23" s="11">
        <v>1E-4</v>
      </c>
      <c r="Y23" s="9" t="s">
        <v>19</v>
      </c>
      <c r="Z23" s="9">
        <v>3</v>
      </c>
      <c r="AA23" s="11">
        <v>1E-4</v>
      </c>
    </row>
    <row r="24" spans="1:31">
      <c r="A24" s="9" t="s">
        <v>44</v>
      </c>
      <c r="B24" s="9">
        <v>7</v>
      </c>
      <c r="C24" s="11">
        <v>1E-4</v>
      </c>
      <c r="M24" s="9" t="s">
        <v>45</v>
      </c>
      <c r="N24" s="9">
        <v>4</v>
      </c>
      <c r="O24" s="11">
        <v>1E-4</v>
      </c>
      <c r="Y24" s="9" t="s">
        <v>31</v>
      </c>
      <c r="Z24" s="9">
        <v>6</v>
      </c>
      <c r="AA24" s="11">
        <v>1E-4</v>
      </c>
    </row>
    <row r="25" spans="1:31">
      <c r="A25" s="9" t="s">
        <v>31</v>
      </c>
      <c r="B25" s="9">
        <v>7</v>
      </c>
      <c r="C25" s="11">
        <v>1E-4</v>
      </c>
      <c r="M25" s="9" t="s">
        <v>20</v>
      </c>
      <c r="N25" s="9">
        <v>2</v>
      </c>
      <c r="O25" s="11">
        <v>1E-4</v>
      </c>
      <c r="Y25" s="9" t="s">
        <v>62</v>
      </c>
      <c r="Z25" s="9">
        <v>4</v>
      </c>
      <c r="AA25" s="11">
        <v>1E-4</v>
      </c>
    </row>
    <row r="26" spans="1:31">
      <c r="A26" s="9" t="s">
        <v>71</v>
      </c>
      <c r="B26" s="9">
        <v>9</v>
      </c>
      <c r="C26" s="11">
        <v>1E-4</v>
      </c>
      <c r="M26" s="9" t="s">
        <v>62</v>
      </c>
      <c r="N26" s="9">
        <v>2</v>
      </c>
      <c r="O26" s="11">
        <v>1E-4</v>
      </c>
      <c r="Y26" s="9" t="s">
        <v>39</v>
      </c>
      <c r="Z26" s="9">
        <v>5</v>
      </c>
      <c r="AA26" s="11">
        <v>1E-4</v>
      </c>
    </row>
    <row r="27" spans="1:31">
      <c r="A27" s="9" t="s">
        <v>45</v>
      </c>
      <c r="B27" s="9">
        <v>7</v>
      </c>
      <c r="C27" s="11">
        <v>1E-4</v>
      </c>
      <c r="M27" s="9" t="s">
        <v>12</v>
      </c>
      <c r="N27" s="9">
        <v>2</v>
      </c>
      <c r="O27" s="11">
        <v>1E-4</v>
      </c>
      <c r="Y27" s="9" t="s">
        <v>20</v>
      </c>
      <c r="Z27" s="9">
        <v>3</v>
      </c>
      <c r="AA27" s="11">
        <v>1E-4</v>
      </c>
    </row>
    <row r="28" spans="1:31">
      <c r="A28" s="9" t="s">
        <v>20</v>
      </c>
      <c r="B28" s="9">
        <v>5</v>
      </c>
      <c r="C28" s="11">
        <v>1E-4</v>
      </c>
      <c r="M28" s="9" t="s">
        <v>88</v>
      </c>
      <c r="N28" s="9">
        <v>2</v>
      </c>
      <c r="O28" s="11">
        <v>1E-4</v>
      </c>
      <c r="Y28" s="9" t="s">
        <v>71</v>
      </c>
      <c r="Z28" s="9">
        <v>4</v>
      </c>
      <c r="AA28" s="11">
        <v>1E-4</v>
      </c>
    </row>
    <row r="29" spans="1:31">
      <c r="A29" s="9" t="s">
        <v>62</v>
      </c>
      <c r="B29" s="9">
        <v>6</v>
      </c>
      <c r="C29" s="11">
        <v>1E-4</v>
      </c>
      <c r="M29" s="9" t="s">
        <v>59</v>
      </c>
      <c r="N29" s="9">
        <v>2</v>
      </c>
      <c r="O29" s="11">
        <v>1E-4</v>
      </c>
      <c r="Y29" s="9" t="s">
        <v>45</v>
      </c>
      <c r="Z29" s="9">
        <v>3</v>
      </c>
      <c r="AA29" s="11">
        <v>1E-4</v>
      </c>
    </row>
    <row r="30" spans="1:31">
      <c r="A30" s="9" t="s">
        <v>97</v>
      </c>
      <c r="B30" s="9">
        <v>5</v>
      </c>
      <c r="C30" s="11">
        <v>1E-4</v>
      </c>
      <c r="M30" s="9" t="s">
        <v>43</v>
      </c>
      <c r="N30" s="9">
        <v>1</v>
      </c>
      <c r="O30" s="17">
        <v>0</v>
      </c>
      <c r="Y30" s="9" t="s">
        <v>26</v>
      </c>
      <c r="Z30" s="9">
        <v>3</v>
      </c>
      <c r="AA30" s="11">
        <v>1E-4</v>
      </c>
    </row>
    <row r="31" spans="1:31">
      <c r="A31" s="9" t="s">
        <v>35</v>
      </c>
      <c r="B31" s="9">
        <v>4</v>
      </c>
      <c r="C31" s="11">
        <v>1E-4</v>
      </c>
      <c r="M31" s="9" t="s">
        <v>68</v>
      </c>
      <c r="N31" s="9">
        <v>1</v>
      </c>
      <c r="O31" s="17">
        <v>0</v>
      </c>
      <c r="Y31" s="9" t="s">
        <v>35</v>
      </c>
      <c r="Z31" s="9">
        <v>3</v>
      </c>
      <c r="AA31" s="11">
        <v>1E-4</v>
      </c>
    </row>
    <row r="32" spans="1:31">
      <c r="A32" s="9" t="s">
        <v>88</v>
      </c>
      <c r="B32" s="9">
        <v>4</v>
      </c>
      <c r="C32" s="11">
        <v>1E-4</v>
      </c>
      <c r="M32" s="9" t="s">
        <v>69</v>
      </c>
      <c r="N32" s="9">
        <v>1</v>
      </c>
      <c r="O32" s="17">
        <v>0</v>
      </c>
      <c r="Y32" s="9" t="s">
        <v>40</v>
      </c>
      <c r="Z32" s="9">
        <v>2</v>
      </c>
      <c r="AA32" s="17">
        <v>0</v>
      </c>
    </row>
    <row r="33" spans="1:27">
      <c r="A33" s="9" t="s">
        <v>59</v>
      </c>
      <c r="B33" s="9">
        <v>4</v>
      </c>
      <c r="C33" s="11">
        <v>1E-4</v>
      </c>
      <c r="M33" s="9" t="s">
        <v>96</v>
      </c>
      <c r="N33" s="9">
        <v>1</v>
      </c>
      <c r="O33" s="17">
        <v>0</v>
      </c>
      <c r="Y33" s="9" t="s">
        <v>61</v>
      </c>
      <c r="Z33" s="9">
        <v>2</v>
      </c>
      <c r="AA33" s="17">
        <v>0</v>
      </c>
    </row>
    <row r="34" spans="1:27">
      <c r="A34" s="9" t="s">
        <v>43</v>
      </c>
      <c r="B34" s="9">
        <v>1</v>
      </c>
      <c r="C34" s="17">
        <v>0</v>
      </c>
      <c r="M34" s="9" t="s">
        <v>40</v>
      </c>
      <c r="N34" s="9">
        <v>1</v>
      </c>
      <c r="O34" s="17">
        <v>0</v>
      </c>
      <c r="Y34" s="9" t="s">
        <v>101</v>
      </c>
      <c r="Z34" s="9">
        <v>1</v>
      </c>
      <c r="AA34" s="17">
        <v>0</v>
      </c>
    </row>
    <row r="35" spans="1:27">
      <c r="A35" s="9" t="s">
        <v>40</v>
      </c>
      <c r="B35" s="9">
        <v>3</v>
      </c>
      <c r="C35" s="17">
        <v>0</v>
      </c>
      <c r="M35" s="9" t="s">
        <v>27</v>
      </c>
      <c r="N35" s="9">
        <v>1</v>
      </c>
      <c r="O35" s="17">
        <v>0</v>
      </c>
      <c r="Y35" s="9" t="s">
        <v>34</v>
      </c>
      <c r="Z35" s="9">
        <v>2</v>
      </c>
      <c r="AA35" s="17">
        <v>0</v>
      </c>
    </row>
    <row r="36" spans="1:27">
      <c r="A36" s="9" t="s">
        <v>61</v>
      </c>
      <c r="B36" s="9">
        <v>2</v>
      </c>
      <c r="C36" s="17">
        <v>0</v>
      </c>
      <c r="M36" s="9" t="s">
        <v>19</v>
      </c>
      <c r="N36" s="9">
        <v>1</v>
      </c>
      <c r="O36" s="17">
        <v>0</v>
      </c>
      <c r="Y36" s="9" t="s">
        <v>27</v>
      </c>
      <c r="Z36" s="9">
        <v>2</v>
      </c>
      <c r="AA36" s="17">
        <v>0</v>
      </c>
    </row>
    <row r="37" spans="1:27">
      <c r="A37" s="9" t="s">
        <v>68</v>
      </c>
      <c r="B37" s="9">
        <v>1</v>
      </c>
      <c r="C37" s="17">
        <v>0</v>
      </c>
      <c r="M37" s="9" t="s">
        <v>31</v>
      </c>
      <c r="N37" s="9">
        <v>1</v>
      </c>
      <c r="O37" s="17">
        <v>0</v>
      </c>
      <c r="Y37" s="9" t="s">
        <v>69</v>
      </c>
      <c r="Z37" s="9">
        <v>2</v>
      </c>
      <c r="AA37" s="17">
        <v>0</v>
      </c>
    </row>
    <row r="38" spans="1:27">
      <c r="A38" s="9" t="s">
        <v>96</v>
      </c>
      <c r="B38" s="9">
        <v>1</v>
      </c>
      <c r="C38" s="17">
        <v>0</v>
      </c>
      <c r="M38" s="9" t="s">
        <v>47</v>
      </c>
      <c r="N38" s="9">
        <v>1</v>
      </c>
      <c r="O38" s="17">
        <v>0</v>
      </c>
      <c r="Y38" s="9" t="s">
        <v>64</v>
      </c>
      <c r="Z38" s="9">
        <v>1</v>
      </c>
      <c r="AA38" s="17">
        <v>0</v>
      </c>
    </row>
    <row r="39" spans="1:27">
      <c r="A39" s="9" t="s">
        <v>34</v>
      </c>
      <c r="B39" s="9">
        <v>2</v>
      </c>
      <c r="C39" s="17">
        <v>0</v>
      </c>
      <c r="M39" s="9" t="s">
        <v>58</v>
      </c>
      <c r="N39" s="9">
        <v>1</v>
      </c>
      <c r="O39" s="17">
        <v>0</v>
      </c>
      <c r="Y39" s="9" t="s">
        <v>83</v>
      </c>
      <c r="Z39" s="9">
        <v>1</v>
      </c>
      <c r="AA39" s="17">
        <v>0</v>
      </c>
    </row>
    <row r="40" spans="1:27">
      <c r="A40" s="9" t="s">
        <v>69</v>
      </c>
      <c r="B40" s="9">
        <v>3</v>
      </c>
      <c r="C40" s="17">
        <v>0</v>
      </c>
      <c r="M40" s="9" t="s">
        <v>33</v>
      </c>
      <c r="N40" s="9">
        <v>1</v>
      </c>
      <c r="O40" s="17">
        <v>0</v>
      </c>
      <c r="Y40" s="9" t="s">
        <v>88</v>
      </c>
      <c r="Z40" s="9">
        <v>2</v>
      </c>
      <c r="AA40" s="17">
        <v>0</v>
      </c>
    </row>
    <row r="41" spans="1:27">
      <c r="A41" s="9" t="s">
        <v>101</v>
      </c>
      <c r="B41" s="9">
        <v>1</v>
      </c>
      <c r="C41" s="17">
        <v>0</v>
      </c>
      <c r="M41" s="9" t="s">
        <v>35</v>
      </c>
      <c r="N41" s="9">
        <v>1</v>
      </c>
      <c r="O41" s="17">
        <v>0</v>
      </c>
      <c r="Y41" s="9" t="s">
        <v>46</v>
      </c>
      <c r="Z41" s="9">
        <v>2</v>
      </c>
      <c r="AA41" s="17">
        <v>0</v>
      </c>
    </row>
    <row r="42" spans="1:27">
      <c r="A42" s="9" t="s">
        <v>27</v>
      </c>
      <c r="B42" s="9">
        <v>3</v>
      </c>
      <c r="C42" s="17">
        <v>0</v>
      </c>
      <c r="M42" s="9" t="s">
        <v>86</v>
      </c>
      <c r="N42" s="9">
        <v>1</v>
      </c>
      <c r="O42" s="17">
        <v>0</v>
      </c>
      <c r="Y42" s="9" t="s">
        <v>47</v>
      </c>
      <c r="Z42" s="9">
        <v>1</v>
      </c>
      <c r="AA42" s="17">
        <v>0</v>
      </c>
    </row>
    <row r="43" spans="1:27">
      <c r="A43" s="9" t="s">
        <v>32</v>
      </c>
      <c r="B43" s="9">
        <v>3</v>
      </c>
      <c r="C43" s="17">
        <v>0</v>
      </c>
      <c r="Y43" s="9" t="s">
        <v>86</v>
      </c>
      <c r="Z43" s="9">
        <v>2</v>
      </c>
      <c r="AA43" s="17">
        <v>0</v>
      </c>
    </row>
    <row r="44" spans="1:27">
      <c r="A44" s="9" t="s">
        <v>83</v>
      </c>
      <c r="B44" s="9">
        <v>1</v>
      </c>
      <c r="C44" s="17">
        <v>0</v>
      </c>
      <c r="Y44" s="9" t="s">
        <v>85</v>
      </c>
      <c r="Z44" s="9">
        <v>1</v>
      </c>
      <c r="AA44" s="17">
        <v>0</v>
      </c>
    </row>
    <row r="45" spans="1:27">
      <c r="A45" s="9" t="s">
        <v>64</v>
      </c>
      <c r="B45" s="9">
        <v>1</v>
      </c>
      <c r="C45" s="17">
        <v>0</v>
      </c>
      <c r="Y45" s="9" t="s">
        <v>33</v>
      </c>
      <c r="Z45" s="9">
        <v>1</v>
      </c>
      <c r="AA45" s="17">
        <v>0</v>
      </c>
    </row>
    <row r="46" spans="1:27">
      <c r="A46" s="9" t="s">
        <v>26</v>
      </c>
      <c r="B46" s="9">
        <v>3</v>
      </c>
      <c r="C46" s="17">
        <v>0</v>
      </c>
      <c r="Y46" s="9" t="s">
        <v>59</v>
      </c>
      <c r="Z46" s="9">
        <v>2</v>
      </c>
      <c r="AA46" s="17">
        <v>0</v>
      </c>
    </row>
    <row r="47" spans="1:27">
      <c r="A47" s="9" t="s">
        <v>47</v>
      </c>
      <c r="B47" s="9">
        <v>2</v>
      </c>
      <c r="C47" s="17">
        <v>0</v>
      </c>
      <c r="Y47" s="9" t="s">
        <v>77</v>
      </c>
      <c r="Z47" s="9">
        <v>2</v>
      </c>
      <c r="AA47" s="17">
        <v>0</v>
      </c>
    </row>
    <row r="48" spans="1:27">
      <c r="A48" s="9" t="s">
        <v>33</v>
      </c>
      <c r="B48" s="9">
        <v>2</v>
      </c>
      <c r="C48" s="17">
        <v>0</v>
      </c>
      <c r="Y48" s="9" t="s">
        <v>36</v>
      </c>
      <c r="Z48" s="9">
        <v>2</v>
      </c>
      <c r="AA48" s="17">
        <v>0</v>
      </c>
    </row>
    <row r="49" spans="1:3">
      <c r="A49" s="9" t="s">
        <v>86</v>
      </c>
      <c r="B49" s="9">
        <v>3</v>
      </c>
      <c r="C49" s="17">
        <v>0</v>
      </c>
    </row>
    <row r="50" spans="1:3">
      <c r="A50" s="9" t="s">
        <v>46</v>
      </c>
      <c r="B50" s="9">
        <v>2</v>
      </c>
      <c r="C50" s="17">
        <v>0</v>
      </c>
    </row>
    <row r="51" spans="1:3">
      <c r="A51" s="9" t="s">
        <v>85</v>
      </c>
      <c r="B51" s="9">
        <v>1</v>
      </c>
      <c r="C51" s="17">
        <v>0</v>
      </c>
    </row>
    <row r="52" spans="1:3">
      <c r="A52" s="9" t="s">
        <v>58</v>
      </c>
      <c r="B52" s="9">
        <v>1</v>
      </c>
      <c r="C52" s="17">
        <v>0</v>
      </c>
    </row>
    <row r="53" spans="1:3">
      <c r="A53" s="9" t="s">
        <v>77</v>
      </c>
      <c r="B53" s="9">
        <v>2</v>
      </c>
      <c r="C53" s="17">
        <v>0</v>
      </c>
    </row>
    <row r="54" spans="1:3">
      <c r="A54" s="9" t="s">
        <v>36</v>
      </c>
      <c r="B54" s="9">
        <v>2</v>
      </c>
      <c r="C54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4FF7-FEA0-4D23-A906-225DFE158E3F}">
  <dimension ref="A1:AI51"/>
  <sheetViews>
    <sheetView topLeftCell="S1" workbookViewId="0">
      <selection activeCell="W34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70765</v>
      </c>
      <c r="E2" s="45" t="s">
        <v>2</v>
      </c>
      <c r="F2" s="4" t="s">
        <v>1</v>
      </c>
      <c r="G2" s="4">
        <f>G3+G4</f>
        <v>68364</v>
      </c>
      <c r="H2" s="3"/>
      <c r="I2" s="45" t="s">
        <v>3</v>
      </c>
      <c r="J2" s="4" t="s">
        <v>1</v>
      </c>
      <c r="K2" s="4">
        <f>K3+K4</f>
        <v>68180</v>
      </c>
      <c r="M2" s="45" t="s">
        <v>0</v>
      </c>
      <c r="N2" s="4" t="s">
        <v>1</v>
      </c>
      <c r="O2" s="4">
        <f>O3+O4</f>
        <v>32576</v>
      </c>
      <c r="Q2" s="45" t="s">
        <v>2</v>
      </c>
      <c r="R2" s="4" t="s">
        <v>1</v>
      </c>
      <c r="S2" s="4">
        <f>S3+S4</f>
        <v>32306</v>
      </c>
      <c r="T2" s="3"/>
      <c r="U2" s="45" t="s">
        <v>3</v>
      </c>
      <c r="V2" s="4" t="s">
        <v>1</v>
      </c>
      <c r="W2" s="4">
        <f>W3+W4</f>
        <v>31876</v>
      </c>
      <c r="Y2" s="45" t="s">
        <v>0</v>
      </c>
      <c r="Z2" s="4" t="s">
        <v>1</v>
      </c>
      <c r="AA2" s="4">
        <f>AA3+AA4</f>
        <v>38188</v>
      </c>
      <c r="AC2" s="45" t="s">
        <v>2</v>
      </c>
      <c r="AD2" s="4" t="s">
        <v>1</v>
      </c>
      <c r="AE2" s="4">
        <f>AE3+AE4</f>
        <v>36059</v>
      </c>
      <c r="AF2" s="3"/>
      <c r="AG2" s="45" t="s">
        <v>3</v>
      </c>
      <c r="AH2" s="4" t="s">
        <v>1</v>
      </c>
      <c r="AI2" s="4">
        <f>AI3+AI4</f>
        <v>36306</v>
      </c>
    </row>
    <row r="3" spans="1:35" ht="15" customHeight="1">
      <c r="A3" s="46"/>
      <c r="B3" s="2" t="s">
        <v>4</v>
      </c>
      <c r="C3" s="2">
        <f>B8</f>
        <v>69971</v>
      </c>
      <c r="E3" s="46"/>
      <c r="F3" s="2" t="s">
        <v>4</v>
      </c>
      <c r="G3" s="2">
        <f>F8</f>
        <v>68207</v>
      </c>
      <c r="H3" s="3"/>
      <c r="I3" s="46"/>
      <c r="J3" s="2" t="s">
        <v>4</v>
      </c>
      <c r="K3" s="2">
        <f>J8</f>
        <v>68121</v>
      </c>
      <c r="M3" s="46"/>
      <c r="N3" s="2" t="s">
        <v>4</v>
      </c>
      <c r="O3" s="2">
        <f>N8</f>
        <v>32317</v>
      </c>
      <c r="Q3" s="46"/>
      <c r="R3" s="2" t="s">
        <v>4</v>
      </c>
      <c r="S3" s="2">
        <f>R8</f>
        <v>32248</v>
      </c>
      <c r="T3" s="3"/>
      <c r="U3" s="46"/>
      <c r="V3" s="2" t="s">
        <v>4</v>
      </c>
      <c r="W3" s="2">
        <f>V8</f>
        <v>31843</v>
      </c>
      <c r="Y3" s="46"/>
      <c r="Z3" s="2" t="s">
        <v>4</v>
      </c>
      <c r="AA3" s="2">
        <f>Z8</f>
        <v>37654</v>
      </c>
      <c r="AC3" s="46"/>
      <c r="AD3" s="2" t="s">
        <v>4</v>
      </c>
      <c r="AE3" s="2">
        <f>AD8</f>
        <v>35959</v>
      </c>
      <c r="AF3" s="3"/>
      <c r="AG3" s="46"/>
      <c r="AH3" s="2" t="s">
        <v>4</v>
      </c>
      <c r="AI3" s="2">
        <f>AH8</f>
        <v>36278</v>
      </c>
    </row>
    <row r="4" spans="1:35" ht="15" customHeight="1">
      <c r="A4" s="46"/>
      <c r="B4" s="5" t="s">
        <v>5</v>
      </c>
      <c r="C4" s="5">
        <f>SUM(B9:B66)</f>
        <v>794</v>
      </c>
      <c r="E4" s="46"/>
      <c r="F4" s="5" t="s">
        <v>5</v>
      </c>
      <c r="G4" s="5">
        <f>SUM(F9:F33)</f>
        <v>157</v>
      </c>
      <c r="H4" s="3"/>
      <c r="I4" s="46"/>
      <c r="J4" s="5" t="s">
        <v>5</v>
      </c>
      <c r="K4" s="5">
        <f>SUM(J9:J31)</f>
        <v>59</v>
      </c>
      <c r="M4" s="46"/>
      <c r="N4" s="5" t="s">
        <v>5</v>
      </c>
      <c r="O4" s="5">
        <f>SUM(N9:N66)</f>
        <v>259</v>
      </c>
      <c r="Q4" s="46"/>
      <c r="R4" s="5" t="s">
        <v>5</v>
      </c>
      <c r="S4" s="5">
        <f>SUM(R9:R33)</f>
        <v>58</v>
      </c>
      <c r="T4" s="3"/>
      <c r="U4" s="46"/>
      <c r="V4" s="5" t="s">
        <v>5</v>
      </c>
      <c r="W4" s="5">
        <f>SUM(V9:V31)</f>
        <v>33</v>
      </c>
      <c r="Y4" s="46"/>
      <c r="Z4" s="5" t="s">
        <v>5</v>
      </c>
      <c r="AA4" s="5">
        <f>SUM(Z9:Z45)</f>
        <v>534</v>
      </c>
      <c r="AC4" s="46"/>
      <c r="AD4" s="5" t="s">
        <v>5</v>
      </c>
      <c r="AE4" s="5">
        <f>SUM(AD9:AD29)</f>
        <v>100</v>
      </c>
      <c r="AF4" s="3"/>
      <c r="AG4" s="46"/>
      <c r="AH4" s="5" t="s">
        <v>5</v>
      </c>
      <c r="AI4" s="5">
        <f>SUM(AH9:AH29)</f>
        <v>28</v>
      </c>
    </row>
    <row r="5" spans="1:35" ht="15" customHeight="1">
      <c r="A5" s="47"/>
      <c r="B5" s="4" t="s">
        <v>6</v>
      </c>
      <c r="C5" s="6">
        <f>SUM(C9:C179)</f>
        <v>1.1199999999999991E-2</v>
      </c>
      <c r="E5" s="47"/>
      <c r="F5" s="4" t="s">
        <v>6</v>
      </c>
      <c r="G5" s="6">
        <f>SUM(G9:G33)</f>
        <v>2.1999999999999997E-3</v>
      </c>
      <c r="H5" s="3"/>
      <c r="I5" s="47"/>
      <c r="J5" s="4" t="s">
        <v>6</v>
      </c>
      <c r="K5" s="6">
        <f>SUM(K9:K31)</f>
        <v>9.0000000000000008E-4</v>
      </c>
      <c r="M5" s="47"/>
      <c r="N5" s="4" t="s">
        <v>6</v>
      </c>
      <c r="O5" s="6">
        <f>SUM(O9:O179)</f>
        <v>7.9000000000000008E-3</v>
      </c>
      <c r="Q5" s="47"/>
      <c r="R5" s="4" t="s">
        <v>6</v>
      </c>
      <c r="S5" s="6">
        <f>SUM(S9:S33)</f>
        <v>1.6000000000000001E-3</v>
      </c>
      <c r="T5" s="3"/>
      <c r="U5" s="47"/>
      <c r="V5" s="4" t="s">
        <v>6</v>
      </c>
      <c r="W5" s="6">
        <f>SUM(W9:W31)</f>
        <v>1E-3</v>
      </c>
      <c r="Y5" s="47"/>
      <c r="Z5" s="4" t="s">
        <v>6</v>
      </c>
      <c r="AA5" s="6">
        <f>SUM(AA9:AA158)</f>
        <v>1.4399999999999991E-2</v>
      </c>
      <c r="AC5" s="47"/>
      <c r="AD5" s="4" t="s">
        <v>6</v>
      </c>
      <c r="AE5" s="6">
        <f>SUM(AE9:AE29)</f>
        <v>2.6999999999999997E-3</v>
      </c>
      <c r="AF5" s="3"/>
      <c r="AG5" s="47"/>
      <c r="AH5" s="4" t="s">
        <v>6</v>
      </c>
      <c r="AI5" s="6">
        <f>SUM(AI9:AI29)</f>
        <v>8.0000000000000015E-4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69971</v>
      </c>
      <c r="C8" s="11">
        <v>0.98880000000000001</v>
      </c>
      <c r="E8" s="9" t="s">
        <v>8</v>
      </c>
      <c r="F8" s="10">
        <v>68207</v>
      </c>
      <c r="G8" s="11">
        <v>0.99770000000000003</v>
      </c>
      <c r="I8" s="9" t="s">
        <v>8</v>
      </c>
      <c r="J8" s="10">
        <v>68121</v>
      </c>
      <c r="K8" s="11">
        <v>0.99909999999999999</v>
      </c>
      <c r="M8" s="9" t="s">
        <v>8</v>
      </c>
      <c r="N8" s="10">
        <v>32317</v>
      </c>
      <c r="O8" s="11">
        <v>0.99199999999999999</v>
      </c>
      <c r="Q8" s="9" t="s">
        <v>8</v>
      </c>
      <c r="R8" s="10">
        <v>32248</v>
      </c>
      <c r="S8" s="11">
        <v>0.99819999999999998</v>
      </c>
      <c r="U8" s="9" t="s">
        <v>8</v>
      </c>
      <c r="V8" s="10">
        <v>31843</v>
      </c>
      <c r="W8" s="11">
        <v>0.999</v>
      </c>
      <c r="Y8" s="9" t="s">
        <v>8</v>
      </c>
      <c r="Z8" s="10">
        <v>37654</v>
      </c>
      <c r="AA8" s="11">
        <v>0.98599999999999999</v>
      </c>
      <c r="AC8" s="9" t="s">
        <v>8</v>
      </c>
      <c r="AD8" s="10">
        <v>35959</v>
      </c>
      <c r="AE8" s="11">
        <v>0.99719999999999998</v>
      </c>
      <c r="AG8" s="9" t="s">
        <v>8</v>
      </c>
      <c r="AH8" s="10">
        <v>36278</v>
      </c>
      <c r="AI8" s="11">
        <v>0.99919999999999998</v>
      </c>
    </row>
    <row r="9" spans="1:35">
      <c r="A9" s="9" t="s">
        <v>14</v>
      </c>
      <c r="B9" s="9">
        <v>173</v>
      </c>
      <c r="C9" s="11">
        <v>2.3999999999999998E-3</v>
      </c>
      <c r="E9" s="9" t="s">
        <v>136</v>
      </c>
      <c r="F9" s="9">
        <v>70</v>
      </c>
      <c r="G9" s="11">
        <v>1E-3</v>
      </c>
      <c r="I9" s="9" t="s">
        <v>14</v>
      </c>
      <c r="J9" s="9">
        <v>19</v>
      </c>
      <c r="K9" s="11">
        <v>2.9999999999999997E-4</v>
      </c>
      <c r="M9" s="9" t="s">
        <v>14</v>
      </c>
      <c r="N9" s="9">
        <v>73</v>
      </c>
      <c r="O9" s="11">
        <v>2.2000000000000001E-3</v>
      </c>
      <c r="Q9" s="9" t="s">
        <v>136</v>
      </c>
      <c r="R9" s="9">
        <v>40</v>
      </c>
      <c r="S9" s="11">
        <v>1.1999999999999999E-3</v>
      </c>
      <c r="U9" s="9" t="s">
        <v>14</v>
      </c>
      <c r="V9" s="9">
        <v>12</v>
      </c>
      <c r="W9" s="11">
        <v>4.0000000000000002E-4</v>
      </c>
      <c r="Y9" s="9" t="s">
        <v>21</v>
      </c>
      <c r="Z9" s="9">
        <v>98</v>
      </c>
      <c r="AA9" s="11">
        <v>2.5999999999999999E-3</v>
      </c>
      <c r="AC9" s="9" t="s">
        <v>74</v>
      </c>
      <c r="AD9" s="9">
        <v>29</v>
      </c>
      <c r="AE9" s="11">
        <v>8.0000000000000004E-4</v>
      </c>
      <c r="AG9" s="9" t="s">
        <v>30</v>
      </c>
      <c r="AH9" s="9">
        <v>10</v>
      </c>
      <c r="AI9" s="11">
        <v>2.9999999999999997E-4</v>
      </c>
    </row>
    <row r="10" spans="1:35">
      <c r="A10" s="9" t="s">
        <v>9</v>
      </c>
      <c r="B10" s="9">
        <v>116</v>
      </c>
      <c r="C10" s="11">
        <v>1.6000000000000001E-3</v>
      </c>
      <c r="E10" s="9" t="s">
        <v>74</v>
      </c>
      <c r="F10" s="9">
        <v>29</v>
      </c>
      <c r="G10" s="11">
        <v>4.0000000000000002E-4</v>
      </c>
      <c r="I10" s="9" t="s">
        <v>29</v>
      </c>
      <c r="J10" s="9">
        <v>12</v>
      </c>
      <c r="K10" s="11">
        <v>2.0000000000000001E-4</v>
      </c>
      <c r="M10" s="9" t="s">
        <v>9</v>
      </c>
      <c r="N10" s="9">
        <v>60</v>
      </c>
      <c r="O10" s="11">
        <v>1.8E-3</v>
      </c>
      <c r="Q10" s="9" t="s">
        <v>65</v>
      </c>
      <c r="R10" s="9">
        <v>4</v>
      </c>
      <c r="S10" s="11">
        <v>1E-4</v>
      </c>
      <c r="U10" s="9" t="s">
        <v>29</v>
      </c>
      <c r="V10" s="9">
        <v>9</v>
      </c>
      <c r="W10" s="11">
        <v>2.9999999999999997E-4</v>
      </c>
      <c r="Y10" s="9" t="s">
        <v>14</v>
      </c>
      <c r="Z10" s="9">
        <v>100</v>
      </c>
      <c r="AA10" s="11">
        <v>2.5999999999999999E-3</v>
      </c>
      <c r="AC10" s="9" t="s">
        <v>136</v>
      </c>
      <c r="AD10" s="9">
        <v>30</v>
      </c>
      <c r="AE10" s="11">
        <v>8.0000000000000004E-4</v>
      </c>
      <c r="AG10" s="9" t="s">
        <v>14</v>
      </c>
      <c r="AH10" s="9">
        <v>7</v>
      </c>
      <c r="AI10" s="11">
        <v>2.0000000000000001E-4</v>
      </c>
    </row>
    <row r="11" spans="1:35">
      <c r="A11" s="9" t="s">
        <v>21</v>
      </c>
      <c r="B11" s="9">
        <v>103</v>
      </c>
      <c r="C11" s="11">
        <v>1.5E-3</v>
      </c>
      <c r="E11" s="9" t="s">
        <v>24</v>
      </c>
      <c r="F11" s="9">
        <v>19</v>
      </c>
      <c r="G11" s="11">
        <v>2.9999999999999997E-4</v>
      </c>
      <c r="I11" s="9" t="s">
        <v>30</v>
      </c>
      <c r="J11" s="9">
        <v>14</v>
      </c>
      <c r="K11" s="11">
        <v>2.0000000000000001E-4</v>
      </c>
      <c r="M11" s="9" t="s">
        <v>13</v>
      </c>
      <c r="N11" s="9">
        <v>23</v>
      </c>
      <c r="O11" s="11">
        <v>6.9999999999999999E-4</v>
      </c>
      <c r="Q11" s="9" t="s">
        <v>24</v>
      </c>
      <c r="R11" s="9">
        <v>4</v>
      </c>
      <c r="S11" s="11">
        <v>1E-4</v>
      </c>
      <c r="U11" s="9" t="s">
        <v>55</v>
      </c>
      <c r="V11" s="9">
        <v>2</v>
      </c>
      <c r="W11" s="11">
        <v>1E-4</v>
      </c>
      <c r="Y11" s="9" t="s">
        <v>12</v>
      </c>
      <c r="Z11" s="9">
        <v>83</v>
      </c>
      <c r="AA11" s="11">
        <v>2.2000000000000001E-3</v>
      </c>
      <c r="AC11" s="9" t="s">
        <v>24</v>
      </c>
      <c r="AD11" s="9">
        <v>15</v>
      </c>
      <c r="AE11" s="11">
        <v>4.0000000000000002E-4</v>
      </c>
      <c r="AG11" s="9" t="s">
        <v>29</v>
      </c>
      <c r="AH11" s="9">
        <v>3</v>
      </c>
      <c r="AI11" s="11">
        <v>1E-4</v>
      </c>
    </row>
    <row r="12" spans="1:35">
      <c r="A12" s="9" t="s">
        <v>12</v>
      </c>
      <c r="B12" s="9">
        <v>84</v>
      </c>
      <c r="C12" s="11">
        <v>1.1999999999999999E-3</v>
      </c>
      <c r="E12" s="9" t="s">
        <v>17</v>
      </c>
      <c r="F12" s="9">
        <v>12</v>
      </c>
      <c r="G12" s="11">
        <v>2.0000000000000001E-4</v>
      </c>
      <c r="I12" s="9" t="s">
        <v>55</v>
      </c>
      <c r="J12" s="9">
        <v>4</v>
      </c>
      <c r="K12" s="11">
        <v>1E-4</v>
      </c>
      <c r="M12" s="9" t="s">
        <v>42</v>
      </c>
      <c r="N12" s="9">
        <v>12</v>
      </c>
      <c r="O12" s="11">
        <v>4.0000000000000002E-4</v>
      </c>
      <c r="Q12" s="9" t="s">
        <v>53</v>
      </c>
      <c r="R12" s="9">
        <v>4</v>
      </c>
      <c r="S12" s="11">
        <v>1E-4</v>
      </c>
      <c r="U12" s="9" t="s">
        <v>30</v>
      </c>
      <c r="V12" s="9">
        <v>4</v>
      </c>
      <c r="W12" s="11">
        <v>1E-4</v>
      </c>
      <c r="Y12" s="9" t="s">
        <v>9</v>
      </c>
      <c r="Z12" s="9">
        <v>56</v>
      </c>
      <c r="AA12" s="11">
        <v>1.5E-3</v>
      </c>
      <c r="AC12" s="9" t="s">
        <v>17</v>
      </c>
      <c r="AD12" s="9">
        <v>10</v>
      </c>
      <c r="AE12" s="11">
        <v>2.9999999999999997E-4</v>
      </c>
      <c r="AG12" s="9" t="s">
        <v>55</v>
      </c>
      <c r="AH12" s="9">
        <v>3</v>
      </c>
      <c r="AI12" s="11">
        <v>1E-4</v>
      </c>
    </row>
    <row r="13" spans="1:35">
      <c r="A13" s="9" t="s">
        <v>13</v>
      </c>
      <c r="B13" s="9">
        <v>49</v>
      </c>
      <c r="C13" s="11">
        <v>6.9999999999999999E-4</v>
      </c>
      <c r="E13" s="9" t="s">
        <v>65</v>
      </c>
      <c r="F13" s="9">
        <v>4</v>
      </c>
      <c r="G13" s="11">
        <v>1E-4</v>
      </c>
      <c r="I13" s="9" t="s">
        <v>56</v>
      </c>
      <c r="J13" s="9">
        <v>7</v>
      </c>
      <c r="K13" s="11">
        <v>1E-4</v>
      </c>
      <c r="M13" s="9" t="s">
        <v>57</v>
      </c>
      <c r="N13" s="9">
        <v>9</v>
      </c>
      <c r="O13" s="11">
        <v>2.9999999999999997E-4</v>
      </c>
      <c r="Q13" s="9" t="s">
        <v>17</v>
      </c>
      <c r="R13" s="9">
        <v>2</v>
      </c>
      <c r="S13" s="11">
        <v>1E-4</v>
      </c>
      <c r="U13" s="9" t="s">
        <v>56</v>
      </c>
      <c r="V13" s="9">
        <v>4</v>
      </c>
      <c r="W13" s="11">
        <v>1E-4</v>
      </c>
      <c r="Y13" s="9" t="s">
        <v>11</v>
      </c>
      <c r="Z13" s="9">
        <v>29</v>
      </c>
      <c r="AA13" s="11">
        <v>8.0000000000000004E-4</v>
      </c>
      <c r="AC13" s="9" t="s">
        <v>60</v>
      </c>
      <c r="AD13" s="9">
        <v>6</v>
      </c>
      <c r="AE13" s="11">
        <v>2.0000000000000001E-4</v>
      </c>
      <c r="AG13" s="9" t="s">
        <v>56</v>
      </c>
      <c r="AH13" s="9">
        <v>3</v>
      </c>
      <c r="AI13" s="11">
        <v>1E-4</v>
      </c>
    </row>
    <row r="14" spans="1:35">
      <c r="A14" s="9" t="s">
        <v>11</v>
      </c>
      <c r="B14" s="9">
        <v>37</v>
      </c>
      <c r="C14" s="11">
        <v>5.0000000000000001E-4</v>
      </c>
      <c r="E14" s="9" t="s">
        <v>53</v>
      </c>
      <c r="F14" s="9">
        <v>7</v>
      </c>
      <c r="G14" s="11">
        <v>1E-4</v>
      </c>
      <c r="I14" s="9" t="s">
        <v>78</v>
      </c>
      <c r="J14" s="9">
        <v>1</v>
      </c>
      <c r="K14" s="17">
        <v>0</v>
      </c>
      <c r="M14" s="9" t="s">
        <v>28</v>
      </c>
      <c r="N14" s="9">
        <v>9</v>
      </c>
      <c r="O14" s="11">
        <v>2.9999999999999997E-4</v>
      </c>
      <c r="Q14" s="9" t="s">
        <v>37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13</v>
      </c>
      <c r="Z14" s="9">
        <v>26</v>
      </c>
      <c r="AA14" s="11">
        <v>6.9999999999999999E-4</v>
      </c>
      <c r="AC14" s="9" t="s">
        <v>53</v>
      </c>
      <c r="AD14" s="9">
        <v>3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18</v>
      </c>
      <c r="B15" s="9">
        <v>28</v>
      </c>
      <c r="C15" s="11">
        <v>4.0000000000000002E-4</v>
      </c>
      <c r="E15" s="9" t="s">
        <v>60</v>
      </c>
      <c r="F15" s="9">
        <v>6</v>
      </c>
      <c r="G15" s="11">
        <v>1E-4</v>
      </c>
      <c r="I15" s="9" t="s">
        <v>91</v>
      </c>
      <c r="J15" s="9">
        <v>1</v>
      </c>
      <c r="K15" s="17">
        <v>0</v>
      </c>
      <c r="M15" s="9" t="s">
        <v>22</v>
      </c>
      <c r="N15" s="9">
        <v>5</v>
      </c>
      <c r="O15" s="11">
        <v>2.0000000000000001E-4</v>
      </c>
      <c r="Q15" s="9" t="s">
        <v>16</v>
      </c>
      <c r="R15" s="9">
        <v>1</v>
      </c>
      <c r="S15" s="17">
        <v>0</v>
      </c>
      <c r="U15" s="9" t="s">
        <v>91</v>
      </c>
      <c r="V15" s="9">
        <v>1</v>
      </c>
      <c r="W15" s="17">
        <v>0</v>
      </c>
      <c r="Y15" s="9" t="s">
        <v>18</v>
      </c>
      <c r="Z15" s="9">
        <v>22</v>
      </c>
      <c r="AA15" s="11">
        <v>5.9999999999999995E-4</v>
      </c>
      <c r="AC15" s="9" t="s">
        <v>49</v>
      </c>
      <c r="AD15" s="9">
        <v>2</v>
      </c>
      <c r="AE15" s="11">
        <v>1E-4</v>
      </c>
      <c r="AG15" s="9" t="s">
        <v>103</v>
      </c>
      <c r="AH15" s="9">
        <v>1</v>
      </c>
      <c r="AI15" s="17">
        <v>0</v>
      </c>
    </row>
    <row r="16" spans="1:35">
      <c r="A16" s="9" t="s">
        <v>25</v>
      </c>
      <c r="B16" s="9">
        <v>18</v>
      </c>
      <c r="C16" s="11">
        <v>2.9999999999999997E-4</v>
      </c>
      <c r="E16" s="9" t="s">
        <v>37</v>
      </c>
      <c r="F16" s="9">
        <v>1</v>
      </c>
      <c r="G16" s="17">
        <v>0</v>
      </c>
      <c r="I16" s="9" t="s">
        <v>103</v>
      </c>
      <c r="J16" s="9">
        <v>1</v>
      </c>
      <c r="K16" s="17">
        <v>0</v>
      </c>
      <c r="M16" s="9" t="s">
        <v>11</v>
      </c>
      <c r="N16" s="9">
        <v>8</v>
      </c>
      <c r="O16" s="11">
        <v>2.0000000000000001E-4</v>
      </c>
      <c r="Q16" s="9" t="s">
        <v>134</v>
      </c>
      <c r="R16" s="9">
        <v>1</v>
      </c>
      <c r="S16" s="17">
        <v>0</v>
      </c>
      <c r="Y16" s="9" t="s">
        <v>25</v>
      </c>
      <c r="Z16" s="9">
        <v>18</v>
      </c>
      <c r="AA16" s="11">
        <v>5.0000000000000001E-4</v>
      </c>
      <c r="AC16" s="9" t="s">
        <v>37</v>
      </c>
      <c r="AD16" s="9">
        <v>1</v>
      </c>
      <c r="AE16" s="17">
        <v>0</v>
      </c>
    </row>
    <row r="17" spans="1:31">
      <c r="A17" s="9" t="s">
        <v>57</v>
      </c>
      <c r="B17" s="9">
        <v>15</v>
      </c>
      <c r="C17" s="11">
        <v>2.0000000000000001E-4</v>
      </c>
      <c r="E17" s="9" t="s">
        <v>16</v>
      </c>
      <c r="F17" s="9">
        <v>2</v>
      </c>
      <c r="G17" s="17">
        <v>0</v>
      </c>
      <c r="M17" s="9" t="s">
        <v>21</v>
      </c>
      <c r="N17" s="9">
        <v>5</v>
      </c>
      <c r="O17" s="11">
        <v>2.0000000000000001E-4</v>
      </c>
      <c r="Q17" s="9" t="s">
        <v>49</v>
      </c>
      <c r="R17" s="9">
        <v>1</v>
      </c>
      <c r="S17" s="17">
        <v>0</v>
      </c>
      <c r="Y17" s="9" t="s">
        <v>113</v>
      </c>
      <c r="Z17" s="9">
        <v>16</v>
      </c>
      <c r="AA17" s="11">
        <v>4.0000000000000002E-4</v>
      </c>
      <c r="AC17" s="9" t="s">
        <v>16</v>
      </c>
      <c r="AD17" s="9">
        <v>1</v>
      </c>
      <c r="AE17" s="17">
        <v>0</v>
      </c>
    </row>
    <row r="18" spans="1:31">
      <c r="A18" s="9" t="s">
        <v>42</v>
      </c>
      <c r="B18" s="9">
        <v>16</v>
      </c>
      <c r="C18" s="11">
        <v>2.0000000000000001E-4</v>
      </c>
      <c r="E18" s="9" t="s">
        <v>52</v>
      </c>
      <c r="F18" s="9">
        <v>1</v>
      </c>
      <c r="G18" s="17">
        <v>0</v>
      </c>
      <c r="M18" s="9" t="s">
        <v>18</v>
      </c>
      <c r="N18" s="9">
        <v>6</v>
      </c>
      <c r="O18" s="11">
        <v>2.0000000000000001E-4</v>
      </c>
      <c r="Y18" s="9" t="s">
        <v>19</v>
      </c>
      <c r="Z18" s="9">
        <v>6</v>
      </c>
      <c r="AA18" s="11">
        <v>2.0000000000000001E-4</v>
      </c>
      <c r="AC18" s="9" t="s">
        <v>52</v>
      </c>
      <c r="AD18" s="9">
        <v>1</v>
      </c>
      <c r="AE18" s="17">
        <v>0</v>
      </c>
    </row>
    <row r="19" spans="1:31">
      <c r="A19" s="9" t="s">
        <v>28</v>
      </c>
      <c r="B19" s="9">
        <v>16</v>
      </c>
      <c r="C19" s="11">
        <v>2.0000000000000001E-4</v>
      </c>
      <c r="E19" s="9" t="s">
        <v>49</v>
      </c>
      <c r="F19" s="9">
        <v>3</v>
      </c>
      <c r="G19" s="17">
        <v>0</v>
      </c>
      <c r="M19" s="9" t="s">
        <v>27</v>
      </c>
      <c r="N19" s="9">
        <v>5</v>
      </c>
      <c r="O19" s="11">
        <v>2.0000000000000001E-4</v>
      </c>
      <c r="Y19" s="9" t="s">
        <v>28</v>
      </c>
      <c r="Z19" s="9">
        <v>7</v>
      </c>
      <c r="AA19" s="11">
        <v>2.0000000000000001E-4</v>
      </c>
      <c r="AC19" s="9" t="s">
        <v>129</v>
      </c>
      <c r="AD19" s="9">
        <v>1</v>
      </c>
      <c r="AE19" s="17">
        <v>0</v>
      </c>
    </row>
    <row r="20" spans="1:31">
      <c r="A20" s="9" t="s">
        <v>113</v>
      </c>
      <c r="B20" s="9">
        <v>16</v>
      </c>
      <c r="C20" s="11">
        <v>2.0000000000000001E-4</v>
      </c>
      <c r="E20" s="9" t="s">
        <v>134</v>
      </c>
      <c r="F20" s="9">
        <v>1</v>
      </c>
      <c r="G20" s="17">
        <v>0</v>
      </c>
      <c r="M20" s="9" t="s">
        <v>68</v>
      </c>
      <c r="N20" s="9">
        <v>3</v>
      </c>
      <c r="O20" s="11">
        <v>1E-4</v>
      </c>
      <c r="Y20" s="9" t="s">
        <v>57</v>
      </c>
      <c r="Z20" s="9">
        <v>6</v>
      </c>
      <c r="AA20" s="11">
        <v>2.0000000000000001E-4</v>
      </c>
      <c r="AC20" s="9" t="s">
        <v>160</v>
      </c>
      <c r="AD20" s="9">
        <v>1</v>
      </c>
      <c r="AE20" s="17">
        <v>0</v>
      </c>
    </row>
    <row r="21" spans="1:31">
      <c r="A21" s="9" t="s">
        <v>71</v>
      </c>
      <c r="B21" s="9">
        <v>11</v>
      </c>
      <c r="C21" s="11">
        <v>2.0000000000000001E-4</v>
      </c>
      <c r="E21" s="9" t="s">
        <v>129</v>
      </c>
      <c r="F21" s="9">
        <v>1</v>
      </c>
      <c r="G21" s="17">
        <v>0</v>
      </c>
      <c r="M21" s="9" t="s">
        <v>97</v>
      </c>
      <c r="N21" s="9">
        <v>4</v>
      </c>
      <c r="O21" s="11">
        <v>1E-4</v>
      </c>
      <c r="Y21" s="9" t="s">
        <v>71</v>
      </c>
      <c r="Z21" s="9">
        <v>8</v>
      </c>
      <c r="AA21" s="11">
        <v>2.0000000000000001E-4</v>
      </c>
    </row>
    <row r="22" spans="1:31">
      <c r="A22" s="9" t="s">
        <v>68</v>
      </c>
      <c r="B22" s="9">
        <v>5</v>
      </c>
      <c r="C22" s="11">
        <v>1E-4</v>
      </c>
      <c r="E22" s="9" t="s">
        <v>160</v>
      </c>
      <c r="F22" s="9">
        <v>1</v>
      </c>
      <c r="G22" s="17">
        <v>0</v>
      </c>
      <c r="M22" s="9" t="s">
        <v>39</v>
      </c>
      <c r="N22" s="9">
        <v>4</v>
      </c>
      <c r="O22" s="11">
        <v>1E-4</v>
      </c>
      <c r="Y22" s="9" t="s">
        <v>43</v>
      </c>
      <c r="Z22" s="9">
        <v>2</v>
      </c>
      <c r="AA22" s="11">
        <v>1E-4</v>
      </c>
    </row>
    <row r="23" spans="1:31">
      <c r="A23" s="9" t="s">
        <v>22</v>
      </c>
      <c r="B23" s="9">
        <v>9</v>
      </c>
      <c r="C23" s="11">
        <v>1E-4</v>
      </c>
      <c r="M23" s="9" t="s">
        <v>20</v>
      </c>
      <c r="N23" s="9">
        <v>2</v>
      </c>
      <c r="O23" s="11">
        <v>1E-4</v>
      </c>
      <c r="Y23" s="9" t="s">
        <v>68</v>
      </c>
      <c r="Z23" s="9">
        <v>2</v>
      </c>
      <c r="AA23" s="11">
        <v>1E-4</v>
      </c>
    </row>
    <row r="24" spans="1:31">
      <c r="A24" s="9" t="s">
        <v>69</v>
      </c>
      <c r="B24" s="9">
        <v>4</v>
      </c>
      <c r="C24" s="11">
        <v>1E-4</v>
      </c>
      <c r="M24" s="9" t="s">
        <v>47</v>
      </c>
      <c r="N24" s="9">
        <v>3</v>
      </c>
      <c r="O24" s="11">
        <v>1E-4</v>
      </c>
      <c r="Y24" s="9" t="s">
        <v>22</v>
      </c>
      <c r="Z24" s="9">
        <v>4</v>
      </c>
      <c r="AA24" s="11">
        <v>1E-4</v>
      </c>
    </row>
    <row r="25" spans="1:31">
      <c r="A25" s="9" t="s">
        <v>19</v>
      </c>
      <c r="B25" s="9">
        <v>7</v>
      </c>
      <c r="C25" s="11">
        <v>1E-4</v>
      </c>
      <c r="M25" s="9" t="s">
        <v>45</v>
      </c>
      <c r="N25" s="9">
        <v>3</v>
      </c>
      <c r="O25" s="11">
        <v>1E-4</v>
      </c>
      <c r="Y25" s="9" t="s">
        <v>96</v>
      </c>
      <c r="Z25" s="9">
        <v>2</v>
      </c>
      <c r="AA25" s="11">
        <v>1E-4</v>
      </c>
    </row>
    <row r="26" spans="1:31">
      <c r="A26" s="9" t="s">
        <v>39</v>
      </c>
      <c r="B26" s="9">
        <v>8</v>
      </c>
      <c r="C26" s="11">
        <v>1E-4</v>
      </c>
      <c r="M26" s="9" t="s">
        <v>10</v>
      </c>
      <c r="N26" s="9">
        <v>2</v>
      </c>
      <c r="O26" s="11">
        <v>1E-4</v>
      </c>
      <c r="Y26" s="9" t="s">
        <v>69</v>
      </c>
      <c r="Z26" s="9">
        <v>4</v>
      </c>
      <c r="AA26" s="11">
        <v>1E-4</v>
      </c>
    </row>
    <row r="27" spans="1:31">
      <c r="A27" s="9" t="s">
        <v>20</v>
      </c>
      <c r="B27" s="9">
        <v>5</v>
      </c>
      <c r="C27" s="11">
        <v>1E-4</v>
      </c>
      <c r="M27" s="9" t="s">
        <v>36</v>
      </c>
      <c r="N27" s="9">
        <v>3</v>
      </c>
      <c r="O27" s="11">
        <v>1E-4</v>
      </c>
      <c r="Y27" s="9" t="s">
        <v>44</v>
      </c>
      <c r="Z27" s="9">
        <v>4</v>
      </c>
      <c r="AA27" s="11">
        <v>1E-4</v>
      </c>
    </row>
    <row r="28" spans="1:31">
      <c r="A28" s="9" t="s">
        <v>44</v>
      </c>
      <c r="B28" s="9">
        <v>6</v>
      </c>
      <c r="C28" s="11">
        <v>1E-4</v>
      </c>
      <c r="M28" s="9" t="s">
        <v>41</v>
      </c>
      <c r="N28" s="9">
        <v>2</v>
      </c>
      <c r="O28" s="11">
        <v>1E-4</v>
      </c>
      <c r="Y28" s="9" t="s">
        <v>20</v>
      </c>
      <c r="Z28" s="9">
        <v>3</v>
      </c>
      <c r="AA28" s="11">
        <v>1E-4</v>
      </c>
    </row>
    <row r="29" spans="1:31">
      <c r="A29" s="9" t="s">
        <v>10</v>
      </c>
      <c r="B29" s="9">
        <v>5</v>
      </c>
      <c r="C29" s="11">
        <v>1E-4</v>
      </c>
      <c r="M29" s="9" t="s">
        <v>44</v>
      </c>
      <c r="N29" s="9">
        <v>2</v>
      </c>
      <c r="O29" s="11">
        <v>1E-4</v>
      </c>
      <c r="Y29" s="9" t="s">
        <v>39</v>
      </c>
      <c r="Z29" s="9">
        <v>4</v>
      </c>
      <c r="AA29" s="11">
        <v>1E-4</v>
      </c>
    </row>
    <row r="30" spans="1:31">
      <c r="A30" s="9" t="s">
        <v>47</v>
      </c>
      <c r="B30" s="9">
        <v>6</v>
      </c>
      <c r="C30" s="11">
        <v>1E-4</v>
      </c>
      <c r="M30" s="9" t="s">
        <v>46</v>
      </c>
      <c r="N30" s="9">
        <v>2</v>
      </c>
      <c r="O30" s="11">
        <v>1E-4</v>
      </c>
      <c r="Y30" s="9" t="s">
        <v>10</v>
      </c>
      <c r="Z30" s="9">
        <v>3</v>
      </c>
      <c r="AA30" s="11">
        <v>1E-4</v>
      </c>
    </row>
    <row r="31" spans="1:31">
      <c r="A31" s="9" t="s">
        <v>36</v>
      </c>
      <c r="B31" s="9">
        <v>5</v>
      </c>
      <c r="C31" s="11">
        <v>1E-4</v>
      </c>
      <c r="M31" s="9" t="s">
        <v>71</v>
      </c>
      <c r="N31" s="9">
        <v>3</v>
      </c>
      <c r="O31" s="11">
        <v>1E-4</v>
      </c>
      <c r="Y31" s="9" t="s">
        <v>42</v>
      </c>
      <c r="Z31" s="9">
        <v>4</v>
      </c>
      <c r="AA31" s="11">
        <v>1E-4</v>
      </c>
    </row>
    <row r="32" spans="1:31">
      <c r="A32" s="9" t="s">
        <v>26</v>
      </c>
      <c r="B32" s="9">
        <v>4</v>
      </c>
      <c r="C32" s="11">
        <v>1E-4</v>
      </c>
      <c r="M32" s="9" t="s">
        <v>80</v>
      </c>
      <c r="N32" s="9">
        <v>1</v>
      </c>
      <c r="O32" s="17">
        <v>0</v>
      </c>
      <c r="Y32" s="9" t="s">
        <v>32</v>
      </c>
      <c r="Z32" s="9">
        <v>2</v>
      </c>
      <c r="AA32" s="11">
        <v>1E-4</v>
      </c>
    </row>
    <row r="33" spans="1:27">
      <c r="A33" s="9" t="s">
        <v>45</v>
      </c>
      <c r="B33" s="9">
        <v>4</v>
      </c>
      <c r="C33" s="11">
        <v>1E-4</v>
      </c>
      <c r="M33" s="9" t="s">
        <v>61</v>
      </c>
      <c r="N33" s="9">
        <v>1</v>
      </c>
      <c r="O33" s="17">
        <v>0</v>
      </c>
      <c r="Y33" s="9" t="s">
        <v>88</v>
      </c>
      <c r="Z33" s="9">
        <v>4</v>
      </c>
      <c r="AA33" s="11">
        <v>1E-4</v>
      </c>
    </row>
    <row r="34" spans="1:27">
      <c r="A34" s="9" t="s">
        <v>97</v>
      </c>
      <c r="B34" s="9">
        <v>4</v>
      </c>
      <c r="C34" s="11">
        <v>1E-4</v>
      </c>
      <c r="M34" s="9" t="s">
        <v>64</v>
      </c>
      <c r="N34" s="9">
        <v>1</v>
      </c>
      <c r="O34" s="17">
        <v>0</v>
      </c>
      <c r="Y34" s="9" t="s">
        <v>26</v>
      </c>
      <c r="Z34" s="9">
        <v>3</v>
      </c>
      <c r="AA34" s="11">
        <v>1E-4</v>
      </c>
    </row>
    <row r="35" spans="1:27">
      <c r="A35" s="9" t="s">
        <v>27</v>
      </c>
      <c r="B35" s="9">
        <v>5</v>
      </c>
      <c r="C35" s="11">
        <v>1E-4</v>
      </c>
      <c r="M35" s="9" t="s">
        <v>12</v>
      </c>
      <c r="N35" s="9">
        <v>1</v>
      </c>
      <c r="O35" s="17">
        <v>0</v>
      </c>
      <c r="Y35" s="9" t="s">
        <v>47</v>
      </c>
      <c r="Z35" s="9">
        <v>3</v>
      </c>
      <c r="AA35" s="11">
        <v>1E-4</v>
      </c>
    </row>
    <row r="36" spans="1:27">
      <c r="A36" s="9" t="s">
        <v>88</v>
      </c>
      <c r="B36" s="9">
        <v>4</v>
      </c>
      <c r="C36" s="11">
        <v>1E-4</v>
      </c>
      <c r="M36" s="9" t="s">
        <v>19</v>
      </c>
      <c r="N36" s="9">
        <v>1</v>
      </c>
      <c r="O36" s="17">
        <v>0</v>
      </c>
      <c r="Y36" s="9" t="s">
        <v>59</v>
      </c>
      <c r="Z36" s="9">
        <v>4</v>
      </c>
      <c r="AA36" s="11">
        <v>1E-4</v>
      </c>
    </row>
    <row r="37" spans="1:27">
      <c r="A37" s="9" t="s">
        <v>59</v>
      </c>
      <c r="B37" s="9">
        <v>4</v>
      </c>
      <c r="C37" s="11">
        <v>1E-4</v>
      </c>
      <c r="M37" s="9" t="s">
        <v>32</v>
      </c>
      <c r="N37" s="9">
        <v>1</v>
      </c>
      <c r="O37" s="17">
        <v>0</v>
      </c>
      <c r="Y37" s="9" t="s">
        <v>36</v>
      </c>
      <c r="Z37" s="9">
        <v>2</v>
      </c>
      <c r="AA37" s="11">
        <v>1E-4</v>
      </c>
    </row>
    <row r="38" spans="1:27">
      <c r="A38" s="9" t="s">
        <v>43</v>
      </c>
      <c r="B38" s="9">
        <v>2</v>
      </c>
      <c r="C38" s="17">
        <v>0</v>
      </c>
      <c r="M38" s="9" t="s">
        <v>62</v>
      </c>
      <c r="N38" s="9">
        <v>1</v>
      </c>
      <c r="O38" s="17">
        <v>0</v>
      </c>
      <c r="Y38" s="9" t="s">
        <v>82</v>
      </c>
      <c r="Z38" s="9">
        <v>2</v>
      </c>
      <c r="AA38" s="11">
        <v>1E-4</v>
      </c>
    </row>
    <row r="39" spans="1:27">
      <c r="A39" s="9" t="s">
        <v>96</v>
      </c>
      <c r="B39" s="9">
        <v>2</v>
      </c>
      <c r="C39" s="17">
        <v>0</v>
      </c>
      <c r="M39" s="9" t="s">
        <v>82</v>
      </c>
      <c r="N39" s="9">
        <v>1</v>
      </c>
      <c r="O39" s="17">
        <v>0</v>
      </c>
      <c r="Y39" s="9" t="s">
        <v>34</v>
      </c>
      <c r="Z39" s="9">
        <v>1</v>
      </c>
      <c r="AA39" s="17">
        <v>0</v>
      </c>
    </row>
    <row r="40" spans="1:27">
      <c r="A40" s="9" t="s">
        <v>80</v>
      </c>
      <c r="B40" s="9">
        <v>1</v>
      </c>
      <c r="C40" s="17">
        <v>0</v>
      </c>
      <c r="M40" s="9" t="s">
        <v>26</v>
      </c>
      <c r="N40" s="9">
        <v>1</v>
      </c>
      <c r="O40" s="17">
        <v>0</v>
      </c>
      <c r="Y40" s="9" t="s">
        <v>62</v>
      </c>
      <c r="Z40" s="9">
        <v>1</v>
      </c>
      <c r="AA40" s="17">
        <v>0</v>
      </c>
    </row>
    <row r="41" spans="1:27">
      <c r="A41" s="9" t="s">
        <v>61</v>
      </c>
      <c r="B41" s="9">
        <v>1</v>
      </c>
      <c r="C41" s="17">
        <v>0</v>
      </c>
      <c r="M41" s="9" t="s">
        <v>33</v>
      </c>
      <c r="N41" s="9">
        <v>1</v>
      </c>
      <c r="O41" s="17">
        <v>0</v>
      </c>
      <c r="Y41" s="9" t="s">
        <v>87</v>
      </c>
      <c r="Z41" s="9">
        <v>1</v>
      </c>
      <c r="AA41" s="17">
        <v>0</v>
      </c>
    </row>
    <row r="42" spans="1:27">
      <c r="A42" s="9" t="s">
        <v>34</v>
      </c>
      <c r="B42" s="9">
        <v>1</v>
      </c>
      <c r="C42" s="17">
        <v>0</v>
      </c>
      <c r="M42" s="9" t="s">
        <v>81</v>
      </c>
      <c r="N42" s="9">
        <v>1</v>
      </c>
      <c r="O42" s="17">
        <v>0</v>
      </c>
      <c r="Y42" s="9" t="s">
        <v>41</v>
      </c>
      <c r="Z42" s="9">
        <v>1</v>
      </c>
      <c r="AA42" s="17">
        <v>0</v>
      </c>
    </row>
    <row r="43" spans="1:27">
      <c r="A43" s="9" t="s">
        <v>64</v>
      </c>
      <c r="B43" s="9">
        <v>1</v>
      </c>
      <c r="C43" s="17">
        <v>0</v>
      </c>
      <c r="Y43" s="9" t="s">
        <v>45</v>
      </c>
      <c r="Z43" s="9">
        <v>1</v>
      </c>
      <c r="AA43" s="17">
        <v>0</v>
      </c>
    </row>
    <row r="44" spans="1:27">
      <c r="A44" s="9" t="s">
        <v>32</v>
      </c>
      <c r="B44" s="9">
        <v>3</v>
      </c>
      <c r="C44" s="17">
        <v>0</v>
      </c>
      <c r="Y44" s="9" t="s">
        <v>81</v>
      </c>
      <c r="Z44" s="9">
        <v>1</v>
      </c>
      <c r="AA44" s="17">
        <v>0</v>
      </c>
    </row>
    <row r="45" spans="1:27">
      <c r="A45" s="9" t="s">
        <v>62</v>
      </c>
      <c r="B45" s="9">
        <v>2</v>
      </c>
      <c r="C45" s="17">
        <v>0</v>
      </c>
      <c r="Y45" s="9" t="s">
        <v>33</v>
      </c>
      <c r="Z45" s="9">
        <v>1</v>
      </c>
      <c r="AA45" s="17">
        <v>0</v>
      </c>
    </row>
    <row r="46" spans="1:27">
      <c r="A46" s="9" t="s">
        <v>82</v>
      </c>
      <c r="B46" s="9">
        <v>3</v>
      </c>
      <c r="C46" s="17">
        <v>0</v>
      </c>
      <c r="Y46" s="9" t="s">
        <v>46</v>
      </c>
      <c r="Z46" s="9">
        <v>1</v>
      </c>
      <c r="AA46" s="17">
        <v>0</v>
      </c>
    </row>
    <row r="47" spans="1:27">
      <c r="A47" s="9" t="s">
        <v>41</v>
      </c>
      <c r="B47" s="9">
        <v>3</v>
      </c>
      <c r="C47" s="17">
        <v>0</v>
      </c>
    </row>
    <row r="48" spans="1:27">
      <c r="A48" s="9" t="s">
        <v>46</v>
      </c>
      <c r="B48" s="9">
        <v>3</v>
      </c>
      <c r="C48" s="17">
        <v>0</v>
      </c>
    </row>
    <row r="49" spans="1:3">
      <c r="A49" s="9" t="s">
        <v>33</v>
      </c>
      <c r="B49" s="9">
        <v>2</v>
      </c>
      <c r="C49" s="17">
        <v>0</v>
      </c>
    </row>
    <row r="50" spans="1:3">
      <c r="A50" s="9" t="s">
        <v>87</v>
      </c>
      <c r="B50" s="9">
        <v>1</v>
      </c>
      <c r="C50" s="17">
        <v>0</v>
      </c>
    </row>
    <row r="51" spans="1:3">
      <c r="A51" s="9" t="s">
        <v>81</v>
      </c>
      <c r="B51" s="9">
        <v>2</v>
      </c>
      <c r="C51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52D6-3EE8-49A2-B534-BA3106DCE054}">
  <dimension ref="A1:AI53"/>
  <sheetViews>
    <sheetView topLeftCell="S1" workbookViewId="0">
      <selection activeCell="V32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72967</v>
      </c>
      <c r="E2" s="45" t="s">
        <v>2</v>
      </c>
      <c r="F2" s="4" t="s">
        <v>1</v>
      </c>
      <c r="G2" s="4">
        <f>G3+G4</f>
        <v>70324</v>
      </c>
      <c r="H2" s="3"/>
      <c r="I2" s="45" t="s">
        <v>3</v>
      </c>
      <c r="J2" s="4" t="s">
        <v>1</v>
      </c>
      <c r="K2" s="4">
        <f>K3+K4</f>
        <v>71040</v>
      </c>
      <c r="M2" s="45" t="s">
        <v>0</v>
      </c>
      <c r="N2" s="4" t="s">
        <v>1</v>
      </c>
      <c r="O2" s="4">
        <f>O3+O4</f>
        <v>37474</v>
      </c>
      <c r="Q2" s="45" t="s">
        <v>2</v>
      </c>
      <c r="R2" s="4" t="s">
        <v>1</v>
      </c>
      <c r="S2" s="4">
        <f>S3+S4</f>
        <v>37529</v>
      </c>
      <c r="T2" s="3"/>
      <c r="U2" s="45" t="s">
        <v>3</v>
      </c>
      <c r="V2" s="4" t="s">
        <v>1</v>
      </c>
      <c r="W2" s="4">
        <f>W3+W4</f>
        <v>37810</v>
      </c>
      <c r="Y2" s="45" t="s">
        <v>0</v>
      </c>
      <c r="Z2" s="4" t="s">
        <v>1</v>
      </c>
      <c r="AA2" s="4">
        <f>AA3+AA4</f>
        <v>35493</v>
      </c>
      <c r="AC2" s="45" t="s">
        <v>2</v>
      </c>
      <c r="AD2" s="4" t="s">
        <v>1</v>
      </c>
      <c r="AE2" s="4">
        <f>AE3+AE4</f>
        <v>32796</v>
      </c>
      <c r="AF2" s="3"/>
      <c r="AG2" s="45" t="s">
        <v>3</v>
      </c>
      <c r="AH2" s="4" t="s">
        <v>1</v>
      </c>
      <c r="AI2" s="4">
        <f>AI3+AI4</f>
        <v>33232</v>
      </c>
    </row>
    <row r="3" spans="1:35" ht="15" customHeight="1">
      <c r="A3" s="46"/>
      <c r="B3" s="2" t="s">
        <v>4</v>
      </c>
      <c r="C3" s="2">
        <f>B8</f>
        <v>72145</v>
      </c>
      <c r="E3" s="46"/>
      <c r="F3" s="2" t="s">
        <v>4</v>
      </c>
      <c r="G3" s="2">
        <f>F8</f>
        <v>70159</v>
      </c>
      <c r="H3" s="3"/>
      <c r="I3" s="46"/>
      <c r="J3" s="2" t="s">
        <v>4</v>
      </c>
      <c r="K3" s="2">
        <f>J8</f>
        <v>70963</v>
      </c>
      <c r="M3" s="46"/>
      <c r="N3" s="2" t="s">
        <v>4</v>
      </c>
      <c r="O3" s="2">
        <f>N8</f>
        <v>37108</v>
      </c>
      <c r="Q3" s="46"/>
      <c r="R3" s="2" t="s">
        <v>4</v>
      </c>
      <c r="S3" s="2">
        <f>R8</f>
        <v>37456</v>
      </c>
      <c r="T3" s="3"/>
      <c r="U3" s="46"/>
      <c r="V3" s="2" t="s">
        <v>4</v>
      </c>
      <c r="W3" s="2">
        <f>V8</f>
        <v>37772</v>
      </c>
      <c r="Y3" s="46"/>
      <c r="Z3" s="2" t="s">
        <v>4</v>
      </c>
      <c r="AA3" s="2">
        <f>Z8</f>
        <v>35037</v>
      </c>
      <c r="AC3" s="46"/>
      <c r="AD3" s="2" t="s">
        <v>4</v>
      </c>
      <c r="AE3" s="2">
        <f>AD8</f>
        <v>32703</v>
      </c>
      <c r="AF3" s="3"/>
      <c r="AG3" s="46"/>
      <c r="AH3" s="2" t="s">
        <v>4</v>
      </c>
      <c r="AI3" s="2">
        <f>AH8</f>
        <v>33191</v>
      </c>
    </row>
    <row r="4" spans="1:35" ht="15" customHeight="1">
      <c r="A4" s="46"/>
      <c r="B4" s="5" t="s">
        <v>5</v>
      </c>
      <c r="C4" s="5">
        <f>SUM(B9:B66)</f>
        <v>822</v>
      </c>
      <c r="E4" s="46"/>
      <c r="F4" s="5" t="s">
        <v>5</v>
      </c>
      <c r="G4" s="5">
        <f>SUM(F9:F33)</f>
        <v>165</v>
      </c>
      <c r="H4" s="3"/>
      <c r="I4" s="46"/>
      <c r="J4" s="5" t="s">
        <v>5</v>
      </c>
      <c r="K4" s="5">
        <f>SUM(J9:J31)</f>
        <v>77</v>
      </c>
      <c r="M4" s="46"/>
      <c r="N4" s="5" t="s">
        <v>5</v>
      </c>
      <c r="O4" s="5">
        <f>SUM(N9:N66)</f>
        <v>366</v>
      </c>
      <c r="Q4" s="46"/>
      <c r="R4" s="5" t="s">
        <v>5</v>
      </c>
      <c r="S4" s="5">
        <f>SUM(R9:R33)</f>
        <v>73</v>
      </c>
      <c r="T4" s="3"/>
      <c r="U4" s="46"/>
      <c r="V4" s="5" t="s">
        <v>5</v>
      </c>
      <c r="W4" s="5">
        <f>SUM(V9:V31)</f>
        <v>38</v>
      </c>
      <c r="Y4" s="46"/>
      <c r="Z4" s="5" t="s">
        <v>5</v>
      </c>
      <c r="AA4" s="5">
        <f>SUM(Z9:Z45)</f>
        <v>456</v>
      </c>
      <c r="AC4" s="46"/>
      <c r="AD4" s="5" t="s">
        <v>5</v>
      </c>
      <c r="AE4" s="5">
        <f>SUM(AD9:AD29)</f>
        <v>93</v>
      </c>
      <c r="AF4" s="3"/>
      <c r="AG4" s="46"/>
      <c r="AH4" s="5" t="s">
        <v>5</v>
      </c>
      <c r="AI4" s="5">
        <f>SUM(AH9:AH29)</f>
        <v>41</v>
      </c>
    </row>
    <row r="5" spans="1:35" ht="15" customHeight="1">
      <c r="A5" s="47"/>
      <c r="B5" s="4" t="s">
        <v>6</v>
      </c>
      <c r="C5" s="6">
        <f>SUM(C9:C179)</f>
        <v>1.0999999999999996E-2</v>
      </c>
      <c r="E5" s="47"/>
      <c r="F5" s="4" t="s">
        <v>6</v>
      </c>
      <c r="G5" s="6">
        <f>SUM(G9:G33)</f>
        <v>2.1999999999999997E-3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9.6999999999999968E-3</v>
      </c>
      <c r="Q5" s="47"/>
      <c r="R5" s="4" t="s">
        <v>6</v>
      </c>
      <c r="S5" s="6">
        <f>SUM(S9:S33)</f>
        <v>2E-3</v>
      </c>
      <c r="T5" s="3"/>
      <c r="U5" s="47"/>
      <c r="V5" s="4" t="s">
        <v>6</v>
      </c>
      <c r="W5" s="6">
        <f>SUM(W9:W31)</f>
        <v>9.0000000000000008E-4</v>
      </c>
      <c r="Y5" s="47"/>
      <c r="Z5" s="4" t="s">
        <v>6</v>
      </c>
      <c r="AA5" s="6">
        <f>SUM(AA9:AA158)</f>
        <v>1.2999999999999994E-2</v>
      </c>
      <c r="AC5" s="47"/>
      <c r="AD5" s="4" t="s">
        <v>6</v>
      </c>
      <c r="AE5" s="6">
        <f>SUM(AE9:AE29)</f>
        <v>2.7999999999999995E-3</v>
      </c>
      <c r="AF5" s="3"/>
      <c r="AG5" s="47"/>
      <c r="AH5" s="4" t="s">
        <v>6</v>
      </c>
      <c r="AI5" s="6">
        <f>SUM(AI9:AI29)</f>
        <v>1.2000000000000001E-3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72145</v>
      </c>
      <c r="C8" s="11">
        <v>0.98870000000000002</v>
      </c>
      <c r="E8" s="9" t="s">
        <v>8</v>
      </c>
      <c r="F8" s="10">
        <v>70159</v>
      </c>
      <c r="G8" s="11">
        <v>0.99770000000000003</v>
      </c>
      <c r="I8" s="9" t="s">
        <v>8</v>
      </c>
      <c r="J8" s="10">
        <v>70963</v>
      </c>
      <c r="K8" s="11">
        <v>0.99890000000000001</v>
      </c>
      <c r="M8" s="9" t="s">
        <v>8</v>
      </c>
      <c r="N8" s="10">
        <v>37108</v>
      </c>
      <c r="O8" s="11">
        <v>0.99019999999999997</v>
      </c>
      <c r="Q8" s="9" t="s">
        <v>8</v>
      </c>
      <c r="R8" s="10">
        <v>37456</v>
      </c>
      <c r="S8" s="11">
        <v>0.99809999999999999</v>
      </c>
      <c r="U8" s="9" t="s">
        <v>8</v>
      </c>
      <c r="V8" s="10">
        <v>37772</v>
      </c>
      <c r="W8" s="11">
        <v>0.999</v>
      </c>
      <c r="Y8" s="9" t="s">
        <v>8</v>
      </c>
      <c r="Z8" s="10">
        <v>35037</v>
      </c>
      <c r="AA8" s="11">
        <v>0.98709999999999998</v>
      </c>
      <c r="AC8" s="9" t="s">
        <v>8</v>
      </c>
      <c r="AD8" s="10">
        <v>32703</v>
      </c>
      <c r="AE8" s="11">
        <v>0.99719999999999998</v>
      </c>
      <c r="AG8" s="9" t="s">
        <v>8</v>
      </c>
      <c r="AH8" s="10">
        <v>33191</v>
      </c>
      <c r="AI8" s="11">
        <v>0.99880000000000002</v>
      </c>
    </row>
    <row r="9" spans="1:35">
      <c r="A9" s="9" t="s">
        <v>14</v>
      </c>
      <c r="B9" s="9">
        <v>202</v>
      </c>
      <c r="C9" s="11">
        <v>2.8E-3</v>
      </c>
      <c r="E9" s="9" t="s">
        <v>136</v>
      </c>
      <c r="F9" s="9">
        <v>80</v>
      </c>
      <c r="G9" s="11">
        <v>1.1000000000000001E-3</v>
      </c>
      <c r="I9" s="9" t="s">
        <v>14</v>
      </c>
      <c r="J9" s="9">
        <v>25</v>
      </c>
      <c r="K9" s="11">
        <v>4.0000000000000002E-4</v>
      </c>
      <c r="M9" s="9" t="s">
        <v>14</v>
      </c>
      <c r="N9" s="9">
        <v>100</v>
      </c>
      <c r="O9" s="11">
        <v>2.7000000000000001E-3</v>
      </c>
      <c r="Q9" s="9" t="s">
        <v>136</v>
      </c>
      <c r="R9" s="9">
        <v>52</v>
      </c>
      <c r="S9" s="11">
        <v>1.4E-3</v>
      </c>
      <c r="U9" s="9" t="s">
        <v>29</v>
      </c>
      <c r="V9" s="9">
        <v>15</v>
      </c>
      <c r="W9" s="11">
        <v>4.0000000000000002E-4</v>
      </c>
      <c r="Y9" s="9" t="s">
        <v>14</v>
      </c>
      <c r="Z9" s="9">
        <v>102</v>
      </c>
      <c r="AA9" s="11">
        <v>2.8999999999999998E-3</v>
      </c>
      <c r="AC9" s="9" t="s">
        <v>136</v>
      </c>
      <c r="AD9" s="9">
        <v>28</v>
      </c>
      <c r="AE9" s="11">
        <v>8.9999999999999998E-4</v>
      </c>
      <c r="AG9" s="9" t="s">
        <v>14</v>
      </c>
      <c r="AH9" s="9">
        <v>13</v>
      </c>
      <c r="AI9" s="11">
        <v>4.0000000000000002E-4</v>
      </c>
    </row>
    <row r="10" spans="1:35">
      <c r="A10" s="9" t="s">
        <v>9</v>
      </c>
      <c r="B10" s="9">
        <v>142</v>
      </c>
      <c r="C10" s="11">
        <v>1.9E-3</v>
      </c>
      <c r="E10" s="9" t="s">
        <v>74</v>
      </c>
      <c r="F10" s="9">
        <v>20</v>
      </c>
      <c r="G10" s="11">
        <v>2.9999999999999997E-4</v>
      </c>
      <c r="I10" s="9" t="s">
        <v>29</v>
      </c>
      <c r="J10" s="9">
        <v>24</v>
      </c>
      <c r="K10" s="11">
        <v>2.9999999999999997E-4</v>
      </c>
      <c r="M10" s="9" t="s">
        <v>9</v>
      </c>
      <c r="N10" s="9">
        <v>76</v>
      </c>
      <c r="O10" s="11">
        <v>2E-3</v>
      </c>
      <c r="Q10" s="9" t="s">
        <v>65</v>
      </c>
      <c r="R10" s="9">
        <v>2</v>
      </c>
      <c r="S10" s="11">
        <v>1E-4</v>
      </c>
      <c r="U10" s="9" t="s">
        <v>14</v>
      </c>
      <c r="V10" s="9">
        <v>12</v>
      </c>
      <c r="W10" s="11">
        <v>2.9999999999999997E-4</v>
      </c>
      <c r="Y10" s="9" t="s">
        <v>21</v>
      </c>
      <c r="Z10" s="9">
        <v>80</v>
      </c>
      <c r="AA10" s="11">
        <v>2.3E-3</v>
      </c>
      <c r="AC10" s="9" t="s">
        <v>74</v>
      </c>
      <c r="AD10" s="9">
        <v>20</v>
      </c>
      <c r="AE10" s="11">
        <v>5.9999999999999995E-4</v>
      </c>
      <c r="AG10" s="9" t="s">
        <v>29</v>
      </c>
      <c r="AH10" s="9">
        <v>9</v>
      </c>
      <c r="AI10" s="11">
        <v>2.9999999999999997E-4</v>
      </c>
    </row>
    <row r="11" spans="1:35">
      <c r="A11" s="9" t="s">
        <v>21</v>
      </c>
      <c r="B11" s="9">
        <v>90</v>
      </c>
      <c r="C11" s="11">
        <v>1.1999999999999999E-3</v>
      </c>
      <c r="E11" s="9" t="s">
        <v>24</v>
      </c>
      <c r="F11" s="9">
        <v>17</v>
      </c>
      <c r="G11" s="11">
        <v>2.0000000000000001E-4</v>
      </c>
      <c r="I11" s="9" t="s">
        <v>30</v>
      </c>
      <c r="J11" s="9">
        <v>12</v>
      </c>
      <c r="K11" s="11">
        <v>2.0000000000000001E-4</v>
      </c>
      <c r="M11" s="9" t="s">
        <v>13</v>
      </c>
      <c r="N11" s="9">
        <v>27</v>
      </c>
      <c r="O11" s="11">
        <v>6.9999999999999999E-4</v>
      </c>
      <c r="Q11" s="9" t="s">
        <v>54</v>
      </c>
      <c r="R11" s="9">
        <v>5</v>
      </c>
      <c r="S11" s="11">
        <v>1E-4</v>
      </c>
      <c r="U11" s="9" t="s">
        <v>55</v>
      </c>
      <c r="V11" s="9">
        <v>4</v>
      </c>
      <c r="W11" s="11">
        <v>1E-4</v>
      </c>
      <c r="Y11" s="9" t="s">
        <v>9</v>
      </c>
      <c r="Z11" s="9">
        <v>66</v>
      </c>
      <c r="AA11" s="11">
        <v>1.9E-3</v>
      </c>
      <c r="AC11" s="9" t="s">
        <v>24</v>
      </c>
      <c r="AD11" s="9">
        <v>14</v>
      </c>
      <c r="AE11" s="11">
        <v>4.0000000000000002E-4</v>
      </c>
      <c r="AG11" s="9" t="s">
        <v>30</v>
      </c>
      <c r="AH11" s="9">
        <v>9</v>
      </c>
      <c r="AI11" s="11">
        <v>2.9999999999999997E-4</v>
      </c>
    </row>
    <row r="12" spans="1:35">
      <c r="A12" s="9" t="s">
        <v>12</v>
      </c>
      <c r="B12" s="9">
        <v>48</v>
      </c>
      <c r="C12" s="11">
        <v>6.9999999999999999E-4</v>
      </c>
      <c r="E12" s="9" t="s">
        <v>17</v>
      </c>
      <c r="F12" s="9">
        <v>17</v>
      </c>
      <c r="G12" s="11">
        <v>2.0000000000000001E-4</v>
      </c>
      <c r="I12" s="9" t="s">
        <v>55</v>
      </c>
      <c r="J12" s="9">
        <v>6</v>
      </c>
      <c r="K12" s="11">
        <v>1E-4</v>
      </c>
      <c r="M12" s="9" t="s">
        <v>18</v>
      </c>
      <c r="N12" s="9">
        <v>17</v>
      </c>
      <c r="O12" s="11">
        <v>5.0000000000000001E-4</v>
      </c>
      <c r="Q12" s="9" t="s">
        <v>53</v>
      </c>
      <c r="R12" s="9">
        <v>4</v>
      </c>
      <c r="S12" s="11">
        <v>1E-4</v>
      </c>
      <c r="U12" s="9" t="s">
        <v>30</v>
      </c>
      <c r="V12" s="9">
        <v>3</v>
      </c>
      <c r="W12" s="11">
        <v>1E-4</v>
      </c>
      <c r="Y12" s="9" t="s">
        <v>12</v>
      </c>
      <c r="Z12" s="9">
        <v>43</v>
      </c>
      <c r="AA12" s="11">
        <v>1.1999999999999999E-3</v>
      </c>
      <c r="AC12" s="9" t="s">
        <v>17</v>
      </c>
      <c r="AD12" s="9">
        <v>14</v>
      </c>
      <c r="AE12" s="11">
        <v>4.0000000000000002E-4</v>
      </c>
      <c r="AG12" s="9" t="s">
        <v>55</v>
      </c>
      <c r="AH12" s="9">
        <v>3</v>
      </c>
      <c r="AI12" s="11">
        <v>1E-4</v>
      </c>
    </row>
    <row r="13" spans="1:35">
      <c r="A13" s="9" t="s">
        <v>13</v>
      </c>
      <c r="B13" s="9">
        <v>46</v>
      </c>
      <c r="C13" s="11">
        <v>5.9999999999999995E-4</v>
      </c>
      <c r="E13" s="9" t="s">
        <v>16</v>
      </c>
      <c r="F13" s="9">
        <v>10</v>
      </c>
      <c r="G13" s="11">
        <v>1E-4</v>
      </c>
      <c r="I13" s="9" t="s">
        <v>56</v>
      </c>
      <c r="J13" s="9">
        <v>5</v>
      </c>
      <c r="K13" s="11">
        <v>1E-4</v>
      </c>
      <c r="M13" s="9" t="s">
        <v>22</v>
      </c>
      <c r="N13" s="9">
        <v>10</v>
      </c>
      <c r="O13" s="11">
        <v>2.9999999999999997E-4</v>
      </c>
      <c r="Q13" s="9" t="s">
        <v>24</v>
      </c>
      <c r="R13" s="9">
        <v>3</v>
      </c>
      <c r="S13" s="11">
        <v>1E-4</v>
      </c>
      <c r="U13" s="9" t="s">
        <v>91</v>
      </c>
      <c r="V13" s="9">
        <v>1</v>
      </c>
      <c r="W13" s="17">
        <v>0</v>
      </c>
      <c r="Y13" s="9" t="s">
        <v>11</v>
      </c>
      <c r="Z13" s="9">
        <v>25</v>
      </c>
      <c r="AA13" s="11">
        <v>6.9999999999999999E-4</v>
      </c>
      <c r="AC13" s="9" t="s">
        <v>16</v>
      </c>
      <c r="AD13" s="9">
        <v>10</v>
      </c>
      <c r="AE13" s="11">
        <v>2.9999999999999997E-4</v>
      </c>
      <c r="AG13" s="9" t="s">
        <v>56</v>
      </c>
      <c r="AH13" s="9">
        <v>4</v>
      </c>
      <c r="AI13" s="11">
        <v>1E-4</v>
      </c>
    </row>
    <row r="14" spans="1:35">
      <c r="A14" s="9" t="s">
        <v>11</v>
      </c>
      <c r="B14" s="9">
        <v>33</v>
      </c>
      <c r="C14" s="11">
        <v>5.0000000000000001E-4</v>
      </c>
      <c r="E14" s="9" t="s">
        <v>54</v>
      </c>
      <c r="F14" s="9">
        <v>7</v>
      </c>
      <c r="G14" s="11">
        <v>1E-4</v>
      </c>
      <c r="I14" s="9" t="s">
        <v>91</v>
      </c>
      <c r="J14" s="9">
        <v>2</v>
      </c>
      <c r="K14" s="17">
        <v>0</v>
      </c>
      <c r="M14" s="9" t="s">
        <v>57</v>
      </c>
      <c r="N14" s="9">
        <v>12</v>
      </c>
      <c r="O14" s="11">
        <v>2.9999999999999997E-4</v>
      </c>
      <c r="Q14" s="9" t="s">
        <v>17</v>
      </c>
      <c r="R14" s="9">
        <v>3</v>
      </c>
      <c r="S14" s="11">
        <v>1E-4</v>
      </c>
      <c r="U14" s="9" t="s">
        <v>78</v>
      </c>
      <c r="V14" s="9">
        <v>1</v>
      </c>
      <c r="W14" s="17">
        <v>0</v>
      </c>
      <c r="Y14" s="9" t="s">
        <v>18</v>
      </c>
      <c r="Z14" s="9">
        <v>16</v>
      </c>
      <c r="AA14" s="11">
        <v>5.0000000000000001E-4</v>
      </c>
      <c r="AC14" s="9" t="s">
        <v>54</v>
      </c>
      <c r="AD14" s="9">
        <v>2</v>
      </c>
      <c r="AE14" s="11">
        <v>1E-4</v>
      </c>
      <c r="AG14" s="9" t="s">
        <v>91</v>
      </c>
      <c r="AH14" s="9">
        <v>1</v>
      </c>
      <c r="AI14" s="17">
        <v>0</v>
      </c>
    </row>
    <row r="15" spans="1:35">
      <c r="A15" s="9" t="s">
        <v>18</v>
      </c>
      <c r="B15" s="9">
        <v>33</v>
      </c>
      <c r="C15" s="11">
        <v>5.0000000000000001E-4</v>
      </c>
      <c r="E15" s="9" t="s">
        <v>53</v>
      </c>
      <c r="F15" s="9">
        <v>5</v>
      </c>
      <c r="G15" s="11">
        <v>1E-4</v>
      </c>
      <c r="I15" s="9" t="s">
        <v>78</v>
      </c>
      <c r="J15" s="9">
        <v>1</v>
      </c>
      <c r="K15" s="17">
        <v>0</v>
      </c>
      <c r="M15" s="9" t="s">
        <v>21</v>
      </c>
      <c r="N15" s="9">
        <v>10</v>
      </c>
      <c r="O15" s="11">
        <v>2.9999999999999997E-4</v>
      </c>
      <c r="Q15" s="9" t="s">
        <v>60</v>
      </c>
      <c r="R15" s="9">
        <v>2</v>
      </c>
      <c r="S15" s="11">
        <v>1E-4</v>
      </c>
      <c r="U15" s="9" t="s">
        <v>103</v>
      </c>
      <c r="V15" s="9">
        <v>1</v>
      </c>
      <c r="W15" s="17">
        <v>0</v>
      </c>
      <c r="Y15" s="9" t="s">
        <v>13</v>
      </c>
      <c r="Z15" s="9">
        <v>19</v>
      </c>
      <c r="AA15" s="11">
        <v>5.0000000000000001E-4</v>
      </c>
      <c r="AC15" s="9" t="s">
        <v>60</v>
      </c>
      <c r="AD15" s="9">
        <v>2</v>
      </c>
      <c r="AE15" s="11">
        <v>1E-4</v>
      </c>
      <c r="AG15" s="9" t="s">
        <v>78</v>
      </c>
      <c r="AH15" s="9">
        <v>1</v>
      </c>
      <c r="AI15" s="17">
        <v>0</v>
      </c>
    </row>
    <row r="16" spans="1:35">
      <c r="A16" s="9" t="s">
        <v>57</v>
      </c>
      <c r="B16" s="9">
        <v>21</v>
      </c>
      <c r="C16" s="11">
        <v>2.9999999999999997E-4</v>
      </c>
      <c r="E16" s="9" t="s">
        <v>60</v>
      </c>
      <c r="F16" s="9">
        <v>4</v>
      </c>
      <c r="G16" s="11">
        <v>1E-4</v>
      </c>
      <c r="I16" s="9" t="s">
        <v>103</v>
      </c>
      <c r="J16" s="9">
        <v>2</v>
      </c>
      <c r="K16" s="17">
        <v>0</v>
      </c>
      <c r="M16" s="9" t="s">
        <v>39</v>
      </c>
      <c r="N16" s="9">
        <v>12</v>
      </c>
      <c r="O16" s="11">
        <v>2.9999999999999997E-4</v>
      </c>
      <c r="Q16" s="9" t="s">
        <v>37</v>
      </c>
      <c r="R16" s="9">
        <v>1</v>
      </c>
      <c r="S16" s="17">
        <v>0</v>
      </c>
      <c r="U16" s="9" t="s">
        <v>56</v>
      </c>
      <c r="V16" s="9">
        <v>1</v>
      </c>
      <c r="W16" s="17">
        <v>0</v>
      </c>
      <c r="Y16" s="9" t="s">
        <v>25</v>
      </c>
      <c r="Z16" s="9">
        <v>10</v>
      </c>
      <c r="AA16" s="11">
        <v>2.9999999999999997E-4</v>
      </c>
      <c r="AC16" s="9" t="s">
        <v>37</v>
      </c>
      <c r="AD16" s="9">
        <v>1</v>
      </c>
      <c r="AE16" s="17">
        <v>0</v>
      </c>
      <c r="AG16" s="9" t="s">
        <v>103</v>
      </c>
      <c r="AH16" s="9">
        <v>1</v>
      </c>
      <c r="AI16" s="17">
        <v>0</v>
      </c>
    </row>
    <row r="17" spans="1:31">
      <c r="A17" s="9" t="s">
        <v>22</v>
      </c>
      <c r="B17" s="9">
        <v>18</v>
      </c>
      <c r="C17" s="11">
        <v>2.0000000000000001E-4</v>
      </c>
      <c r="E17" s="9" t="s">
        <v>37</v>
      </c>
      <c r="F17" s="9">
        <v>1</v>
      </c>
      <c r="G17" s="17">
        <v>0</v>
      </c>
      <c r="M17" s="9" t="s">
        <v>71</v>
      </c>
      <c r="N17" s="9">
        <v>13</v>
      </c>
      <c r="O17" s="11">
        <v>2.9999999999999997E-4</v>
      </c>
      <c r="Q17" s="9" t="s">
        <v>72</v>
      </c>
      <c r="R17" s="9">
        <v>1</v>
      </c>
      <c r="S17" s="17">
        <v>0</v>
      </c>
      <c r="Y17" s="9" t="s">
        <v>57</v>
      </c>
      <c r="Z17" s="9">
        <v>9</v>
      </c>
      <c r="AA17" s="11">
        <v>2.9999999999999997E-4</v>
      </c>
      <c r="AC17" s="9" t="s">
        <v>53</v>
      </c>
      <c r="AD17" s="9">
        <v>1</v>
      </c>
      <c r="AE17" s="17">
        <v>0</v>
      </c>
    </row>
    <row r="18" spans="1:31">
      <c r="A18" s="9" t="s">
        <v>39</v>
      </c>
      <c r="B18" s="9">
        <v>15</v>
      </c>
      <c r="C18" s="11">
        <v>2.0000000000000001E-4</v>
      </c>
      <c r="E18" s="9" t="s">
        <v>65</v>
      </c>
      <c r="F18" s="9">
        <v>2</v>
      </c>
      <c r="G18" s="17">
        <v>0</v>
      </c>
      <c r="M18" s="9" t="s">
        <v>11</v>
      </c>
      <c r="N18" s="9">
        <v>8</v>
      </c>
      <c r="O18" s="11">
        <v>2.0000000000000001E-4</v>
      </c>
      <c r="Y18" s="9" t="s">
        <v>42</v>
      </c>
      <c r="Z18" s="9">
        <v>10</v>
      </c>
      <c r="AA18" s="11">
        <v>2.9999999999999997E-4</v>
      </c>
      <c r="AC18" s="9" t="s">
        <v>159</v>
      </c>
      <c r="AD18" s="9">
        <v>1</v>
      </c>
      <c r="AE18" s="17">
        <v>0</v>
      </c>
    </row>
    <row r="19" spans="1:31">
      <c r="A19" s="9" t="s">
        <v>28</v>
      </c>
      <c r="B19" s="9">
        <v>14</v>
      </c>
      <c r="C19" s="11">
        <v>2.0000000000000001E-4</v>
      </c>
      <c r="E19" s="9" t="s">
        <v>72</v>
      </c>
      <c r="F19" s="9">
        <v>1</v>
      </c>
      <c r="G19" s="17">
        <v>0</v>
      </c>
      <c r="M19" s="9" t="s">
        <v>19</v>
      </c>
      <c r="N19" s="9">
        <v>7</v>
      </c>
      <c r="O19" s="11">
        <v>2.0000000000000001E-4</v>
      </c>
      <c r="Y19" s="9" t="s">
        <v>22</v>
      </c>
      <c r="Z19" s="9">
        <v>8</v>
      </c>
      <c r="AA19" s="11">
        <v>2.0000000000000001E-4</v>
      </c>
    </row>
    <row r="20" spans="1:31">
      <c r="A20" s="9" t="s">
        <v>42</v>
      </c>
      <c r="B20" s="9">
        <v>15</v>
      </c>
      <c r="C20" s="11">
        <v>2.0000000000000001E-4</v>
      </c>
      <c r="E20" s="9" t="s">
        <v>159</v>
      </c>
      <c r="F20" s="9">
        <v>1</v>
      </c>
      <c r="G20" s="17">
        <v>0</v>
      </c>
      <c r="M20" s="9" t="s">
        <v>97</v>
      </c>
      <c r="N20" s="9">
        <v>6</v>
      </c>
      <c r="O20" s="11">
        <v>2.0000000000000001E-4</v>
      </c>
      <c r="Y20" s="9" t="s">
        <v>28</v>
      </c>
      <c r="Z20" s="9">
        <v>8</v>
      </c>
      <c r="AA20" s="11">
        <v>2.0000000000000001E-4</v>
      </c>
    </row>
    <row r="21" spans="1:31">
      <c r="A21" s="9" t="s">
        <v>25</v>
      </c>
      <c r="B21" s="9">
        <v>12</v>
      </c>
      <c r="C21" s="11">
        <v>2.0000000000000001E-4</v>
      </c>
      <c r="M21" s="9" t="s">
        <v>28</v>
      </c>
      <c r="N21" s="9">
        <v>6</v>
      </c>
      <c r="O21" s="11">
        <v>2.0000000000000001E-4</v>
      </c>
      <c r="Y21" s="9" t="s">
        <v>44</v>
      </c>
      <c r="Z21" s="9">
        <v>6</v>
      </c>
      <c r="AA21" s="11">
        <v>2.0000000000000001E-4</v>
      </c>
    </row>
    <row r="22" spans="1:31">
      <c r="A22" s="9" t="s">
        <v>71</v>
      </c>
      <c r="B22" s="9">
        <v>14</v>
      </c>
      <c r="C22" s="11">
        <v>2.0000000000000001E-4</v>
      </c>
      <c r="M22" s="9" t="s">
        <v>45</v>
      </c>
      <c r="N22" s="9">
        <v>6</v>
      </c>
      <c r="O22" s="11">
        <v>2.0000000000000001E-4</v>
      </c>
      <c r="Y22" s="9" t="s">
        <v>88</v>
      </c>
      <c r="Z22" s="9">
        <v>6</v>
      </c>
      <c r="AA22" s="11">
        <v>2.0000000000000001E-4</v>
      </c>
    </row>
    <row r="23" spans="1:31">
      <c r="A23" s="9" t="s">
        <v>68</v>
      </c>
      <c r="B23" s="9">
        <v>7</v>
      </c>
      <c r="C23" s="11">
        <v>1E-4</v>
      </c>
      <c r="M23" s="9" t="s">
        <v>10</v>
      </c>
      <c r="N23" s="9">
        <v>6</v>
      </c>
      <c r="O23" s="11">
        <v>2.0000000000000001E-4</v>
      </c>
      <c r="Y23" s="9" t="s">
        <v>69</v>
      </c>
      <c r="Z23" s="9">
        <v>3</v>
      </c>
      <c r="AA23" s="11">
        <v>1E-4</v>
      </c>
    </row>
    <row r="24" spans="1:31">
      <c r="A24" s="9" t="s">
        <v>19</v>
      </c>
      <c r="B24" s="9">
        <v>10</v>
      </c>
      <c r="C24" s="11">
        <v>1E-4</v>
      </c>
      <c r="M24" s="9" t="s">
        <v>113</v>
      </c>
      <c r="N24" s="9">
        <v>9</v>
      </c>
      <c r="O24" s="11">
        <v>2.0000000000000001E-4</v>
      </c>
      <c r="Y24" s="9" t="s">
        <v>68</v>
      </c>
      <c r="Z24" s="9">
        <v>3</v>
      </c>
      <c r="AA24" s="11">
        <v>1E-4</v>
      </c>
    </row>
    <row r="25" spans="1:31">
      <c r="A25" s="9" t="s">
        <v>34</v>
      </c>
      <c r="B25" s="9">
        <v>4</v>
      </c>
      <c r="C25" s="11">
        <v>1E-4</v>
      </c>
      <c r="M25" s="9" t="s">
        <v>68</v>
      </c>
      <c r="N25" s="9">
        <v>4</v>
      </c>
      <c r="O25" s="11">
        <v>1E-4</v>
      </c>
      <c r="Y25" s="9" t="s">
        <v>34</v>
      </c>
      <c r="Z25" s="9">
        <v>4</v>
      </c>
      <c r="AA25" s="11">
        <v>1E-4</v>
      </c>
    </row>
    <row r="26" spans="1:31">
      <c r="A26" s="9" t="s">
        <v>10</v>
      </c>
      <c r="B26" s="9">
        <v>10</v>
      </c>
      <c r="C26" s="11">
        <v>1E-4</v>
      </c>
      <c r="M26" s="9" t="s">
        <v>12</v>
      </c>
      <c r="N26" s="9">
        <v>5</v>
      </c>
      <c r="O26" s="11">
        <v>1E-4</v>
      </c>
      <c r="Y26" s="9" t="s">
        <v>10</v>
      </c>
      <c r="Z26" s="9">
        <v>4</v>
      </c>
      <c r="AA26" s="11">
        <v>1E-4</v>
      </c>
    </row>
    <row r="27" spans="1:31">
      <c r="A27" s="9" t="s">
        <v>20</v>
      </c>
      <c r="B27" s="9">
        <v>4</v>
      </c>
      <c r="C27" s="11">
        <v>1E-4</v>
      </c>
      <c r="M27" s="9" t="s">
        <v>42</v>
      </c>
      <c r="N27" s="9">
        <v>5</v>
      </c>
      <c r="O27" s="11">
        <v>1E-4</v>
      </c>
      <c r="Y27" s="9" t="s">
        <v>20</v>
      </c>
      <c r="Z27" s="9">
        <v>3</v>
      </c>
      <c r="AA27" s="11">
        <v>1E-4</v>
      </c>
    </row>
    <row r="28" spans="1:31">
      <c r="A28" s="9" t="s">
        <v>45</v>
      </c>
      <c r="B28" s="9">
        <v>9</v>
      </c>
      <c r="C28" s="11">
        <v>1E-4</v>
      </c>
      <c r="M28" s="9" t="s">
        <v>47</v>
      </c>
      <c r="N28" s="9">
        <v>5</v>
      </c>
      <c r="O28" s="11">
        <v>1E-4</v>
      </c>
      <c r="Y28" s="9" t="s">
        <v>19</v>
      </c>
      <c r="Z28" s="9">
        <v>3</v>
      </c>
      <c r="AA28" s="11">
        <v>1E-4</v>
      </c>
    </row>
    <row r="29" spans="1:31">
      <c r="A29" s="9" t="s">
        <v>44</v>
      </c>
      <c r="B29" s="9">
        <v>7</v>
      </c>
      <c r="C29" s="11">
        <v>1E-4</v>
      </c>
      <c r="M29" s="9" t="s">
        <v>32</v>
      </c>
      <c r="N29" s="9">
        <v>2</v>
      </c>
      <c r="O29" s="11">
        <v>1E-4</v>
      </c>
      <c r="Y29" s="9" t="s">
        <v>31</v>
      </c>
      <c r="Z29" s="9">
        <v>3</v>
      </c>
      <c r="AA29" s="11">
        <v>1E-4</v>
      </c>
    </row>
    <row r="30" spans="1:31">
      <c r="A30" s="9" t="s">
        <v>32</v>
      </c>
      <c r="B30" s="9">
        <v>5</v>
      </c>
      <c r="C30" s="11">
        <v>1E-4</v>
      </c>
      <c r="M30" s="9" t="s">
        <v>64</v>
      </c>
      <c r="N30" s="9">
        <v>2</v>
      </c>
      <c r="O30" s="11">
        <v>1E-4</v>
      </c>
      <c r="Y30" s="9" t="s">
        <v>32</v>
      </c>
      <c r="Z30" s="9">
        <v>3</v>
      </c>
      <c r="AA30" s="11">
        <v>1E-4</v>
      </c>
    </row>
    <row r="31" spans="1:31">
      <c r="A31" s="9" t="s">
        <v>97</v>
      </c>
      <c r="B31" s="9">
        <v>6</v>
      </c>
      <c r="C31" s="11">
        <v>1E-4</v>
      </c>
      <c r="M31" s="9" t="s">
        <v>88</v>
      </c>
      <c r="N31" s="9">
        <v>5</v>
      </c>
      <c r="O31" s="11">
        <v>1E-4</v>
      </c>
      <c r="Y31" s="9" t="s">
        <v>39</v>
      </c>
      <c r="Z31" s="9">
        <v>3</v>
      </c>
      <c r="AA31" s="11">
        <v>1E-4</v>
      </c>
    </row>
    <row r="32" spans="1:31">
      <c r="A32" s="9" t="s">
        <v>47</v>
      </c>
      <c r="B32" s="9">
        <v>6</v>
      </c>
      <c r="C32" s="11">
        <v>1E-4</v>
      </c>
      <c r="M32" s="9" t="s">
        <v>25</v>
      </c>
      <c r="N32" s="9">
        <v>2</v>
      </c>
      <c r="O32" s="11">
        <v>1E-4</v>
      </c>
      <c r="Y32" s="9" t="s">
        <v>45</v>
      </c>
      <c r="Z32" s="9">
        <v>3</v>
      </c>
      <c r="AA32" s="11">
        <v>1E-4</v>
      </c>
    </row>
    <row r="33" spans="1:27">
      <c r="A33" s="9" t="s">
        <v>88</v>
      </c>
      <c r="B33" s="9">
        <v>9</v>
      </c>
      <c r="C33" s="11">
        <v>1E-4</v>
      </c>
      <c r="M33" s="9" t="s">
        <v>36</v>
      </c>
      <c r="N33" s="9">
        <v>2</v>
      </c>
      <c r="O33" s="11">
        <v>1E-4</v>
      </c>
      <c r="Y33" s="9" t="s">
        <v>62</v>
      </c>
      <c r="Z33" s="9">
        <v>2</v>
      </c>
      <c r="AA33" s="11">
        <v>1E-4</v>
      </c>
    </row>
    <row r="34" spans="1:27">
      <c r="A34" s="9" t="s">
        <v>113</v>
      </c>
      <c r="B34" s="9">
        <v>9</v>
      </c>
      <c r="C34" s="11">
        <v>1E-4</v>
      </c>
      <c r="M34" s="9" t="s">
        <v>80</v>
      </c>
      <c r="N34" s="9">
        <v>1</v>
      </c>
      <c r="O34" s="17">
        <v>0</v>
      </c>
      <c r="Y34" s="9" t="s">
        <v>36</v>
      </c>
      <c r="Z34" s="9">
        <v>2</v>
      </c>
      <c r="AA34" s="11">
        <v>1E-4</v>
      </c>
    </row>
    <row r="35" spans="1:27">
      <c r="A35" s="9" t="s">
        <v>36</v>
      </c>
      <c r="B35" s="9">
        <v>4</v>
      </c>
      <c r="C35" s="11">
        <v>1E-4</v>
      </c>
      <c r="M35" s="9" t="s">
        <v>96</v>
      </c>
      <c r="N35" s="9">
        <v>1</v>
      </c>
      <c r="O35" s="17">
        <v>0</v>
      </c>
      <c r="Y35" s="9" t="s">
        <v>81</v>
      </c>
      <c r="Z35" s="9">
        <v>2</v>
      </c>
      <c r="AA35" s="11">
        <v>1E-4</v>
      </c>
    </row>
    <row r="36" spans="1:27">
      <c r="A36" s="9" t="s">
        <v>43</v>
      </c>
      <c r="B36" s="9">
        <v>1</v>
      </c>
      <c r="C36" s="17">
        <v>0</v>
      </c>
      <c r="M36" s="9" t="s">
        <v>20</v>
      </c>
      <c r="N36" s="9">
        <v>1</v>
      </c>
      <c r="O36" s="17">
        <v>0</v>
      </c>
      <c r="Y36" s="9" t="s">
        <v>43</v>
      </c>
      <c r="Z36" s="9">
        <v>1</v>
      </c>
      <c r="AA36" s="17">
        <v>0</v>
      </c>
    </row>
    <row r="37" spans="1:27">
      <c r="A37" s="9" t="s">
        <v>80</v>
      </c>
      <c r="B37" s="9">
        <v>2</v>
      </c>
      <c r="C37" s="17">
        <v>0</v>
      </c>
      <c r="M37" s="9" t="s">
        <v>59</v>
      </c>
      <c r="N37" s="9">
        <v>1</v>
      </c>
      <c r="O37" s="17">
        <v>0</v>
      </c>
      <c r="Y37" s="9" t="s">
        <v>101</v>
      </c>
      <c r="Z37" s="9">
        <v>1</v>
      </c>
      <c r="AA37" s="17">
        <v>0</v>
      </c>
    </row>
    <row r="38" spans="1:27">
      <c r="A38" s="9" t="s">
        <v>96</v>
      </c>
      <c r="B38" s="9">
        <v>1</v>
      </c>
      <c r="C38" s="17">
        <v>0</v>
      </c>
      <c r="M38" s="9" t="s">
        <v>35</v>
      </c>
      <c r="N38" s="9">
        <v>1</v>
      </c>
      <c r="O38" s="17">
        <v>0</v>
      </c>
      <c r="Y38" s="9" t="s">
        <v>80</v>
      </c>
      <c r="Z38" s="9">
        <v>1</v>
      </c>
      <c r="AA38" s="17">
        <v>0</v>
      </c>
    </row>
    <row r="39" spans="1:27">
      <c r="A39" s="9" t="s">
        <v>69</v>
      </c>
      <c r="B39" s="9">
        <v>3</v>
      </c>
      <c r="C39" s="17">
        <v>0</v>
      </c>
      <c r="M39" s="9" t="s">
        <v>46</v>
      </c>
      <c r="N39" s="9">
        <v>1</v>
      </c>
      <c r="O39" s="17">
        <v>0</v>
      </c>
      <c r="Y39" s="9" t="s">
        <v>83</v>
      </c>
      <c r="Z39" s="9">
        <v>1</v>
      </c>
      <c r="AA39" s="17">
        <v>0</v>
      </c>
    </row>
    <row r="40" spans="1:27">
      <c r="A40" s="9" t="s">
        <v>101</v>
      </c>
      <c r="B40" s="9">
        <v>1</v>
      </c>
      <c r="C40" s="17">
        <v>0</v>
      </c>
      <c r="M40" s="9" t="s">
        <v>44</v>
      </c>
      <c r="N40" s="9">
        <v>1</v>
      </c>
      <c r="O40" s="17">
        <v>0</v>
      </c>
      <c r="Y40" s="9" t="s">
        <v>27</v>
      </c>
      <c r="Z40" s="9">
        <v>1</v>
      </c>
      <c r="AA40" s="17">
        <v>0</v>
      </c>
    </row>
    <row r="41" spans="1:27">
      <c r="A41" s="9" t="s">
        <v>83</v>
      </c>
      <c r="B41" s="9">
        <v>1</v>
      </c>
      <c r="C41" s="17">
        <v>0</v>
      </c>
      <c r="M41" s="9" t="s">
        <v>27</v>
      </c>
      <c r="N41" s="9">
        <v>1</v>
      </c>
      <c r="O41" s="17">
        <v>0</v>
      </c>
      <c r="Y41" s="9" t="s">
        <v>59</v>
      </c>
      <c r="Z41" s="9">
        <v>1</v>
      </c>
      <c r="AA41" s="17">
        <v>0</v>
      </c>
    </row>
    <row r="42" spans="1:27">
      <c r="A42" s="9" t="s">
        <v>64</v>
      </c>
      <c r="B42" s="9">
        <v>2</v>
      </c>
      <c r="C42" s="17">
        <v>0</v>
      </c>
      <c r="M42" s="9" t="s">
        <v>62</v>
      </c>
      <c r="N42" s="9">
        <v>1</v>
      </c>
      <c r="O42" s="17">
        <v>0</v>
      </c>
      <c r="Y42" s="9" t="s">
        <v>47</v>
      </c>
      <c r="Z42" s="9">
        <v>1</v>
      </c>
      <c r="AA42" s="17">
        <v>0</v>
      </c>
    </row>
    <row r="43" spans="1:27">
      <c r="A43" s="9" t="s">
        <v>31</v>
      </c>
      <c r="B43" s="9">
        <v>3</v>
      </c>
      <c r="C43" s="17">
        <v>0</v>
      </c>
      <c r="Y43" s="9" t="s">
        <v>77</v>
      </c>
      <c r="Z43" s="9">
        <v>1</v>
      </c>
      <c r="AA43" s="17">
        <v>0</v>
      </c>
    </row>
    <row r="44" spans="1:27">
      <c r="A44" s="9" t="s">
        <v>27</v>
      </c>
      <c r="B44" s="9">
        <v>2</v>
      </c>
      <c r="C44" s="17">
        <v>0</v>
      </c>
      <c r="Y44" s="9" t="s">
        <v>85</v>
      </c>
      <c r="Z44" s="9">
        <v>1</v>
      </c>
      <c r="AA44" s="17">
        <v>0</v>
      </c>
    </row>
    <row r="45" spans="1:27">
      <c r="A45" s="9" t="s">
        <v>62</v>
      </c>
      <c r="B45" s="9">
        <v>3</v>
      </c>
      <c r="C45" s="17">
        <v>0</v>
      </c>
      <c r="Y45" s="9" t="s">
        <v>48</v>
      </c>
      <c r="Z45" s="9">
        <v>1</v>
      </c>
      <c r="AA45" s="17">
        <v>0</v>
      </c>
    </row>
    <row r="46" spans="1:27">
      <c r="A46" s="9" t="s">
        <v>59</v>
      </c>
      <c r="B46" s="9">
        <v>2</v>
      </c>
      <c r="C46" s="17">
        <v>0</v>
      </c>
      <c r="Y46" s="9" t="s">
        <v>120</v>
      </c>
      <c r="Z46" s="9">
        <v>1</v>
      </c>
      <c r="AA46" s="17">
        <v>0</v>
      </c>
    </row>
    <row r="47" spans="1:27">
      <c r="A47" s="9" t="s">
        <v>120</v>
      </c>
      <c r="B47" s="9">
        <v>1</v>
      </c>
      <c r="C47" s="17">
        <v>0</v>
      </c>
      <c r="Y47" s="9" t="s">
        <v>71</v>
      </c>
      <c r="Z47" s="9">
        <v>1</v>
      </c>
      <c r="AA47" s="17">
        <v>0</v>
      </c>
    </row>
    <row r="48" spans="1:27">
      <c r="A48" s="9" t="s">
        <v>48</v>
      </c>
      <c r="B48" s="9">
        <v>1</v>
      </c>
      <c r="C48" s="17">
        <v>0</v>
      </c>
    </row>
    <row r="49" spans="1:3">
      <c r="A49" s="9" t="s">
        <v>35</v>
      </c>
      <c r="B49" s="9">
        <v>1</v>
      </c>
      <c r="C49" s="17">
        <v>0</v>
      </c>
    </row>
    <row r="50" spans="1:3">
      <c r="A50" s="9" t="s">
        <v>46</v>
      </c>
      <c r="B50" s="9">
        <v>1</v>
      </c>
      <c r="C50" s="17">
        <v>0</v>
      </c>
    </row>
    <row r="51" spans="1:3">
      <c r="A51" s="9" t="s">
        <v>77</v>
      </c>
      <c r="B51" s="9">
        <v>1</v>
      </c>
      <c r="C51" s="17">
        <v>0</v>
      </c>
    </row>
    <row r="52" spans="1:3">
      <c r="A52" s="9" t="s">
        <v>85</v>
      </c>
      <c r="B52" s="9">
        <v>1</v>
      </c>
      <c r="C52" s="17">
        <v>0</v>
      </c>
    </row>
    <row r="53" spans="1:3">
      <c r="A53" s="9" t="s">
        <v>81</v>
      </c>
      <c r="B53" s="9">
        <v>2</v>
      </c>
      <c r="C53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DE06-2463-499D-B94D-503F86800673}">
  <dimension ref="A1:AI56"/>
  <sheetViews>
    <sheetView topLeftCell="S1" workbookViewId="0">
      <selection activeCell="U38" sqref="U38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69075</v>
      </c>
      <c r="E2" s="45" t="s">
        <v>2</v>
      </c>
      <c r="F2" s="4" t="s">
        <v>1</v>
      </c>
      <c r="G2" s="4">
        <f>G3+G4</f>
        <v>68111</v>
      </c>
      <c r="H2" s="3"/>
      <c r="I2" s="45" t="s">
        <v>3</v>
      </c>
      <c r="J2" s="4" t="s">
        <v>1</v>
      </c>
      <c r="K2" s="4">
        <f>K3+K4</f>
        <v>70337</v>
      </c>
      <c r="M2" s="45" t="s">
        <v>0</v>
      </c>
      <c r="N2" s="4" t="s">
        <v>1</v>
      </c>
      <c r="O2" s="4">
        <f>O3+O4</f>
        <v>30654</v>
      </c>
      <c r="Q2" s="45" t="s">
        <v>2</v>
      </c>
      <c r="R2" s="4" t="s">
        <v>1</v>
      </c>
      <c r="S2" s="4">
        <f>S3+S4</f>
        <v>26480</v>
      </c>
      <c r="T2" s="3"/>
      <c r="U2" s="45" t="s">
        <v>3</v>
      </c>
      <c r="V2" s="4" t="s">
        <v>1</v>
      </c>
      <c r="W2" s="4">
        <f>W3+W4</f>
        <v>26270</v>
      </c>
      <c r="Y2" s="45" t="s">
        <v>0</v>
      </c>
      <c r="Z2" s="4" t="s">
        <v>1</v>
      </c>
      <c r="AA2" s="4">
        <f>AA3+AA4</f>
        <v>38413</v>
      </c>
      <c r="AC2" s="45" t="s">
        <v>2</v>
      </c>
      <c r="AD2" s="4" t="s">
        <v>1</v>
      </c>
      <c r="AE2" s="4">
        <f>AE3+AE4</f>
        <v>41632</v>
      </c>
      <c r="AF2" s="3"/>
      <c r="AG2" s="45" t="s">
        <v>3</v>
      </c>
      <c r="AH2" s="4" t="s">
        <v>1</v>
      </c>
      <c r="AI2" s="4">
        <f>AI3+AI4</f>
        <v>44069</v>
      </c>
    </row>
    <row r="3" spans="1:35" ht="15" customHeight="1">
      <c r="A3" s="46"/>
      <c r="B3" s="2" t="s">
        <v>4</v>
      </c>
      <c r="C3" s="2">
        <f>B8</f>
        <v>68239</v>
      </c>
      <c r="E3" s="46"/>
      <c r="F3" s="2" t="s">
        <v>4</v>
      </c>
      <c r="G3" s="2">
        <f>F8</f>
        <v>67950</v>
      </c>
      <c r="H3" s="3"/>
      <c r="I3" s="46"/>
      <c r="J3" s="2" t="s">
        <v>4</v>
      </c>
      <c r="K3" s="2">
        <f>J8</f>
        <v>70259</v>
      </c>
      <c r="M3" s="46"/>
      <c r="N3" s="2" t="s">
        <v>4</v>
      </c>
      <c r="O3" s="2">
        <f>N8</f>
        <v>30416</v>
      </c>
      <c r="Q3" s="46"/>
      <c r="R3" s="2" t="s">
        <v>4</v>
      </c>
      <c r="S3" s="2">
        <f>R8</f>
        <v>26449</v>
      </c>
      <c r="T3" s="3"/>
      <c r="U3" s="46"/>
      <c r="V3" s="2" t="s">
        <v>4</v>
      </c>
      <c r="W3" s="2">
        <f>V8</f>
        <v>26228</v>
      </c>
      <c r="Y3" s="46"/>
      <c r="Z3" s="2" t="s">
        <v>4</v>
      </c>
      <c r="AA3" s="2">
        <f>Z8</f>
        <v>37823</v>
      </c>
      <c r="AC3" s="46"/>
      <c r="AD3" s="2" t="s">
        <v>4</v>
      </c>
      <c r="AE3" s="2">
        <f>AD8</f>
        <v>41501</v>
      </c>
      <c r="AF3" s="3"/>
      <c r="AG3" s="46"/>
      <c r="AH3" s="2" t="s">
        <v>4</v>
      </c>
      <c r="AI3" s="2">
        <f>AH8</f>
        <v>44031</v>
      </c>
    </row>
    <row r="4" spans="1:35" ht="15" customHeight="1">
      <c r="A4" s="46"/>
      <c r="B4" s="5" t="s">
        <v>5</v>
      </c>
      <c r="C4" s="5">
        <f>SUM(B9:B66)</f>
        <v>836</v>
      </c>
      <c r="E4" s="46"/>
      <c r="F4" s="5" t="s">
        <v>5</v>
      </c>
      <c r="G4" s="5">
        <f>SUM(F9:F33)</f>
        <v>161</v>
      </c>
      <c r="H4" s="3"/>
      <c r="I4" s="46"/>
      <c r="J4" s="5" t="s">
        <v>5</v>
      </c>
      <c r="K4" s="5">
        <f>SUM(J9:J31)</f>
        <v>78</v>
      </c>
      <c r="M4" s="46"/>
      <c r="N4" s="5" t="s">
        <v>5</v>
      </c>
      <c r="O4" s="5">
        <f>SUM(N9:N66)</f>
        <v>238</v>
      </c>
      <c r="Q4" s="46"/>
      <c r="R4" s="5" t="s">
        <v>5</v>
      </c>
      <c r="S4" s="5">
        <f>SUM(R9:R33)</f>
        <v>31</v>
      </c>
      <c r="T4" s="3"/>
      <c r="U4" s="46"/>
      <c r="V4" s="5" t="s">
        <v>5</v>
      </c>
      <c r="W4" s="5">
        <f>SUM(V9:V31)</f>
        <v>42</v>
      </c>
      <c r="Y4" s="46"/>
      <c r="Z4" s="5" t="s">
        <v>5</v>
      </c>
      <c r="AA4" s="5">
        <f>SUM(Z9:Z45)</f>
        <v>590</v>
      </c>
      <c r="AC4" s="46"/>
      <c r="AD4" s="5" t="s">
        <v>5</v>
      </c>
      <c r="AE4" s="5">
        <f>SUM(AD9:AD29)</f>
        <v>131</v>
      </c>
      <c r="AF4" s="3"/>
      <c r="AG4" s="46"/>
      <c r="AH4" s="5" t="s">
        <v>5</v>
      </c>
      <c r="AI4" s="5">
        <f>SUM(AH9:AH29)</f>
        <v>38</v>
      </c>
    </row>
    <row r="5" spans="1:35" ht="15" customHeight="1">
      <c r="A5" s="47"/>
      <c r="B5" s="4" t="s">
        <v>6</v>
      </c>
      <c r="C5" s="6">
        <f>SUM(C9:C179)</f>
        <v>1.1799999999999991E-2</v>
      </c>
      <c r="E5" s="47"/>
      <c r="F5" s="4" t="s">
        <v>6</v>
      </c>
      <c r="G5" s="6">
        <f>SUM(G9:G33)</f>
        <v>2.1999999999999997E-3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7.6000000000000026E-3</v>
      </c>
      <c r="Q5" s="47"/>
      <c r="R5" s="4" t="s">
        <v>6</v>
      </c>
      <c r="S5" s="6">
        <f>SUM(S9:S33)</f>
        <v>1E-3</v>
      </c>
      <c r="T5" s="3"/>
      <c r="U5" s="47"/>
      <c r="V5" s="4" t="s">
        <v>6</v>
      </c>
      <c r="W5" s="6">
        <f>SUM(W9:W31)</f>
        <v>1.5000000000000002E-3</v>
      </c>
      <c r="Y5" s="47"/>
      <c r="Z5" s="4" t="s">
        <v>6</v>
      </c>
      <c r="AA5" s="6">
        <f>SUM(AA9:AA158)</f>
        <v>1.5799999999999995E-2</v>
      </c>
      <c r="AC5" s="47"/>
      <c r="AD5" s="4" t="s">
        <v>6</v>
      </c>
      <c r="AE5" s="6">
        <f>SUM(AE9:AE29)</f>
        <v>2.9999999999999996E-3</v>
      </c>
      <c r="AF5" s="3"/>
      <c r="AG5" s="47"/>
      <c r="AH5" s="4" t="s">
        <v>6</v>
      </c>
      <c r="AI5" s="6">
        <f>SUM(AI9:AI29)</f>
        <v>8.0000000000000004E-4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68239</v>
      </c>
      <c r="C8" s="11">
        <v>0.9879</v>
      </c>
      <c r="E8" s="9" t="s">
        <v>8</v>
      </c>
      <c r="F8" s="10">
        <v>67950</v>
      </c>
      <c r="G8" s="11">
        <v>0.99760000000000004</v>
      </c>
      <c r="I8" s="9" t="s">
        <v>8</v>
      </c>
      <c r="J8" s="10">
        <v>70259</v>
      </c>
      <c r="K8" s="11">
        <v>0.99890000000000001</v>
      </c>
      <c r="M8" s="9" t="s">
        <v>8</v>
      </c>
      <c r="N8" s="10">
        <v>30416</v>
      </c>
      <c r="O8" s="11">
        <v>0.99219999999999997</v>
      </c>
      <c r="Q8" s="9" t="s">
        <v>8</v>
      </c>
      <c r="R8" s="10">
        <v>26449</v>
      </c>
      <c r="S8" s="11">
        <v>0.99880000000000002</v>
      </c>
      <c r="U8" s="9" t="s">
        <v>8</v>
      </c>
      <c r="V8" s="10">
        <v>26228</v>
      </c>
      <c r="W8" s="11">
        <v>0.99839999999999995</v>
      </c>
      <c r="Y8" s="9" t="s">
        <v>8</v>
      </c>
      <c r="Z8" s="10">
        <v>37823</v>
      </c>
      <c r="AA8" s="11">
        <v>0.98440000000000005</v>
      </c>
      <c r="AC8" s="9" t="s">
        <v>8</v>
      </c>
      <c r="AD8" s="10">
        <v>41501</v>
      </c>
      <c r="AE8" s="11">
        <v>0.99690000000000001</v>
      </c>
      <c r="AG8" s="9" t="s">
        <v>8</v>
      </c>
      <c r="AH8" s="10">
        <v>44031</v>
      </c>
      <c r="AI8" s="11">
        <v>0.99909999999999999</v>
      </c>
    </row>
    <row r="9" spans="1:35">
      <c r="A9" s="9" t="s">
        <v>14</v>
      </c>
      <c r="B9" s="9">
        <v>195</v>
      </c>
      <c r="C9" s="11">
        <v>2.8E-3</v>
      </c>
      <c r="E9" s="9" t="s">
        <v>136</v>
      </c>
      <c r="F9" s="9">
        <v>61</v>
      </c>
      <c r="G9" s="11">
        <v>8.9999999999999998E-4</v>
      </c>
      <c r="I9" s="9" t="s">
        <v>29</v>
      </c>
      <c r="J9" s="9">
        <v>29</v>
      </c>
      <c r="K9" s="11">
        <v>4.0000000000000002E-4</v>
      </c>
      <c r="M9" s="9" t="s">
        <v>14</v>
      </c>
      <c r="N9" s="9">
        <v>77</v>
      </c>
      <c r="O9" s="11">
        <v>2.5000000000000001E-3</v>
      </c>
      <c r="Q9" s="9" t="s">
        <v>136</v>
      </c>
      <c r="R9" s="9">
        <v>21</v>
      </c>
      <c r="S9" s="11">
        <v>8.0000000000000004E-4</v>
      </c>
      <c r="U9" s="9" t="s">
        <v>29</v>
      </c>
      <c r="V9" s="9">
        <v>22</v>
      </c>
      <c r="W9" s="11">
        <v>8.0000000000000004E-4</v>
      </c>
      <c r="Y9" s="9" t="s">
        <v>14</v>
      </c>
      <c r="Z9" s="9">
        <v>118</v>
      </c>
      <c r="AA9" s="11">
        <v>3.0999999999999999E-3</v>
      </c>
      <c r="AC9" s="9" t="s">
        <v>24</v>
      </c>
      <c r="AD9" s="9">
        <v>43</v>
      </c>
      <c r="AE9" s="11">
        <v>1E-3</v>
      </c>
      <c r="AG9" s="9" t="s">
        <v>30</v>
      </c>
      <c r="AH9" s="9">
        <v>18</v>
      </c>
      <c r="AI9" s="11">
        <v>4.0000000000000002E-4</v>
      </c>
    </row>
    <row r="10" spans="1:35">
      <c r="A10" s="9" t="s">
        <v>9</v>
      </c>
      <c r="B10" s="9">
        <v>121</v>
      </c>
      <c r="C10" s="11">
        <v>1.8E-3</v>
      </c>
      <c r="E10" s="9" t="s">
        <v>24</v>
      </c>
      <c r="F10" s="9">
        <v>44</v>
      </c>
      <c r="G10" s="11">
        <v>5.9999999999999995E-4</v>
      </c>
      <c r="I10" s="9" t="s">
        <v>30</v>
      </c>
      <c r="J10" s="9">
        <v>20</v>
      </c>
      <c r="K10" s="11">
        <v>2.9999999999999997E-4</v>
      </c>
      <c r="M10" s="9" t="s">
        <v>9</v>
      </c>
      <c r="N10" s="9">
        <v>49</v>
      </c>
      <c r="O10" s="11">
        <v>1.6000000000000001E-3</v>
      </c>
      <c r="Q10" s="9" t="s">
        <v>54</v>
      </c>
      <c r="R10" s="9">
        <v>3</v>
      </c>
      <c r="S10" s="11">
        <v>1E-4</v>
      </c>
      <c r="U10" s="9" t="s">
        <v>14</v>
      </c>
      <c r="V10" s="9">
        <v>8</v>
      </c>
      <c r="W10" s="11">
        <v>2.9999999999999997E-4</v>
      </c>
      <c r="Y10" s="9" t="s">
        <v>21</v>
      </c>
      <c r="Z10" s="9">
        <v>97</v>
      </c>
      <c r="AA10" s="11">
        <v>2.5000000000000001E-3</v>
      </c>
      <c r="AC10" s="9" t="s">
        <v>136</v>
      </c>
      <c r="AD10" s="9">
        <v>40</v>
      </c>
      <c r="AE10" s="11">
        <v>1E-3</v>
      </c>
      <c r="AG10" s="9" t="s">
        <v>29</v>
      </c>
      <c r="AH10" s="9">
        <v>7</v>
      </c>
      <c r="AI10" s="11">
        <v>2.0000000000000001E-4</v>
      </c>
    </row>
    <row r="11" spans="1:35">
      <c r="A11" s="9" t="s">
        <v>21</v>
      </c>
      <c r="B11" s="9">
        <v>102</v>
      </c>
      <c r="C11" s="11">
        <v>1.5E-3</v>
      </c>
      <c r="E11" s="9" t="s">
        <v>74</v>
      </c>
      <c r="F11" s="9">
        <v>25</v>
      </c>
      <c r="G11" s="11">
        <v>4.0000000000000002E-4</v>
      </c>
      <c r="I11" s="9" t="s">
        <v>14</v>
      </c>
      <c r="J11" s="9">
        <v>15</v>
      </c>
      <c r="K11" s="11">
        <v>2.0000000000000001E-4</v>
      </c>
      <c r="M11" s="9" t="s">
        <v>13</v>
      </c>
      <c r="N11" s="9">
        <v>20</v>
      </c>
      <c r="O11" s="11">
        <v>6.9999999999999999E-4</v>
      </c>
      <c r="Q11" s="9" t="s">
        <v>60</v>
      </c>
      <c r="R11" s="9">
        <v>2</v>
      </c>
      <c r="S11" s="11">
        <v>1E-4</v>
      </c>
      <c r="U11" s="9" t="s">
        <v>91</v>
      </c>
      <c r="V11" s="9">
        <v>4</v>
      </c>
      <c r="W11" s="11">
        <v>2.0000000000000001E-4</v>
      </c>
      <c r="Y11" s="9" t="s">
        <v>12</v>
      </c>
      <c r="Z11" s="9">
        <v>93</v>
      </c>
      <c r="AA11" s="11">
        <v>2.3999999999999998E-3</v>
      </c>
      <c r="AC11" s="9" t="s">
        <v>74</v>
      </c>
      <c r="AD11" s="9">
        <v>25</v>
      </c>
      <c r="AE11" s="11">
        <v>5.9999999999999995E-4</v>
      </c>
      <c r="AG11" s="9" t="s">
        <v>14</v>
      </c>
      <c r="AH11" s="9">
        <v>7</v>
      </c>
      <c r="AI11" s="11">
        <v>2.0000000000000001E-4</v>
      </c>
    </row>
    <row r="12" spans="1:35">
      <c r="A12" s="9" t="s">
        <v>12</v>
      </c>
      <c r="B12" s="9">
        <v>97</v>
      </c>
      <c r="C12" s="11">
        <v>1.4E-3</v>
      </c>
      <c r="E12" s="9" t="s">
        <v>17</v>
      </c>
      <c r="F12" s="9">
        <v>7</v>
      </c>
      <c r="G12" s="11">
        <v>1E-4</v>
      </c>
      <c r="I12" s="9" t="s">
        <v>91</v>
      </c>
      <c r="J12" s="9">
        <v>5</v>
      </c>
      <c r="K12" s="11">
        <v>1E-4</v>
      </c>
      <c r="M12" s="9" t="s">
        <v>57</v>
      </c>
      <c r="N12" s="9">
        <v>12</v>
      </c>
      <c r="O12" s="11">
        <v>4.0000000000000002E-4</v>
      </c>
      <c r="Q12" s="9" t="s">
        <v>65</v>
      </c>
      <c r="R12" s="9">
        <v>1</v>
      </c>
      <c r="S12" s="17">
        <v>0</v>
      </c>
      <c r="U12" s="9" t="s">
        <v>30</v>
      </c>
      <c r="V12" s="9">
        <v>2</v>
      </c>
      <c r="W12" s="11">
        <v>1E-4</v>
      </c>
      <c r="Y12" s="9" t="s">
        <v>9</v>
      </c>
      <c r="Z12" s="9">
        <v>72</v>
      </c>
      <c r="AA12" s="11">
        <v>1.9E-3</v>
      </c>
      <c r="AC12" s="9" t="s">
        <v>17</v>
      </c>
      <c r="AD12" s="9">
        <v>7</v>
      </c>
      <c r="AE12" s="11">
        <v>2.0000000000000001E-4</v>
      </c>
      <c r="AG12" s="9" t="s">
        <v>78</v>
      </c>
      <c r="AH12" s="9">
        <v>1</v>
      </c>
      <c r="AI12" s="17">
        <v>0</v>
      </c>
    </row>
    <row r="13" spans="1:35">
      <c r="A13" s="9" t="s">
        <v>18</v>
      </c>
      <c r="B13" s="9">
        <v>54</v>
      </c>
      <c r="C13" s="11">
        <v>8.0000000000000004E-4</v>
      </c>
      <c r="E13" s="9" t="s">
        <v>60</v>
      </c>
      <c r="F13" s="9">
        <v>6</v>
      </c>
      <c r="G13" s="11">
        <v>1E-4</v>
      </c>
      <c r="I13" s="9" t="s">
        <v>56</v>
      </c>
      <c r="J13" s="9">
        <v>5</v>
      </c>
      <c r="K13" s="11">
        <v>1E-4</v>
      </c>
      <c r="M13" s="9" t="s">
        <v>18</v>
      </c>
      <c r="N13" s="9">
        <v>8</v>
      </c>
      <c r="O13" s="11">
        <v>2.9999999999999997E-4</v>
      </c>
      <c r="Q13" s="9" t="s">
        <v>37</v>
      </c>
      <c r="R13" s="9">
        <v>1</v>
      </c>
      <c r="S13" s="17">
        <v>0</v>
      </c>
      <c r="U13" s="9" t="s">
        <v>56</v>
      </c>
      <c r="V13" s="9">
        <v>3</v>
      </c>
      <c r="W13" s="11">
        <v>1E-4</v>
      </c>
      <c r="Y13" s="9" t="s">
        <v>18</v>
      </c>
      <c r="Z13" s="9">
        <v>46</v>
      </c>
      <c r="AA13" s="11">
        <v>1.1999999999999999E-3</v>
      </c>
      <c r="AC13" s="9" t="s">
        <v>16</v>
      </c>
      <c r="AD13" s="9">
        <v>3</v>
      </c>
      <c r="AE13" s="11">
        <v>1E-4</v>
      </c>
      <c r="AG13" s="9" t="s">
        <v>55</v>
      </c>
      <c r="AH13" s="9">
        <v>2</v>
      </c>
      <c r="AI13" s="17">
        <v>0</v>
      </c>
    </row>
    <row r="14" spans="1:35">
      <c r="A14" s="9" t="s">
        <v>13</v>
      </c>
      <c r="B14" s="9">
        <v>30</v>
      </c>
      <c r="C14" s="11">
        <v>4.0000000000000002E-4</v>
      </c>
      <c r="E14" s="9" t="s">
        <v>54</v>
      </c>
      <c r="F14" s="9">
        <v>5</v>
      </c>
      <c r="G14" s="11">
        <v>1E-4</v>
      </c>
      <c r="I14" s="9" t="s">
        <v>78</v>
      </c>
      <c r="J14" s="9">
        <v>1</v>
      </c>
      <c r="K14" s="17">
        <v>0</v>
      </c>
      <c r="M14" s="9" t="s">
        <v>39</v>
      </c>
      <c r="N14" s="9">
        <v>8</v>
      </c>
      <c r="O14" s="11">
        <v>2.9999999999999997E-4</v>
      </c>
      <c r="Q14" s="9" t="s">
        <v>49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11</v>
      </c>
      <c r="Z14" s="9">
        <v>18</v>
      </c>
      <c r="AA14" s="11">
        <v>5.0000000000000001E-4</v>
      </c>
      <c r="AC14" s="9" t="s">
        <v>60</v>
      </c>
      <c r="AD14" s="9">
        <v>4</v>
      </c>
      <c r="AE14" s="11">
        <v>1E-4</v>
      </c>
      <c r="AG14" s="9" t="s">
        <v>91</v>
      </c>
      <c r="AH14" s="9">
        <v>1</v>
      </c>
      <c r="AI14" s="17">
        <v>0</v>
      </c>
    </row>
    <row r="15" spans="1:35">
      <c r="A15" s="9" t="s">
        <v>11</v>
      </c>
      <c r="B15" s="9">
        <v>21</v>
      </c>
      <c r="C15" s="11">
        <v>2.9999999999999997E-4</v>
      </c>
      <c r="E15" s="9" t="s">
        <v>65</v>
      </c>
      <c r="F15" s="9">
        <v>1</v>
      </c>
      <c r="G15" s="17">
        <v>0</v>
      </c>
      <c r="I15" s="9" t="s">
        <v>55</v>
      </c>
      <c r="J15" s="9">
        <v>2</v>
      </c>
      <c r="K15" s="17">
        <v>0</v>
      </c>
      <c r="M15" s="9" t="s">
        <v>22</v>
      </c>
      <c r="N15" s="9">
        <v>6</v>
      </c>
      <c r="O15" s="11">
        <v>2.0000000000000001E-4</v>
      </c>
      <c r="Q15" s="9" t="s">
        <v>24</v>
      </c>
      <c r="R15" s="9">
        <v>1</v>
      </c>
      <c r="S15" s="17">
        <v>0</v>
      </c>
      <c r="U15" s="9" t="s">
        <v>55</v>
      </c>
      <c r="V15" s="9">
        <v>1</v>
      </c>
      <c r="W15" s="17">
        <v>0</v>
      </c>
      <c r="Y15" s="9" t="s">
        <v>28</v>
      </c>
      <c r="Z15" s="9">
        <v>11</v>
      </c>
      <c r="AA15" s="11">
        <v>2.9999999999999997E-4</v>
      </c>
      <c r="AC15" s="9" t="s">
        <v>37</v>
      </c>
      <c r="AD15" s="9">
        <v>1</v>
      </c>
      <c r="AE15" s="17">
        <v>0</v>
      </c>
      <c r="AG15" s="9" t="s">
        <v>56</v>
      </c>
      <c r="AH15" s="9">
        <v>2</v>
      </c>
      <c r="AI15" s="17">
        <v>0</v>
      </c>
    </row>
    <row r="16" spans="1:35">
      <c r="A16" s="9" t="s">
        <v>57</v>
      </c>
      <c r="B16" s="9">
        <v>22</v>
      </c>
      <c r="C16" s="11">
        <v>2.9999999999999997E-4</v>
      </c>
      <c r="E16" s="9" t="s">
        <v>37</v>
      </c>
      <c r="F16" s="9">
        <v>1</v>
      </c>
      <c r="G16" s="17">
        <v>0</v>
      </c>
      <c r="I16" s="9" t="s">
        <v>103</v>
      </c>
      <c r="J16" s="9">
        <v>1</v>
      </c>
      <c r="K16" s="17">
        <v>0</v>
      </c>
      <c r="M16" s="9" t="s">
        <v>19</v>
      </c>
      <c r="N16" s="9">
        <v>7</v>
      </c>
      <c r="O16" s="11">
        <v>2.0000000000000001E-4</v>
      </c>
      <c r="Q16" s="9" t="s">
        <v>121</v>
      </c>
      <c r="R16" s="9">
        <v>1</v>
      </c>
      <c r="S16" s="17">
        <v>0</v>
      </c>
      <c r="U16" s="9" t="s">
        <v>103</v>
      </c>
      <c r="V16" s="9">
        <v>1</v>
      </c>
      <c r="W16" s="17">
        <v>0</v>
      </c>
      <c r="Y16" s="9" t="s">
        <v>57</v>
      </c>
      <c r="Z16" s="9">
        <v>10</v>
      </c>
      <c r="AA16" s="11">
        <v>2.9999999999999997E-4</v>
      </c>
      <c r="AC16" s="9" t="s">
        <v>129</v>
      </c>
      <c r="AD16" s="9">
        <v>2</v>
      </c>
      <c r="AE16" s="17">
        <v>0</v>
      </c>
    </row>
    <row r="17" spans="1:31">
      <c r="A17" s="9" t="s">
        <v>19</v>
      </c>
      <c r="B17" s="9">
        <v>14</v>
      </c>
      <c r="C17" s="11">
        <v>2.0000000000000001E-4</v>
      </c>
      <c r="E17" s="9" t="s">
        <v>16</v>
      </c>
      <c r="F17" s="9">
        <v>3</v>
      </c>
      <c r="G17" s="17">
        <v>0</v>
      </c>
      <c r="M17" s="9" t="s">
        <v>21</v>
      </c>
      <c r="N17" s="9">
        <v>5</v>
      </c>
      <c r="O17" s="11">
        <v>2.0000000000000001E-4</v>
      </c>
      <c r="Y17" s="9" t="s">
        <v>13</v>
      </c>
      <c r="Z17" s="9">
        <v>10</v>
      </c>
      <c r="AA17" s="11">
        <v>2.9999999999999997E-4</v>
      </c>
      <c r="AC17" s="9" t="s">
        <v>72</v>
      </c>
      <c r="AD17" s="9">
        <v>1</v>
      </c>
      <c r="AE17" s="17">
        <v>0</v>
      </c>
    </row>
    <row r="18" spans="1:31">
      <c r="A18" s="9" t="s">
        <v>39</v>
      </c>
      <c r="B18" s="9">
        <v>16</v>
      </c>
      <c r="C18" s="11">
        <v>2.0000000000000001E-4</v>
      </c>
      <c r="E18" s="9" t="s">
        <v>72</v>
      </c>
      <c r="F18" s="9">
        <v>1</v>
      </c>
      <c r="G18" s="17">
        <v>0</v>
      </c>
      <c r="M18" s="9" t="s">
        <v>69</v>
      </c>
      <c r="N18" s="9">
        <v>3</v>
      </c>
      <c r="O18" s="11">
        <v>1E-4</v>
      </c>
      <c r="Y18" s="9" t="s">
        <v>32</v>
      </c>
      <c r="Z18" s="9">
        <v>9</v>
      </c>
      <c r="AA18" s="11">
        <v>2.0000000000000001E-4</v>
      </c>
      <c r="AC18" s="9" t="s">
        <v>54</v>
      </c>
      <c r="AD18" s="9">
        <v>2</v>
      </c>
      <c r="AE18" s="17">
        <v>0</v>
      </c>
    </row>
    <row r="19" spans="1:31">
      <c r="A19" s="9" t="s">
        <v>28</v>
      </c>
      <c r="B19" s="9">
        <v>14</v>
      </c>
      <c r="C19" s="11">
        <v>2.0000000000000001E-4</v>
      </c>
      <c r="E19" s="9" t="s">
        <v>129</v>
      </c>
      <c r="F19" s="9">
        <v>2</v>
      </c>
      <c r="G19" s="17">
        <v>0</v>
      </c>
      <c r="M19" s="9" t="s">
        <v>11</v>
      </c>
      <c r="N19" s="9">
        <v>3</v>
      </c>
      <c r="O19" s="11">
        <v>1E-4</v>
      </c>
      <c r="Y19" s="9" t="s">
        <v>19</v>
      </c>
      <c r="Z19" s="9">
        <v>7</v>
      </c>
      <c r="AA19" s="11">
        <v>2.0000000000000001E-4</v>
      </c>
      <c r="AC19" s="9" t="s">
        <v>122</v>
      </c>
      <c r="AD19" s="9">
        <v>1</v>
      </c>
      <c r="AE19" s="17">
        <v>0</v>
      </c>
    </row>
    <row r="20" spans="1:31">
      <c r="A20" s="9" t="s">
        <v>42</v>
      </c>
      <c r="B20" s="9">
        <v>11</v>
      </c>
      <c r="C20" s="11">
        <v>2.0000000000000001E-4</v>
      </c>
      <c r="E20" s="9" t="s">
        <v>49</v>
      </c>
      <c r="F20" s="9">
        <v>1</v>
      </c>
      <c r="G20" s="17">
        <v>0</v>
      </c>
      <c r="M20" s="9" t="s">
        <v>96</v>
      </c>
      <c r="N20" s="9">
        <v>2</v>
      </c>
      <c r="O20" s="11">
        <v>1E-4</v>
      </c>
      <c r="Y20" s="9" t="s">
        <v>20</v>
      </c>
      <c r="Z20" s="9">
        <v>8</v>
      </c>
      <c r="AA20" s="11">
        <v>2.0000000000000001E-4</v>
      </c>
      <c r="AC20" s="9" t="s">
        <v>52</v>
      </c>
      <c r="AD20" s="9">
        <v>1</v>
      </c>
      <c r="AE20" s="17">
        <v>0</v>
      </c>
    </row>
    <row r="21" spans="1:31">
      <c r="A21" s="9" t="s">
        <v>32</v>
      </c>
      <c r="B21" s="9">
        <v>9</v>
      </c>
      <c r="C21" s="11">
        <v>1E-4</v>
      </c>
      <c r="E21" s="9" t="s">
        <v>122</v>
      </c>
      <c r="F21" s="9">
        <v>1</v>
      </c>
      <c r="G21" s="17">
        <v>0</v>
      </c>
      <c r="M21" s="9" t="s">
        <v>10</v>
      </c>
      <c r="N21" s="9">
        <v>3</v>
      </c>
      <c r="O21" s="11">
        <v>1E-4</v>
      </c>
      <c r="Y21" s="9" t="s">
        <v>39</v>
      </c>
      <c r="Z21" s="9">
        <v>8</v>
      </c>
      <c r="AA21" s="11">
        <v>2.0000000000000001E-4</v>
      </c>
      <c r="AC21" s="9" t="s">
        <v>53</v>
      </c>
      <c r="AD21" s="9">
        <v>1</v>
      </c>
      <c r="AE21" s="17">
        <v>0</v>
      </c>
    </row>
    <row r="22" spans="1:31">
      <c r="A22" s="9" t="s">
        <v>69</v>
      </c>
      <c r="B22" s="9">
        <v>7</v>
      </c>
      <c r="C22" s="11">
        <v>1E-4</v>
      </c>
      <c r="E22" s="9" t="s">
        <v>121</v>
      </c>
      <c r="F22" s="9">
        <v>1</v>
      </c>
      <c r="G22" s="17">
        <v>0</v>
      </c>
      <c r="M22" s="9" t="s">
        <v>12</v>
      </c>
      <c r="N22" s="9">
        <v>4</v>
      </c>
      <c r="O22" s="11">
        <v>1E-4</v>
      </c>
      <c r="Y22" s="9" t="s">
        <v>42</v>
      </c>
      <c r="Z22" s="9">
        <v>8</v>
      </c>
      <c r="AA22" s="11">
        <v>2.0000000000000001E-4</v>
      </c>
    </row>
    <row r="23" spans="1:31">
      <c r="A23" s="9" t="s">
        <v>22</v>
      </c>
      <c r="B23" s="9">
        <v>9</v>
      </c>
      <c r="C23" s="11">
        <v>1E-4</v>
      </c>
      <c r="E23" s="9" t="s">
        <v>52</v>
      </c>
      <c r="F23" s="9">
        <v>1</v>
      </c>
      <c r="G23" s="17">
        <v>0</v>
      </c>
      <c r="M23" s="9" t="s">
        <v>25</v>
      </c>
      <c r="N23" s="9">
        <v>4</v>
      </c>
      <c r="O23" s="11">
        <v>1E-4</v>
      </c>
      <c r="Y23" s="9" t="s">
        <v>82</v>
      </c>
      <c r="Z23" s="9">
        <v>6</v>
      </c>
      <c r="AA23" s="11">
        <v>2.0000000000000001E-4</v>
      </c>
    </row>
    <row r="24" spans="1:31">
      <c r="A24" s="9" t="s">
        <v>34</v>
      </c>
      <c r="B24" s="9">
        <v>6</v>
      </c>
      <c r="C24" s="11">
        <v>1E-4</v>
      </c>
      <c r="E24" s="9" t="s">
        <v>53</v>
      </c>
      <c r="F24" s="9">
        <v>1</v>
      </c>
      <c r="G24" s="17">
        <v>0</v>
      </c>
      <c r="M24" s="9" t="s">
        <v>28</v>
      </c>
      <c r="N24" s="9">
        <v>3</v>
      </c>
      <c r="O24" s="11">
        <v>1E-4</v>
      </c>
      <c r="Y24" s="9" t="s">
        <v>71</v>
      </c>
      <c r="Z24" s="9">
        <v>7</v>
      </c>
      <c r="AA24" s="11">
        <v>2.0000000000000001E-4</v>
      </c>
    </row>
    <row r="25" spans="1:31">
      <c r="A25" s="9" t="s">
        <v>10</v>
      </c>
      <c r="B25" s="9">
        <v>4</v>
      </c>
      <c r="C25" s="11">
        <v>1E-4</v>
      </c>
      <c r="M25" s="9" t="s">
        <v>45</v>
      </c>
      <c r="N25" s="9">
        <v>3</v>
      </c>
      <c r="O25" s="11">
        <v>1E-4</v>
      </c>
      <c r="Y25" s="9" t="s">
        <v>61</v>
      </c>
      <c r="Z25" s="9">
        <v>2</v>
      </c>
      <c r="AA25" s="11">
        <v>1E-4</v>
      </c>
    </row>
    <row r="26" spans="1:31">
      <c r="A26" s="9" t="s">
        <v>20</v>
      </c>
      <c r="B26" s="9">
        <v>8</v>
      </c>
      <c r="C26" s="11">
        <v>1E-4</v>
      </c>
      <c r="M26" s="9" t="s">
        <v>42</v>
      </c>
      <c r="N26" s="9">
        <v>3</v>
      </c>
      <c r="O26" s="11">
        <v>1E-4</v>
      </c>
      <c r="Y26" s="9" t="s">
        <v>68</v>
      </c>
      <c r="Z26" s="9">
        <v>2</v>
      </c>
      <c r="AA26" s="11">
        <v>1E-4</v>
      </c>
    </row>
    <row r="27" spans="1:31">
      <c r="A27" s="9" t="s">
        <v>25</v>
      </c>
      <c r="B27" s="9">
        <v>9</v>
      </c>
      <c r="C27" s="11">
        <v>1E-4</v>
      </c>
      <c r="M27" s="9" t="s">
        <v>47</v>
      </c>
      <c r="N27" s="9">
        <v>2</v>
      </c>
      <c r="O27" s="11">
        <v>1E-4</v>
      </c>
      <c r="Y27" s="9" t="s">
        <v>22</v>
      </c>
      <c r="Z27" s="9">
        <v>3</v>
      </c>
      <c r="AA27" s="11">
        <v>1E-4</v>
      </c>
    </row>
    <row r="28" spans="1:31">
      <c r="A28" s="9" t="s">
        <v>82</v>
      </c>
      <c r="B28" s="9">
        <v>6</v>
      </c>
      <c r="C28" s="11">
        <v>1E-4</v>
      </c>
      <c r="M28" s="9" t="s">
        <v>97</v>
      </c>
      <c r="N28" s="9">
        <v>2</v>
      </c>
      <c r="O28" s="11">
        <v>1E-4</v>
      </c>
      <c r="Y28" s="9" t="s">
        <v>69</v>
      </c>
      <c r="Z28" s="9">
        <v>4</v>
      </c>
      <c r="AA28" s="11">
        <v>1E-4</v>
      </c>
    </row>
    <row r="29" spans="1:31">
      <c r="A29" s="9" t="s">
        <v>62</v>
      </c>
      <c r="B29" s="9">
        <v>6</v>
      </c>
      <c r="C29" s="11">
        <v>1E-4</v>
      </c>
      <c r="M29" s="9" t="s">
        <v>71</v>
      </c>
      <c r="N29" s="9">
        <v>2</v>
      </c>
      <c r="O29" s="11">
        <v>1E-4</v>
      </c>
      <c r="Y29" s="9" t="s">
        <v>34</v>
      </c>
      <c r="Z29" s="9">
        <v>5</v>
      </c>
      <c r="AA29" s="11">
        <v>1E-4</v>
      </c>
    </row>
    <row r="30" spans="1:31">
      <c r="A30" s="9" t="s">
        <v>44</v>
      </c>
      <c r="B30" s="9">
        <v>4</v>
      </c>
      <c r="C30" s="11">
        <v>1E-4</v>
      </c>
      <c r="M30" s="9" t="s">
        <v>80</v>
      </c>
      <c r="N30" s="9">
        <v>1</v>
      </c>
      <c r="O30" s="17">
        <v>0</v>
      </c>
      <c r="Y30" s="9" t="s">
        <v>25</v>
      </c>
      <c r="Z30" s="9">
        <v>5</v>
      </c>
      <c r="AA30" s="11">
        <v>1E-4</v>
      </c>
    </row>
    <row r="31" spans="1:31">
      <c r="A31" s="9" t="s">
        <v>45</v>
      </c>
      <c r="B31" s="9">
        <v>6</v>
      </c>
      <c r="C31" s="11">
        <v>1E-4</v>
      </c>
      <c r="M31" s="9" t="s">
        <v>68</v>
      </c>
      <c r="N31" s="9">
        <v>1</v>
      </c>
      <c r="O31" s="17">
        <v>0</v>
      </c>
      <c r="Y31" s="9" t="s">
        <v>62</v>
      </c>
      <c r="Z31" s="9">
        <v>5</v>
      </c>
      <c r="AA31" s="11">
        <v>1E-4</v>
      </c>
    </row>
    <row r="32" spans="1:31">
      <c r="A32" s="9" t="s">
        <v>26</v>
      </c>
      <c r="B32" s="9">
        <v>5</v>
      </c>
      <c r="C32" s="11">
        <v>1E-4</v>
      </c>
      <c r="M32" s="9" t="s">
        <v>61</v>
      </c>
      <c r="N32" s="9">
        <v>1</v>
      </c>
      <c r="O32" s="17">
        <v>0</v>
      </c>
      <c r="Y32" s="9" t="s">
        <v>26</v>
      </c>
      <c r="Z32" s="9">
        <v>4</v>
      </c>
      <c r="AA32" s="11">
        <v>1E-4</v>
      </c>
    </row>
    <row r="33" spans="1:27">
      <c r="A33" s="9" t="s">
        <v>77</v>
      </c>
      <c r="B33" s="9">
        <v>4</v>
      </c>
      <c r="C33" s="11">
        <v>1E-4</v>
      </c>
      <c r="M33" s="9" t="s">
        <v>34</v>
      </c>
      <c r="N33" s="9">
        <v>1</v>
      </c>
      <c r="O33" s="17">
        <v>0</v>
      </c>
      <c r="Y33" s="9" t="s">
        <v>44</v>
      </c>
      <c r="Z33" s="9">
        <v>3</v>
      </c>
      <c r="AA33" s="11">
        <v>1E-4</v>
      </c>
    </row>
    <row r="34" spans="1:27">
      <c r="A34" s="9" t="s">
        <v>71</v>
      </c>
      <c r="B34" s="9">
        <v>9</v>
      </c>
      <c r="C34" s="11">
        <v>1E-4</v>
      </c>
      <c r="M34" s="9" t="s">
        <v>88</v>
      </c>
      <c r="N34" s="9">
        <v>1</v>
      </c>
      <c r="O34" s="17">
        <v>0</v>
      </c>
      <c r="Y34" s="9" t="s">
        <v>77</v>
      </c>
      <c r="Z34" s="9">
        <v>3</v>
      </c>
      <c r="AA34" s="11">
        <v>1E-4</v>
      </c>
    </row>
    <row r="35" spans="1:27">
      <c r="A35" s="9" t="s">
        <v>41</v>
      </c>
      <c r="B35" s="9">
        <v>4</v>
      </c>
      <c r="C35" s="11">
        <v>1E-4</v>
      </c>
      <c r="M35" s="9" t="s">
        <v>33</v>
      </c>
      <c r="N35" s="9">
        <v>1</v>
      </c>
      <c r="O35" s="17">
        <v>0</v>
      </c>
      <c r="Y35" s="9" t="s">
        <v>31</v>
      </c>
      <c r="Z35" s="9">
        <v>3</v>
      </c>
      <c r="AA35" s="11">
        <v>1E-4</v>
      </c>
    </row>
    <row r="36" spans="1:27">
      <c r="A36" s="9" t="s">
        <v>47</v>
      </c>
      <c r="B36" s="9">
        <v>4</v>
      </c>
      <c r="C36" s="11">
        <v>1E-4</v>
      </c>
      <c r="M36" s="9" t="s">
        <v>62</v>
      </c>
      <c r="N36" s="9">
        <v>1</v>
      </c>
      <c r="O36" s="17">
        <v>0</v>
      </c>
      <c r="Y36" s="9" t="s">
        <v>36</v>
      </c>
      <c r="Z36" s="9">
        <v>3</v>
      </c>
      <c r="AA36" s="11">
        <v>1E-4</v>
      </c>
    </row>
    <row r="37" spans="1:27">
      <c r="A37" s="9" t="s">
        <v>81</v>
      </c>
      <c r="B37" s="9">
        <v>5</v>
      </c>
      <c r="C37" s="11">
        <v>1E-4</v>
      </c>
      <c r="M37" s="9" t="s">
        <v>44</v>
      </c>
      <c r="N37" s="9">
        <v>1</v>
      </c>
      <c r="O37" s="17">
        <v>0</v>
      </c>
      <c r="Y37" s="9" t="s">
        <v>41</v>
      </c>
      <c r="Z37" s="9">
        <v>3</v>
      </c>
      <c r="AA37" s="11">
        <v>1E-4</v>
      </c>
    </row>
    <row r="38" spans="1:27">
      <c r="A38" s="9" t="s">
        <v>43</v>
      </c>
      <c r="B38" s="9">
        <v>1</v>
      </c>
      <c r="C38" s="17">
        <v>0</v>
      </c>
      <c r="M38" s="9" t="s">
        <v>26</v>
      </c>
      <c r="N38" s="9">
        <v>1</v>
      </c>
      <c r="O38" s="17">
        <v>0</v>
      </c>
      <c r="Y38" s="9" t="s">
        <v>45</v>
      </c>
      <c r="Z38" s="9">
        <v>3</v>
      </c>
      <c r="AA38" s="11">
        <v>1E-4</v>
      </c>
    </row>
    <row r="39" spans="1:27">
      <c r="A39" s="9" t="s">
        <v>68</v>
      </c>
      <c r="B39" s="9">
        <v>3</v>
      </c>
      <c r="C39" s="17">
        <v>0</v>
      </c>
      <c r="M39" s="9" t="s">
        <v>41</v>
      </c>
      <c r="N39" s="9">
        <v>1</v>
      </c>
      <c r="O39" s="17">
        <v>0</v>
      </c>
      <c r="Y39" s="9" t="s">
        <v>48</v>
      </c>
      <c r="Z39" s="9">
        <v>2</v>
      </c>
      <c r="AA39" s="11">
        <v>1E-4</v>
      </c>
    </row>
    <row r="40" spans="1:27">
      <c r="A40" s="9" t="s">
        <v>61</v>
      </c>
      <c r="B40" s="9">
        <v>3</v>
      </c>
      <c r="C40" s="17">
        <v>0</v>
      </c>
      <c r="M40" s="9" t="s">
        <v>81</v>
      </c>
      <c r="N40" s="9">
        <v>1</v>
      </c>
      <c r="O40" s="17">
        <v>0</v>
      </c>
      <c r="Y40" s="9" t="s">
        <v>46</v>
      </c>
      <c r="Z40" s="9">
        <v>2</v>
      </c>
      <c r="AA40" s="11">
        <v>1E-4</v>
      </c>
    </row>
    <row r="41" spans="1:27">
      <c r="A41" s="9" t="s">
        <v>80</v>
      </c>
      <c r="B41" s="9">
        <v>1</v>
      </c>
      <c r="C41" s="17">
        <v>0</v>
      </c>
      <c r="M41" s="9" t="s">
        <v>77</v>
      </c>
      <c r="N41" s="9">
        <v>1</v>
      </c>
      <c r="O41" s="17">
        <v>0</v>
      </c>
      <c r="Y41" s="9" t="s">
        <v>81</v>
      </c>
      <c r="Z41" s="9">
        <v>4</v>
      </c>
      <c r="AA41" s="11">
        <v>1E-4</v>
      </c>
    </row>
    <row r="42" spans="1:27">
      <c r="A42" s="9" t="s">
        <v>96</v>
      </c>
      <c r="B42" s="9">
        <v>2</v>
      </c>
      <c r="C42" s="17">
        <v>0</v>
      </c>
      <c r="Y42" s="9" t="s">
        <v>47</v>
      </c>
      <c r="Z42" s="9">
        <v>2</v>
      </c>
      <c r="AA42" s="11">
        <v>1E-4</v>
      </c>
    </row>
    <row r="43" spans="1:27">
      <c r="A43" s="9" t="s">
        <v>101</v>
      </c>
      <c r="B43" s="9">
        <v>1</v>
      </c>
      <c r="C43" s="17">
        <v>0</v>
      </c>
      <c r="Y43" s="9" t="s">
        <v>137</v>
      </c>
      <c r="Z43" s="9">
        <v>2</v>
      </c>
      <c r="AA43" s="11">
        <v>1E-4</v>
      </c>
    </row>
    <row r="44" spans="1:27">
      <c r="A44" s="9" t="s">
        <v>64</v>
      </c>
      <c r="B44" s="9">
        <v>1</v>
      </c>
      <c r="C44" s="17">
        <v>0</v>
      </c>
      <c r="Y44" s="9" t="s">
        <v>43</v>
      </c>
      <c r="Z44" s="9">
        <v>1</v>
      </c>
      <c r="AA44" s="17">
        <v>0</v>
      </c>
    </row>
    <row r="45" spans="1:27">
      <c r="A45" s="9" t="s">
        <v>31</v>
      </c>
      <c r="B45" s="9">
        <v>3</v>
      </c>
      <c r="C45" s="17">
        <v>0</v>
      </c>
      <c r="Y45" s="9" t="s">
        <v>101</v>
      </c>
      <c r="Z45" s="9">
        <v>1</v>
      </c>
      <c r="AA45" s="17">
        <v>0</v>
      </c>
    </row>
    <row r="46" spans="1:27">
      <c r="A46" s="9" t="s">
        <v>119</v>
      </c>
      <c r="B46" s="9">
        <v>1</v>
      </c>
      <c r="C46" s="17">
        <v>0</v>
      </c>
      <c r="Y46" s="9" t="s">
        <v>10</v>
      </c>
      <c r="Z46" s="9">
        <v>1</v>
      </c>
      <c r="AA46" s="17">
        <v>0</v>
      </c>
    </row>
    <row r="47" spans="1:27">
      <c r="A47" s="9" t="s">
        <v>84</v>
      </c>
      <c r="B47" s="9">
        <v>1</v>
      </c>
      <c r="C47" s="17">
        <v>0</v>
      </c>
      <c r="Y47" s="9" t="s">
        <v>64</v>
      </c>
      <c r="Z47" s="9">
        <v>1</v>
      </c>
      <c r="AA47" s="17">
        <v>0</v>
      </c>
    </row>
    <row r="48" spans="1:27">
      <c r="A48" s="9" t="s">
        <v>88</v>
      </c>
      <c r="B48" s="9">
        <v>2</v>
      </c>
      <c r="C48" s="17">
        <v>0</v>
      </c>
      <c r="Y48" s="9" t="s">
        <v>119</v>
      </c>
      <c r="Z48" s="9">
        <v>1</v>
      </c>
      <c r="AA48" s="17">
        <v>0</v>
      </c>
    </row>
    <row r="49" spans="1:27">
      <c r="A49" s="9" t="s">
        <v>36</v>
      </c>
      <c r="B49" s="9">
        <v>3</v>
      </c>
      <c r="C49" s="17">
        <v>0</v>
      </c>
      <c r="Y49" s="9" t="s">
        <v>84</v>
      </c>
      <c r="Z49" s="9">
        <v>1</v>
      </c>
      <c r="AA49" s="17">
        <v>0</v>
      </c>
    </row>
    <row r="50" spans="1:27">
      <c r="A50" s="9" t="s">
        <v>33</v>
      </c>
      <c r="B50" s="9">
        <v>2</v>
      </c>
      <c r="C50" s="17">
        <v>0</v>
      </c>
      <c r="Y50" s="9" t="s">
        <v>88</v>
      </c>
      <c r="Z50" s="9">
        <v>1</v>
      </c>
      <c r="AA50" s="17">
        <v>0</v>
      </c>
    </row>
    <row r="51" spans="1:27">
      <c r="A51" s="9" t="s">
        <v>46</v>
      </c>
      <c r="B51" s="9">
        <v>2</v>
      </c>
      <c r="C51" s="17">
        <v>0</v>
      </c>
      <c r="Y51" s="9" t="s">
        <v>35</v>
      </c>
      <c r="Z51" s="9">
        <v>1</v>
      </c>
      <c r="AA51" s="17">
        <v>0</v>
      </c>
    </row>
    <row r="52" spans="1:27">
      <c r="A52" s="9" t="s">
        <v>137</v>
      </c>
      <c r="B52" s="9">
        <v>2</v>
      </c>
      <c r="C52" s="17">
        <v>0</v>
      </c>
      <c r="Y52" s="9" t="s">
        <v>33</v>
      </c>
      <c r="Z52" s="9">
        <v>1</v>
      </c>
      <c r="AA52" s="17">
        <v>0</v>
      </c>
    </row>
    <row r="53" spans="1:27">
      <c r="A53" s="9" t="s">
        <v>48</v>
      </c>
      <c r="B53" s="9">
        <v>2</v>
      </c>
      <c r="C53" s="17">
        <v>0</v>
      </c>
      <c r="Y53" s="9" t="s">
        <v>85</v>
      </c>
      <c r="Z53" s="9">
        <v>1</v>
      </c>
      <c r="AA53" s="17">
        <v>0</v>
      </c>
    </row>
    <row r="54" spans="1:27">
      <c r="A54" s="9" t="s">
        <v>97</v>
      </c>
      <c r="B54" s="9">
        <v>2</v>
      </c>
      <c r="C54" s="17">
        <v>0</v>
      </c>
    </row>
    <row r="55" spans="1:27">
      <c r="A55" s="9" t="s">
        <v>35</v>
      </c>
      <c r="B55" s="9">
        <v>1</v>
      </c>
      <c r="C55" s="17">
        <v>0</v>
      </c>
    </row>
    <row r="56" spans="1:27">
      <c r="A56" s="9" t="s">
        <v>85</v>
      </c>
      <c r="B56" s="9">
        <v>1</v>
      </c>
      <c r="C56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46DD-CCF1-4009-B333-6531A4908C7F}">
  <dimension ref="A1:AI58"/>
  <sheetViews>
    <sheetView topLeftCell="R1" workbookViewId="0">
      <selection activeCell="T28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72645</v>
      </c>
      <c r="E2" s="45" t="s">
        <v>2</v>
      </c>
      <c r="F2" s="4" t="s">
        <v>1</v>
      </c>
      <c r="G2" s="4">
        <f>G3+G4</f>
        <v>71476</v>
      </c>
      <c r="H2" s="3"/>
      <c r="I2" s="45" t="s">
        <v>3</v>
      </c>
      <c r="J2" s="4" t="s">
        <v>1</v>
      </c>
      <c r="K2" s="4">
        <f>K3+K4</f>
        <v>69931</v>
      </c>
      <c r="M2" s="45" t="s">
        <v>0</v>
      </c>
      <c r="N2" s="4" t="s">
        <v>1</v>
      </c>
      <c r="O2" s="4">
        <f>O3+O4</f>
        <v>45630</v>
      </c>
      <c r="Q2" s="45" t="s">
        <v>2</v>
      </c>
      <c r="R2" s="4" t="s">
        <v>1</v>
      </c>
      <c r="S2" s="4">
        <f>S3+S4</f>
        <v>48084</v>
      </c>
      <c r="T2" s="3"/>
      <c r="U2" s="45" t="s">
        <v>3</v>
      </c>
      <c r="V2" s="4" t="s">
        <v>1</v>
      </c>
      <c r="W2" s="4">
        <f>W3+W4</f>
        <v>47419</v>
      </c>
      <c r="Y2" s="45" t="s">
        <v>0</v>
      </c>
      <c r="Z2" s="4" t="s">
        <v>1</v>
      </c>
      <c r="AA2" s="4">
        <f>AA3+AA4</f>
        <v>27013</v>
      </c>
      <c r="AC2" s="45" t="s">
        <v>2</v>
      </c>
      <c r="AD2" s="4" t="s">
        <v>1</v>
      </c>
      <c r="AE2" s="4">
        <f>AE3+AE4</f>
        <v>23393</v>
      </c>
      <c r="AF2" s="3"/>
      <c r="AG2" s="45" t="s">
        <v>3</v>
      </c>
      <c r="AH2" s="4" t="s">
        <v>1</v>
      </c>
      <c r="AI2" s="4">
        <f>AI3+AI4</f>
        <v>22513</v>
      </c>
    </row>
    <row r="3" spans="1:35" ht="15" customHeight="1">
      <c r="A3" s="46"/>
      <c r="B3" s="2" t="s">
        <v>4</v>
      </c>
      <c r="C3" s="2">
        <f>B8</f>
        <v>71668</v>
      </c>
      <c r="E3" s="46"/>
      <c r="F3" s="2" t="s">
        <v>4</v>
      </c>
      <c r="G3" s="2">
        <f>F8</f>
        <v>71265</v>
      </c>
      <c r="H3" s="3"/>
      <c r="I3" s="46"/>
      <c r="J3" s="2" t="s">
        <v>4</v>
      </c>
      <c r="K3" s="2">
        <f>J8</f>
        <v>69855</v>
      </c>
      <c r="M3" s="46"/>
      <c r="N3" s="2" t="s">
        <v>4</v>
      </c>
      <c r="O3" s="2">
        <f>N8</f>
        <v>45121</v>
      </c>
      <c r="Q3" s="46"/>
      <c r="R3" s="2" t="s">
        <v>4</v>
      </c>
      <c r="S3" s="2">
        <f>R8</f>
        <v>47926</v>
      </c>
      <c r="T3" s="3"/>
      <c r="U3" s="46"/>
      <c r="V3" s="2" t="s">
        <v>4</v>
      </c>
      <c r="W3" s="2">
        <f>V8</f>
        <v>47371</v>
      </c>
      <c r="Y3" s="46"/>
      <c r="Z3" s="2" t="s">
        <v>4</v>
      </c>
      <c r="AA3" s="2">
        <f>Z8</f>
        <v>26547</v>
      </c>
      <c r="AC3" s="46"/>
      <c r="AD3" s="2" t="s">
        <v>4</v>
      </c>
      <c r="AE3" s="2">
        <f>AD8</f>
        <v>23339</v>
      </c>
      <c r="AF3" s="3"/>
      <c r="AG3" s="46"/>
      <c r="AH3" s="2" t="s">
        <v>4</v>
      </c>
      <c r="AI3" s="2">
        <f>AH8</f>
        <v>22484</v>
      </c>
    </row>
    <row r="4" spans="1:35" ht="15" customHeight="1">
      <c r="A4" s="46"/>
      <c r="B4" s="5" t="s">
        <v>5</v>
      </c>
      <c r="C4" s="5">
        <f>SUM(B9:B66)</f>
        <v>977</v>
      </c>
      <c r="E4" s="46"/>
      <c r="F4" s="5" t="s">
        <v>5</v>
      </c>
      <c r="G4" s="5">
        <f>SUM(F9:F33)</f>
        <v>211</v>
      </c>
      <c r="H4" s="3"/>
      <c r="I4" s="46"/>
      <c r="J4" s="5" t="s">
        <v>5</v>
      </c>
      <c r="K4" s="5">
        <f>SUM(J9:J31)</f>
        <v>76</v>
      </c>
      <c r="M4" s="46"/>
      <c r="N4" s="5" t="s">
        <v>5</v>
      </c>
      <c r="O4" s="5">
        <f>SUM(N9:N66)</f>
        <v>509</v>
      </c>
      <c r="Q4" s="46"/>
      <c r="R4" s="5" t="s">
        <v>5</v>
      </c>
      <c r="S4" s="5">
        <f>SUM(R9:R33)</f>
        <v>158</v>
      </c>
      <c r="T4" s="3"/>
      <c r="U4" s="46"/>
      <c r="V4" s="5" t="s">
        <v>5</v>
      </c>
      <c r="W4" s="5">
        <f>SUM(V9:V31)</f>
        <v>48</v>
      </c>
      <c r="Y4" s="46"/>
      <c r="Z4" s="5" t="s">
        <v>5</v>
      </c>
      <c r="AA4" s="5">
        <f>SUM(Z9:Z45)</f>
        <v>466</v>
      </c>
      <c r="AC4" s="46"/>
      <c r="AD4" s="5" t="s">
        <v>5</v>
      </c>
      <c r="AE4" s="5">
        <f>SUM(AD9:AD29)</f>
        <v>54</v>
      </c>
      <c r="AF4" s="3"/>
      <c r="AG4" s="46"/>
      <c r="AH4" s="5" t="s">
        <v>5</v>
      </c>
      <c r="AI4" s="5">
        <f>SUM(AH9:AH29)</f>
        <v>29</v>
      </c>
    </row>
    <row r="5" spans="1:35" ht="15" customHeight="1">
      <c r="A5" s="47"/>
      <c r="B5" s="4" t="s">
        <v>6</v>
      </c>
      <c r="C5" s="6">
        <f>SUM(C9:C179)</f>
        <v>1.3199999999999995E-2</v>
      </c>
      <c r="E5" s="47"/>
      <c r="F5" s="4" t="s">
        <v>6</v>
      </c>
      <c r="G5" s="6">
        <f>SUM(G9:G33)</f>
        <v>2.9000000000000002E-3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1.0599999999999997E-2</v>
      </c>
      <c r="Q5" s="47"/>
      <c r="R5" s="4" t="s">
        <v>6</v>
      </c>
      <c r="S5" s="6">
        <f>SUM(S9:S33)</f>
        <v>3.2999999999999995E-3</v>
      </c>
      <c r="T5" s="3"/>
      <c r="U5" s="47"/>
      <c r="V5" s="4" t="s">
        <v>6</v>
      </c>
      <c r="W5" s="6">
        <f>SUM(W9:W31)</f>
        <v>1E-3</v>
      </c>
      <c r="Y5" s="47"/>
      <c r="Z5" s="4" t="s">
        <v>6</v>
      </c>
      <c r="AA5" s="6">
        <f>SUM(AA9:AA158)</f>
        <v>1.6799999999999992E-2</v>
      </c>
      <c r="AC5" s="47"/>
      <c r="AD5" s="4" t="s">
        <v>6</v>
      </c>
      <c r="AE5" s="6">
        <f>SUM(AE9:AE29)</f>
        <v>1.9999999999999996E-3</v>
      </c>
      <c r="AF5" s="3"/>
      <c r="AG5" s="47"/>
      <c r="AH5" s="4" t="s">
        <v>6</v>
      </c>
      <c r="AI5" s="6">
        <f>SUM(AI9:AI29)</f>
        <v>1.2000000000000001E-3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71668</v>
      </c>
      <c r="C8" s="11">
        <v>0.98660000000000003</v>
      </c>
      <c r="E8" s="9" t="s">
        <v>8</v>
      </c>
      <c r="F8" s="10">
        <v>71265</v>
      </c>
      <c r="G8" s="11">
        <v>0.997</v>
      </c>
      <c r="I8" s="9" t="s">
        <v>8</v>
      </c>
      <c r="J8" s="10">
        <v>69855</v>
      </c>
      <c r="K8" s="11">
        <v>0.99890000000000001</v>
      </c>
      <c r="M8" s="9" t="s">
        <v>8</v>
      </c>
      <c r="N8" s="10">
        <v>45121</v>
      </c>
      <c r="O8" s="11">
        <v>0.98880000000000001</v>
      </c>
      <c r="Q8" s="9" t="s">
        <v>8</v>
      </c>
      <c r="R8" s="10">
        <v>47926</v>
      </c>
      <c r="S8" s="11">
        <v>0.99670000000000003</v>
      </c>
      <c r="U8" s="9" t="s">
        <v>8</v>
      </c>
      <c r="V8" s="10">
        <v>47371</v>
      </c>
      <c r="W8" s="11">
        <v>0.999</v>
      </c>
      <c r="Y8" s="9" t="s">
        <v>8</v>
      </c>
      <c r="Z8" s="10">
        <v>26547</v>
      </c>
      <c r="AA8" s="11">
        <v>0.98270000000000002</v>
      </c>
      <c r="AC8" s="9" t="s">
        <v>8</v>
      </c>
      <c r="AD8" s="10">
        <v>23339</v>
      </c>
      <c r="AE8" s="11">
        <v>0.99770000000000003</v>
      </c>
      <c r="AG8" s="9" t="s">
        <v>8</v>
      </c>
      <c r="AH8" s="10">
        <v>22484</v>
      </c>
      <c r="AI8" s="11">
        <v>0.99870000000000003</v>
      </c>
    </row>
    <row r="9" spans="1:35">
      <c r="A9" s="9" t="s">
        <v>14</v>
      </c>
      <c r="B9" s="9">
        <v>242</v>
      </c>
      <c r="C9" s="11">
        <v>3.3E-3</v>
      </c>
      <c r="E9" s="9" t="s">
        <v>163</v>
      </c>
      <c r="F9" s="9">
        <v>91</v>
      </c>
      <c r="G9" s="11">
        <v>1.2999999999999999E-3</v>
      </c>
      <c r="I9" s="9" t="s">
        <v>29</v>
      </c>
      <c r="J9" s="9">
        <v>24</v>
      </c>
      <c r="K9" s="11">
        <v>2.9999999999999997E-4</v>
      </c>
      <c r="M9" s="9" t="s">
        <v>14</v>
      </c>
      <c r="N9" s="9">
        <v>130</v>
      </c>
      <c r="O9" s="11">
        <v>2.8E-3</v>
      </c>
      <c r="Q9" s="9" t="s">
        <v>163</v>
      </c>
      <c r="R9" s="9">
        <v>91</v>
      </c>
      <c r="S9" s="11">
        <v>1.9E-3</v>
      </c>
      <c r="U9" s="9" t="s">
        <v>29</v>
      </c>
      <c r="V9" s="9">
        <v>18</v>
      </c>
      <c r="W9" s="11">
        <v>4.0000000000000002E-4</v>
      </c>
      <c r="Y9" s="9" t="s">
        <v>14</v>
      </c>
      <c r="Z9" s="9">
        <v>112</v>
      </c>
      <c r="AA9" s="11">
        <v>4.1000000000000003E-3</v>
      </c>
      <c r="AC9" s="9" t="s">
        <v>24</v>
      </c>
      <c r="AD9" s="9">
        <v>15</v>
      </c>
      <c r="AE9" s="11">
        <v>5.9999999999999995E-4</v>
      </c>
      <c r="AG9" s="9" t="s">
        <v>30</v>
      </c>
      <c r="AH9" s="9">
        <v>9</v>
      </c>
      <c r="AI9" s="11">
        <v>4.0000000000000002E-4</v>
      </c>
    </row>
    <row r="10" spans="1:35">
      <c r="A10" s="9" t="s">
        <v>9</v>
      </c>
      <c r="B10" s="9">
        <v>176</v>
      </c>
      <c r="C10" s="11">
        <v>2.3999999999999998E-3</v>
      </c>
      <c r="E10" s="9" t="s">
        <v>136</v>
      </c>
      <c r="F10" s="9">
        <v>51</v>
      </c>
      <c r="G10" s="11">
        <v>6.9999999999999999E-4</v>
      </c>
      <c r="I10" s="9" t="s">
        <v>30</v>
      </c>
      <c r="J10" s="9">
        <v>19</v>
      </c>
      <c r="K10" s="11">
        <v>2.9999999999999997E-4</v>
      </c>
      <c r="M10" s="9" t="s">
        <v>9</v>
      </c>
      <c r="N10" s="9">
        <v>116</v>
      </c>
      <c r="O10" s="11">
        <v>2.5000000000000001E-3</v>
      </c>
      <c r="Q10" s="9" t="s">
        <v>136</v>
      </c>
      <c r="R10" s="9">
        <v>41</v>
      </c>
      <c r="S10" s="11">
        <v>8.9999999999999998E-4</v>
      </c>
      <c r="U10" s="9" t="s">
        <v>30</v>
      </c>
      <c r="V10" s="9">
        <v>10</v>
      </c>
      <c r="W10" s="11">
        <v>2.0000000000000001E-4</v>
      </c>
      <c r="Y10" s="9" t="s">
        <v>12</v>
      </c>
      <c r="Z10" s="9">
        <v>98</v>
      </c>
      <c r="AA10" s="11">
        <v>3.5999999999999999E-3</v>
      </c>
      <c r="AC10" s="9" t="s">
        <v>74</v>
      </c>
      <c r="AD10" s="9">
        <v>12</v>
      </c>
      <c r="AE10" s="11">
        <v>5.0000000000000001E-4</v>
      </c>
      <c r="AG10" s="9" t="s">
        <v>14</v>
      </c>
      <c r="AH10" s="9">
        <v>10</v>
      </c>
      <c r="AI10" s="11">
        <v>4.0000000000000002E-4</v>
      </c>
    </row>
    <row r="11" spans="1:35">
      <c r="A11" s="9" t="s">
        <v>12</v>
      </c>
      <c r="B11" s="9">
        <v>100</v>
      </c>
      <c r="C11" s="11">
        <v>1.4E-3</v>
      </c>
      <c r="E11" s="9" t="s">
        <v>24</v>
      </c>
      <c r="F11" s="9">
        <v>15</v>
      </c>
      <c r="G11" s="11">
        <v>2.0000000000000001E-4</v>
      </c>
      <c r="I11" s="9" t="s">
        <v>14</v>
      </c>
      <c r="J11" s="9">
        <v>21</v>
      </c>
      <c r="K11" s="11">
        <v>2.9999999999999997E-4</v>
      </c>
      <c r="M11" s="9" t="s">
        <v>13</v>
      </c>
      <c r="N11" s="9">
        <v>36</v>
      </c>
      <c r="O11" s="11">
        <v>8.0000000000000004E-4</v>
      </c>
      <c r="Q11" s="9" t="s">
        <v>17</v>
      </c>
      <c r="R11" s="9">
        <v>9</v>
      </c>
      <c r="S11" s="11">
        <v>2.0000000000000001E-4</v>
      </c>
      <c r="U11" s="9" t="s">
        <v>14</v>
      </c>
      <c r="V11" s="9">
        <v>11</v>
      </c>
      <c r="W11" s="11">
        <v>2.0000000000000001E-4</v>
      </c>
      <c r="Y11" s="9" t="s">
        <v>9</v>
      </c>
      <c r="Z11" s="9">
        <v>60</v>
      </c>
      <c r="AA11" s="11">
        <v>2.2000000000000001E-3</v>
      </c>
      <c r="AC11" s="9" t="s">
        <v>136</v>
      </c>
      <c r="AD11" s="9">
        <v>10</v>
      </c>
      <c r="AE11" s="11">
        <v>4.0000000000000002E-4</v>
      </c>
      <c r="AG11" s="9" t="s">
        <v>29</v>
      </c>
      <c r="AH11" s="9">
        <v>6</v>
      </c>
      <c r="AI11" s="11">
        <v>2.9999999999999997E-4</v>
      </c>
    </row>
    <row r="12" spans="1:35">
      <c r="A12" s="9" t="s">
        <v>21</v>
      </c>
      <c r="B12" s="9">
        <v>64</v>
      </c>
      <c r="C12" s="11">
        <v>8.9999999999999998E-4</v>
      </c>
      <c r="E12" s="9" t="s">
        <v>74</v>
      </c>
      <c r="F12" s="9">
        <v>12</v>
      </c>
      <c r="G12" s="11">
        <v>2.0000000000000001E-4</v>
      </c>
      <c r="I12" s="9" t="s">
        <v>55</v>
      </c>
      <c r="J12" s="9">
        <v>5</v>
      </c>
      <c r="K12" s="11">
        <v>1E-4</v>
      </c>
      <c r="M12" s="9" t="s">
        <v>57</v>
      </c>
      <c r="N12" s="9">
        <v>25</v>
      </c>
      <c r="O12" s="11">
        <v>5.0000000000000001E-4</v>
      </c>
      <c r="Q12" s="9" t="s">
        <v>65</v>
      </c>
      <c r="R12" s="9">
        <v>3</v>
      </c>
      <c r="S12" s="11">
        <v>1E-4</v>
      </c>
      <c r="U12" s="9" t="s">
        <v>55</v>
      </c>
      <c r="V12" s="9">
        <v>5</v>
      </c>
      <c r="W12" s="11">
        <v>1E-4</v>
      </c>
      <c r="Y12" s="9" t="s">
        <v>21</v>
      </c>
      <c r="Z12" s="9">
        <v>48</v>
      </c>
      <c r="AA12" s="11">
        <v>1.8E-3</v>
      </c>
      <c r="AC12" s="9" t="s">
        <v>53</v>
      </c>
      <c r="AD12" s="9">
        <v>7</v>
      </c>
      <c r="AE12" s="11">
        <v>2.9999999999999997E-4</v>
      </c>
      <c r="AG12" s="9" t="s">
        <v>56</v>
      </c>
      <c r="AH12" s="9">
        <v>3</v>
      </c>
      <c r="AI12" s="11">
        <v>1E-4</v>
      </c>
    </row>
    <row r="13" spans="1:35">
      <c r="A13" s="9" t="s">
        <v>13</v>
      </c>
      <c r="B13" s="9">
        <v>56</v>
      </c>
      <c r="C13" s="11">
        <v>8.0000000000000004E-4</v>
      </c>
      <c r="E13" s="9" t="s">
        <v>17</v>
      </c>
      <c r="F13" s="9">
        <v>12</v>
      </c>
      <c r="G13" s="11">
        <v>2.0000000000000001E-4</v>
      </c>
      <c r="I13" s="9" t="s">
        <v>56</v>
      </c>
      <c r="J13" s="9">
        <v>6</v>
      </c>
      <c r="K13" s="11">
        <v>1E-4</v>
      </c>
      <c r="M13" s="9" t="s">
        <v>18</v>
      </c>
      <c r="N13" s="9">
        <v>25</v>
      </c>
      <c r="O13" s="11">
        <v>5.0000000000000001E-4</v>
      </c>
      <c r="Q13" s="9" t="s">
        <v>16</v>
      </c>
      <c r="R13" s="9">
        <v>5</v>
      </c>
      <c r="S13" s="11">
        <v>1E-4</v>
      </c>
      <c r="U13" s="9" t="s">
        <v>56</v>
      </c>
      <c r="V13" s="9">
        <v>3</v>
      </c>
      <c r="W13" s="11">
        <v>1E-4</v>
      </c>
      <c r="Y13" s="9" t="s">
        <v>13</v>
      </c>
      <c r="Z13" s="9">
        <v>20</v>
      </c>
      <c r="AA13" s="11">
        <v>6.9999999999999999E-4</v>
      </c>
      <c r="AC13" s="9" t="s">
        <v>17</v>
      </c>
      <c r="AD13" s="9">
        <v>3</v>
      </c>
      <c r="AE13" s="11">
        <v>1E-4</v>
      </c>
      <c r="AG13" s="9" t="s">
        <v>55</v>
      </c>
      <c r="AH13" s="9">
        <v>1</v>
      </c>
      <c r="AI13" s="17">
        <v>0</v>
      </c>
    </row>
    <row r="14" spans="1:35">
      <c r="A14" s="9" t="s">
        <v>18</v>
      </c>
      <c r="B14" s="9">
        <v>42</v>
      </c>
      <c r="C14" s="11">
        <v>5.9999999999999995E-4</v>
      </c>
      <c r="E14" s="9" t="s">
        <v>53</v>
      </c>
      <c r="F14" s="9">
        <v>11</v>
      </c>
      <c r="G14" s="11">
        <v>2.0000000000000001E-4</v>
      </c>
      <c r="I14" s="9" t="s">
        <v>156</v>
      </c>
      <c r="J14" s="9">
        <v>1</v>
      </c>
      <c r="K14" s="17">
        <v>0</v>
      </c>
      <c r="M14" s="9" t="s">
        <v>113</v>
      </c>
      <c r="N14" s="9">
        <v>17</v>
      </c>
      <c r="O14" s="11">
        <v>4.0000000000000002E-4</v>
      </c>
      <c r="Q14" s="9" t="s">
        <v>53</v>
      </c>
      <c r="R14" s="9">
        <v>4</v>
      </c>
      <c r="S14" s="11">
        <v>1E-4</v>
      </c>
      <c r="U14" s="9" t="s">
        <v>156</v>
      </c>
      <c r="V14" s="9">
        <v>1</v>
      </c>
      <c r="W14" s="17">
        <v>0</v>
      </c>
      <c r="Y14" s="9" t="s">
        <v>18</v>
      </c>
      <c r="Z14" s="9">
        <v>17</v>
      </c>
      <c r="AA14" s="11">
        <v>5.9999999999999995E-4</v>
      </c>
      <c r="AC14" s="9" t="s">
        <v>50</v>
      </c>
      <c r="AD14" s="9">
        <v>2</v>
      </c>
      <c r="AE14" s="11">
        <v>1E-4</v>
      </c>
    </row>
    <row r="15" spans="1:35">
      <c r="A15" s="9" t="s">
        <v>57</v>
      </c>
      <c r="B15" s="9">
        <v>34</v>
      </c>
      <c r="C15" s="11">
        <v>5.0000000000000001E-4</v>
      </c>
      <c r="E15" s="9" t="s">
        <v>16</v>
      </c>
      <c r="F15" s="9">
        <v>5</v>
      </c>
      <c r="G15" s="11">
        <v>1E-4</v>
      </c>
      <c r="M15" s="9" t="s">
        <v>21</v>
      </c>
      <c r="N15" s="9">
        <v>16</v>
      </c>
      <c r="O15" s="11">
        <v>4.0000000000000002E-4</v>
      </c>
      <c r="Q15" s="9" t="s">
        <v>37</v>
      </c>
      <c r="R15" s="9">
        <v>1</v>
      </c>
      <c r="S15" s="17">
        <v>0</v>
      </c>
      <c r="Y15" s="9" t="s">
        <v>11</v>
      </c>
      <c r="Z15" s="9">
        <v>11</v>
      </c>
      <c r="AA15" s="11">
        <v>4.0000000000000002E-4</v>
      </c>
      <c r="AC15" s="9" t="s">
        <v>37</v>
      </c>
      <c r="AD15" s="9">
        <v>1</v>
      </c>
      <c r="AE15" s="17">
        <v>0</v>
      </c>
    </row>
    <row r="16" spans="1:35">
      <c r="A16" s="9" t="s">
        <v>11</v>
      </c>
      <c r="B16" s="9">
        <v>23</v>
      </c>
      <c r="C16" s="11">
        <v>2.9999999999999997E-4</v>
      </c>
      <c r="E16" s="9" t="s">
        <v>65</v>
      </c>
      <c r="F16" s="9">
        <v>3</v>
      </c>
      <c r="G16" s="17">
        <v>0</v>
      </c>
      <c r="M16" s="9" t="s">
        <v>42</v>
      </c>
      <c r="N16" s="9">
        <v>17</v>
      </c>
      <c r="O16" s="11">
        <v>4.0000000000000002E-4</v>
      </c>
      <c r="Q16" s="9" t="s">
        <v>134</v>
      </c>
      <c r="R16" s="9">
        <v>2</v>
      </c>
      <c r="S16" s="17">
        <v>0</v>
      </c>
      <c r="Y16" s="9" t="s">
        <v>57</v>
      </c>
      <c r="Z16" s="9">
        <v>9</v>
      </c>
      <c r="AA16" s="11">
        <v>2.9999999999999997E-4</v>
      </c>
      <c r="AC16" s="9" t="s">
        <v>72</v>
      </c>
      <c r="AD16" s="9">
        <v>1</v>
      </c>
      <c r="AE16" s="17">
        <v>0</v>
      </c>
    </row>
    <row r="17" spans="1:31">
      <c r="A17" s="9" t="s">
        <v>42</v>
      </c>
      <c r="B17" s="9">
        <v>22</v>
      </c>
      <c r="C17" s="11">
        <v>2.9999999999999997E-4</v>
      </c>
      <c r="E17" s="9" t="s">
        <v>37</v>
      </c>
      <c r="F17" s="9">
        <v>1</v>
      </c>
      <c r="G17" s="17">
        <v>0</v>
      </c>
      <c r="M17" s="9" t="s">
        <v>11</v>
      </c>
      <c r="N17" s="9">
        <v>12</v>
      </c>
      <c r="O17" s="11">
        <v>2.9999999999999997E-4</v>
      </c>
      <c r="Q17" s="9" t="s">
        <v>49</v>
      </c>
      <c r="R17" s="9">
        <v>1</v>
      </c>
      <c r="S17" s="17">
        <v>0</v>
      </c>
      <c r="Y17" s="9" t="s">
        <v>25</v>
      </c>
      <c r="Z17" s="9">
        <v>7</v>
      </c>
      <c r="AA17" s="11">
        <v>2.9999999999999997E-4</v>
      </c>
      <c r="AC17" s="9" t="s">
        <v>49</v>
      </c>
      <c r="AD17" s="9">
        <v>1</v>
      </c>
      <c r="AE17" s="17">
        <v>0</v>
      </c>
    </row>
    <row r="18" spans="1:31">
      <c r="A18" s="9" t="s">
        <v>39</v>
      </c>
      <c r="B18" s="9">
        <v>19</v>
      </c>
      <c r="C18" s="11">
        <v>2.9999999999999997E-4</v>
      </c>
      <c r="E18" s="9" t="s">
        <v>72</v>
      </c>
      <c r="F18" s="9">
        <v>1</v>
      </c>
      <c r="G18" s="17">
        <v>0</v>
      </c>
      <c r="M18" s="9" t="s">
        <v>39</v>
      </c>
      <c r="N18" s="9">
        <v>15</v>
      </c>
      <c r="O18" s="11">
        <v>2.9999999999999997E-4</v>
      </c>
      <c r="Q18" s="9" t="s">
        <v>164</v>
      </c>
      <c r="R18" s="9">
        <v>1</v>
      </c>
      <c r="S18" s="17">
        <v>0</v>
      </c>
      <c r="Y18" s="9" t="s">
        <v>69</v>
      </c>
      <c r="Z18" s="9">
        <v>5</v>
      </c>
      <c r="AA18" s="11">
        <v>2.0000000000000001E-4</v>
      </c>
      <c r="AC18" s="9" t="s">
        <v>54</v>
      </c>
      <c r="AD18" s="9">
        <v>1</v>
      </c>
      <c r="AE18" s="17">
        <v>0</v>
      </c>
    </row>
    <row r="19" spans="1:31">
      <c r="A19" s="9" t="s">
        <v>19</v>
      </c>
      <c r="B19" s="9">
        <v>14</v>
      </c>
      <c r="C19" s="11">
        <v>2.0000000000000001E-4</v>
      </c>
      <c r="E19" s="9" t="s">
        <v>50</v>
      </c>
      <c r="F19" s="9">
        <v>2</v>
      </c>
      <c r="G19" s="17">
        <v>0</v>
      </c>
      <c r="M19" s="9" t="s">
        <v>10</v>
      </c>
      <c r="N19" s="9">
        <v>12</v>
      </c>
      <c r="O19" s="11">
        <v>2.9999999999999997E-4</v>
      </c>
      <c r="Y19" s="9" t="s">
        <v>32</v>
      </c>
      <c r="Z19" s="9">
        <v>6</v>
      </c>
      <c r="AA19" s="11">
        <v>2.0000000000000001E-4</v>
      </c>
      <c r="AC19" s="9" t="s">
        <v>129</v>
      </c>
      <c r="AD19" s="9">
        <v>1</v>
      </c>
      <c r="AE19" s="17">
        <v>0</v>
      </c>
    </row>
    <row r="20" spans="1:31">
      <c r="A20" s="9" t="s">
        <v>113</v>
      </c>
      <c r="B20" s="9">
        <v>17</v>
      </c>
      <c r="C20" s="11">
        <v>2.0000000000000001E-4</v>
      </c>
      <c r="E20" s="9" t="s">
        <v>49</v>
      </c>
      <c r="F20" s="9">
        <v>2</v>
      </c>
      <c r="G20" s="17">
        <v>0</v>
      </c>
      <c r="M20" s="9" t="s">
        <v>19</v>
      </c>
      <c r="N20" s="9">
        <v>10</v>
      </c>
      <c r="O20" s="11">
        <v>2.0000000000000001E-4</v>
      </c>
      <c r="Y20" s="9" t="s">
        <v>28</v>
      </c>
      <c r="Z20" s="9">
        <v>6</v>
      </c>
      <c r="AA20" s="11">
        <v>2.0000000000000001E-4</v>
      </c>
    </row>
    <row r="21" spans="1:31">
      <c r="A21" s="9" t="s">
        <v>10</v>
      </c>
      <c r="B21" s="9">
        <v>15</v>
      </c>
      <c r="C21" s="11">
        <v>2.0000000000000001E-4</v>
      </c>
      <c r="E21" s="9" t="s">
        <v>134</v>
      </c>
      <c r="F21" s="9">
        <v>2</v>
      </c>
      <c r="G21" s="17">
        <v>0</v>
      </c>
      <c r="M21" s="9" t="s">
        <v>28</v>
      </c>
      <c r="N21" s="9">
        <v>11</v>
      </c>
      <c r="O21" s="11">
        <v>2.0000000000000001E-4</v>
      </c>
      <c r="Y21" s="9" t="s">
        <v>42</v>
      </c>
      <c r="Z21" s="9">
        <v>5</v>
      </c>
      <c r="AA21" s="11">
        <v>2.0000000000000001E-4</v>
      </c>
    </row>
    <row r="22" spans="1:31">
      <c r="A22" s="9" t="s">
        <v>28</v>
      </c>
      <c r="B22" s="9">
        <v>17</v>
      </c>
      <c r="C22" s="11">
        <v>2.0000000000000001E-4</v>
      </c>
      <c r="E22" s="9" t="s">
        <v>129</v>
      </c>
      <c r="F22" s="9">
        <v>1</v>
      </c>
      <c r="G22" s="17">
        <v>0</v>
      </c>
      <c r="M22" s="9" t="s">
        <v>71</v>
      </c>
      <c r="N22" s="9">
        <v>9</v>
      </c>
      <c r="O22" s="11">
        <v>2.0000000000000001E-4</v>
      </c>
      <c r="Y22" s="9" t="s">
        <v>45</v>
      </c>
      <c r="Z22" s="9">
        <v>5</v>
      </c>
      <c r="AA22" s="11">
        <v>2.0000000000000001E-4</v>
      </c>
    </row>
    <row r="23" spans="1:31">
      <c r="A23" s="9" t="s">
        <v>71</v>
      </c>
      <c r="B23" s="9">
        <v>11</v>
      </c>
      <c r="C23" s="11">
        <v>2.0000000000000001E-4</v>
      </c>
      <c r="E23" s="9" t="s">
        <v>54</v>
      </c>
      <c r="F23" s="9">
        <v>1</v>
      </c>
      <c r="G23" s="17">
        <v>0</v>
      </c>
      <c r="M23" s="9" t="s">
        <v>22</v>
      </c>
      <c r="N23" s="9">
        <v>4</v>
      </c>
      <c r="O23" s="11">
        <v>1E-4</v>
      </c>
      <c r="Y23" s="9" t="s">
        <v>47</v>
      </c>
      <c r="Z23" s="9">
        <v>5</v>
      </c>
      <c r="AA23" s="11">
        <v>2.0000000000000001E-4</v>
      </c>
    </row>
    <row r="24" spans="1:31">
      <c r="A24" s="9" t="s">
        <v>22</v>
      </c>
      <c r="B24" s="9">
        <v>7</v>
      </c>
      <c r="C24" s="11">
        <v>1E-4</v>
      </c>
      <c r="E24" s="9" t="s">
        <v>164</v>
      </c>
      <c r="F24" s="9">
        <v>1</v>
      </c>
      <c r="G24" s="17">
        <v>0</v>
      </c>
      <c r="M24" s="9" t="s">
        <v>34</v>
      </c>
      <c r="N24" s="9">
        <v>3</v>
      </c>
      <c r="O24" s="11">
        <v>1E-4</v>
      </c>
      <c r="Y24" s="9" t="s">
        <v>19</v>
      </c>
      <c r="Z24" s="9">
        <v>4</v>
      </c>
      <c r="AA24" s="11">
        <v>1E-4</v>
      </c>
    </row>
    <row r="25" spans="1:31">
      <c r="A25" s="9" t="s">
        <v>69</v>
      </c>
      <c r="B25" s="9">
        <v>5</v>
      </c>
      <c r="C25" s="11">
        <v>1E-4</v>
      </c>
      <c r="M25" s="9" t="s">
        <v>25</v>
      </c>
      <c r="N25" s="9">
        <v>3</v>
      </c>
      <c r="O25" s="11">
        <v>1E-4</v>
      </c>
      <c r="Y25" s="9" t="s">
        <v>68</v>
      </c>
      <c r="Z25" s="9">
        <v>3</v>
      </c>
      <c r="AA25" s="11">
        <v>1E-4</v>
      </c>
    </row>
    <row r="26" spans="1:31">
      <c r="A26" s="9" t="s">
        <v>68</v>
      </c>
      <c r="B26" s="9">
        <v>5</v>
      </c>
      <c r="C26" s="11">
        <v>1E-4</v>
      </c>
      <c r="M26" s="9" t="s">
        <v>97</v>
      </c>
      <c r="N26" s="9">
        <v>4</v>
      </c>
      <c r="O26" s="11">
        <v>1E-4</v>
      </c>
      <c r="Y26" s="9" t="s">
        <v>124</v>
      </c>
      <c r="Z26" s="9">
        <v>2</v>
      </c>
      <c r="AA26" s="11">
        <v>1E-4</v>
      </c>
    </row>
    <row r="27" spans="1:31">
      <c r="A27" s="9" t="s">
        <v>34</v>
      </c>
      <c r="B27" s="9">
        <v>6</v>
      </c>
      <c r="C27" s="11">
        <v>1E-4</v>
      </c>
      <c r="M27" s="9" t="s">
        <v>45</v>
      </c>
      <c r="N27" s="9">
        <v>4</v>
      </c>
      <c r="O27" s="11">
        <v>1E-4</v>
      </c>
      <c r="Y27" s="9" t="s">
        <v>96</v>
      </c>
      <c r="Z27" s="9">
        <v>2</v>
      </c>
      <c r="AA27" s="11">
        <v>1E-4</v>
      </c>
    </row>
    <row r="28" spans="1:31">
      <c r="A28" s="9" t="s">
        <v>32</v>
      </c>
      <c r="B28" s="9">
        <v>7</v>
      </c>
      <c r="C28" s="11">
        <v>1E-4</v>
      </c>
      <c r="M28" s="9" t="s">
        <v>26</v>
      </c>
      <c r="N28" s="9">
        <v>4</v>
      </c>
      <c r="O28" s="11">
        <v>1E-4</v>
      </c>
      <c r="Y28" s="9" t="s">
        <v>22</v>
      </c>
      <c r="Z28" s="9">
        <v>3</v>
      </c>
      <c r="AA28" s="11">
        <v>1E-4</v>
      </c>
    </row>
    <row r="29" spans="1:31">
      <c r="A29" s="9" t="s">
        <v>44</v>
      </c>
      <c r="B29" s="9">
        <v>5</v>
      </c>
      <c r="C29" s="11">
        <v>1E-4</v>
      </c>
      <c r="M29" s="9" t="s">
        <v>33</v>
      </c>
      <c r="N29" s="9">
        <v>4</v>
      </c>
      <c r="O29" s="11">
        <v>1E-4</v>
      </c>
      <c r="Y29" s="9" t="s">
        <v>44</v>
      </c>
      <c r="Z29" s="9">
        <v>3</v>
      </c>
      <c r="AA29" s="11">
        <v>1E-4</v>
      </c>
    </row>
    <row r="30" spans="1:31">
      <c r="A30" s="9" t="s">
        <v>25</v>
      </c>
      <c r="B30" s="9">
        <v>10</v>
      </c>
      <c r="C30" s="11">
        <v>1E-4</v>
      </c>
      <c r="M30" s="9" t="s">
        <v>86</v>
      </c>
      <c r="N30" s="9">
        <v>3</v>
      </c>
      <c r="O30" s="11">
        <v>1E-4</v>
      </c>
      <c r="Y30" s="9" t="s">
        <v>34</v>
      </c>
      <c r="Z30" s="9">
        <v>3</v>
      </c>
      <c r="AA30" s="11">
        <v>1E-4</v>
      </c>
    </row>
    <row r="31" spans="1:31">
      <c r="A31" s="9" t="s">
        <v>45</v>
      </c>
      <c r="B31" s="9">
        <v>9</v>
      </c>
      <c r="C31" s="11">
        <v>1E-4</v>
      </c>
      <c r="M31" s="9" t="s">
        <v>80</v>
      </c>
      <c r="N31" s="9">
        <v>2</v>
      </c>
      <c r="O31" s="17">
        <v>0</v>
      </c>
      <c r="Y31" s="9" t="s">
        <v>10</v>
      </c>
      <c r="Z31" s="9">
        <v>3</v>
      </c>
      <c r="AA31" s="11">
        <v>1E-4</v>
      </c>
    </row>
    <row r="32" spans="1:31">
      <c r="A32" s="9" t="s">
        <v>26</v>
      </c>
      <c r="B32" s="9">
        <v>8</v>
      </c>
      <c r="C32" s="11">
        <v>1E-4</v>
      </c>
      <c r="M32" s="9" t="s">
        <v>61</v>
      </c>
      <c r="N32" s="9">
        <v>1</v>
      </c>
      <c r="O32" s="17">
        <v>0</v>
      </c>
      <c r="Y32" s="9" t="s">
        <v>31</v>
      </c>
      <c r="Z32" s="9">
        <v>4</v>
      </c>
      <c r="AA32" s="11">
        <v>1E-4</v>
      </c>
    </row>
    <row r="33" spans="1:27">
      <c r="A33" s="9" t="s">
        <v>31</v>
      </c>
      <c r="B33" s="9">
        <v>6</v>
      </c>
      <c r="C33" s="11">
        <v>1E-4</v>
      </c>
      <c r="M33" s="9" t="s">
        <v>68</v>
      </c>
      <c r="N33" s="9">
        <v>2</v>
      </c>
      <c r="O33" s="17">
        <v>0</v>
      </c>
      <c r="Y33" s="9" t="s">
        <v>39</v>
      </c>
      <c r="Z33" s="9">
        <v>4</v>
      </c>
      <c r="AA33" s="11">
        <v>1E-4</v>
      </c>
    </row>
    <row r="34" spans="1:27">
      <c r="A34" s="9" t="s">
        <v>47</v>
      </c>
      <c r="B34" s="9">
        <v>6</v>
      </c>
      <c r="C34" s="11">
        <v>1E-4</v>
      </c>
      <c r="M34" s="9" t="s">
        <v>20</v>
      </c>
      <c r="N34" s="9">
        <v>2</v>
      </c>
      <c r="O34" s="17">
        <v>0</v>
      </c>
      <c r="Y34" s="9" t="s">
        <v>26</v>
      </c>
      <c r="Z34" s="9">
        <v>4</v>
      </c>
      <c r="AA34" s="11">
        <v>1E-4</v>
      </c>
    </row>
    <row r="35" spans="1:27">
      <c r="A35" s="9" t="s">
        <v>33</v>
      </c>
      <c r="B35" s="9">
        <v>6</v>
      </c>
      <c r="C35" s="11">
        <v>1E-4</v>
      </c>
      <c r="M35" s="9" t="s">
        <v>12</v>
      </c>
      <c r="N35" s="9">
        <v>2</v>
      </c>
      <c r="O35" s="17">
        <v>0</v>
      </c>
      <c r="Y35" s="9" t="s">
        <v>82</v>
      </c>
      <c r="Z35" s="9">
        <v>2</v>
      </c>
      <c r="AA35" s="11">
        <v>1E-4</v>
      </c>
    </row>
    <row r="36" spans="1:27">
      <c r="A36" s="9" t="s">
        <v>97</v>
      </c>
      <c r="B36" s="9">
        <v>4</v>
      </c>
      <c r="C36" s="11">
        <v>1E-4</v>
      </c>
      <c r="M36" s="9" t="s">
        <v>84</v>
      </c>
      <c r="N36" s="9">
        <v>1</v>
      </c>
      <c r="O36" s="17">
        <v>0</v>
      </c>
      <c r="Y36" s="9" t="s">
        <v>36</v>
      </c>
      <c r="Z36" s="9">
        <v>2</v>
      </c>
      <c r="AA36" s="11">
        <v>1E-4</v>
      </c>
    </row>
    <row r="37" spans="1:27">
      <c r="A37" s="9" t="s">
        <v>86</v>
      </c>
      <c r="B37" s="9">
        <v>6</v>
      </c>
      <c r="C37" s="11">
        <v>1E-4</v>
      </c>
      <c r="M37" s="9" t="s">
        <v>40</v>
      </c>
      <c r="N37" s="9">
        <v>1</v>
      </c>
      <c r="O37" s="17">
        <v>0</v>
      </c>
      <c r="Y37" s="9" t="s">
        <v>33</v>
      </c>
      <c r="Z37" s="9">
        <v>2</v>
      </c>
      <c r="AA37" s="11">
        <v>1E-4</v>
      </c>
    </row>
    <row r="38" spans="1:27">
      <c r="A38" s="9" t="s">
        <v>43</v>
      </c>
      <c r="B38" s="9">
        <v>1</v>
      </c>
      <c r="C38" s="17">
        <v>0</v>
      </c>
      <c r="M38" s="9" t="s">
        <v>44</v>
      </c>
      <c r="N38" s="9">
        <v>2</v>
      </c>
      <c r="O38" s="17">
        <v>0</v>
      </c>
      <c r="Y38" s="9" t="s">
        <v>86</v>
      </c>
      <c r="Z38" s="9">
        <v>3</v>
      </c>
      <c r="AA38" s="11">
        <v>1E-4</v>
      </c>
    </row>
    <row r="39" spans="1:27">
      <c r="A39" s="9" t="s">
        <v>80</v>
      </c>
      <c r="B39" s="9">
        <v>2</v>
      </c>
      <c r="C39" s="17">
        <v>0</v>
      </c>
      <c r="M39" s="9" t="s">
        <v>31</v>
      </c>
      <c r="N39" s="9">
        <v>2</v>
      </c>
      <c r="O39" s="17">
        <v>0</v>
      </c>
      <c r="Y39" s="9" t="s">
        <v>71</v>
      </c>
      <c r="Z39" s="9">
        <v>2</v>
      </c>
      <c r="AA39" s="11">
        <v>1E-4</v>
      </c>
    </row>
    <row r="40" spans="1:27">
      <c r="A40" s="9" t="s">
        <v>124</v>
      </c>
      <c r="B40" s="9">
        <v>2</v>
      </c>
      <c r="C40" s="17">
        <v>0</v>
      </c>
      <c r="M40" s="9" t="s">
        <v>32</v>
      </c>
      <c r="N40" s="9">
        <v>1</v>
      </c>
      <c r="O40" s="17">
        <v>0</v>
      </c>
      <c r="Y40" s="9" t="s">
        <v>43</v>
      </c>
      <c r="Z40" s="9">
        <v>1</v>
      </c>
      <c r="AA40" s="17">
        <v>0</v>
      </c>
    </row>
    <row r="41" spans="1:27">
      <c r="A41" s="9" t="s">
        <v>61</v>
      </c>
      <c r="B41" s="9">
        <v>2</v>
      </c>
      <c r="C41" s="17">
        <v>0</v>
      </c>
      <c r="M41" s="9" t="s">
        <v>62</v>
      </c>
      <c r="N41" s="9">
        <v>2</v>
      </c>
      <c r="O41" s="17">
        <v>0</v>
      </c>
      <c r="Y41" s="9" t="s">
        <v>61</v>
      </c>
      <c r="Z41" s="9">
        <v>1</v>
      </c>
      <c r="AA41" s="17">
        <v>0</v>
      </c>
    </row>
    <row r="42" spans="1:27">
      <c r="A42" s="9" t="s">
        <v>96</v>
      </c>
      <c r="B42" s="9">
        <v>2</v>
      </c>
      <c r="C42" s="17">
        <v>0</v>
      </c>
      <c r="M42" s="9" t="s">
        <v>161</v>
      </c>
      <c r="N42" s="9">
        <v>2</v>
      </c>
      <c r="O42" s="17">
        <v>0</v>
      </c>
      <c r="Y42" s="9" t="s">
        <v>128</v>
      </c>
      <c r="Z42" s="9">
        <v>1</v>
      </c>
      <c r="AA42" s="17">
        <v>0</v>
      </c>
    </row>
    <row r="43" spans="1:27">
      <c r="A43" s="9" t="s">
        <v>128</v>
      </c>
      <c r="B43" s="9">
        <v>1</v>
      </c>
      <c r="C43" s="17">
        <v>0</v>
      </c>
      <c r="M43" s="9" t="s">
        <v>85</v>
      </c>
      <c r="N43" s="9">
        <v>1</v>
      </c>
      <c r="O43" s="17">
        <v>0</v>
      </c>
      <c r="Y43" s="9" t="s">
        <v>27</v>
      </c>
      <c r="Z43" s="9">
        <v>1</v>
      </c>
      <c r="AA43" s="17">
        <v>0</v>
      </c>
    </row>
    <row r="44" spans="1:27">
      <c r="A44" s="9" t="s">
        <v>20</v>
      </c>
      <c r="B44" s="9">
        <v>3</v>
      </c>
      <c r="C44" s="17">
        <v>0</v>
      </c>
      <c r="M44" s="9" t="s">
        <v>59</v>
      </c>
      <c r="N44" s="9">
        <v>1</v>
      </c>
      <c r="O44" s="17">
        <v>0</v>
      </c>
      <c r="Y44" s="9" t="s">
        <v>20</v>
      </c>
      <c r="Z44" s="9">
        <v>1</v>
      </c>
      <c r="AA44" s="17">
        <v>0</v>
      </c>
    </row>
    <row r="45" spans="1:27">
      <c r="A45" s="9" t="s">
        <v>84</v>
      </c>
      <c r="B45" s="9">
        <v>1</v>
      </c>
      <c r="C45" s="17">
        <v>0</v>
      </c>
      <c r="M45" s="9" t="s">
        <v>27</v>
      </c>
      <c r="N45" s="9">
        <v>1</v>
      </c>
      <c r="O45" s="17">
        <v>0</v>
      </c>
      <c r="Y45" s="9" t="s">
        <v>62</v>
      </c>
      <c r="Z45" s="9">
        <v>1</v>
      </c>
      <c r="AA45" s="17">
        <v>0</v>
      </c>
    </row>
    <row r="46" spans="1:27">
      <c r="A46" s="9" t="s">
        <v>27</v>
      </c>
      <c r="B46" s="9">
        <v>2</v>
      </c>
      <c r="C46" s="17">
        <v>0</v>
      </c>
      <c r="M46" s="9" t="s">
        <v>35</v>
      </c>
      <c r="N46" s="9">
        <v>1</v>
      </c>
      <c r="O46" s="17">
        <v>0</v>
      </c>
      <c r="Y46" s="9" t="s">
        <v>46</v>
      </c>
      <c r="Z46" s="9">
        <v>1</v>
      </c>
      <c r="AA46" s="17">
        <v>0</v>
      </c>
    </row>
    <row r="47" spans="1:27">
      <c r="A47" s="9" t="s">
        <v>40</v>
      </c>
      <c r="B47" s="9">
        <v>1</v>
      </c>
      <c r="C47" s="17">
        <v>0</v>
      </c>
      <c r="M47" s="9" t="s">
        <v>47</v>
      </c>
      <c r="N47" s="9">
        <v>1</v>
      </c>
      <c r="O47" s="17">
        <v>0</v>
      </c>
      <c r="Y47" s="9" t="s">
        <v>77</v>
      </c>
      <c r="Z47" s="9">
        <v>1</v>
      </c>
      <c r="AA47" s="17">
        <v>0</v>
      </c>
    </row>
    <row r="48" spans="1:27">
      <c r="A48" s="9" t="s">
        <v>62</v>
      </c>
      <c r="B48" s="9">
        <v>3</v>
      </c>
      <c r="C48" s="17">
        <v>0</v>
      </c>
      <c r="M48" s="9" t="s">
        <v>46</v>
      </c>
      <c r="N48" s="9">
        <v>1</v>
      </c>
      <c r="O48" s="17">
        <v>0</v>
      </c>
    </row>
    <row r="49" spans="1:15">
      <c r="A49" s="9" t="s">
        <v>59</v>
      </c>
      <c r="B49" s="9">
        <v>1</v>
      </c>
      <c r="C49" s="17">
        <v>0</v>
      </c>
      <c r="M49" s="9" t="s">
        <v>81</v>
      </c>
      <c r="N49" s="9">
        <v>1</v>
      </c>
      <c r="O49" s="17">
        <v>0</v>
      </c>
    </row>
    <row r="50" spans="1:15">
      <c r="A50" s="9" t="s">
        <v>36</v>
      </c>
      <c r="B50" s="9">
        <v>2</v>
      </c>
      <c r="C50" s="17">
        <v>0</v>
      </c>
      <c r="M50" s="9" t="s">
        <v>82</v>
      </c>
      <c r="N50" s="9">
        <v>1</v>
      </c>
      <c r="O50" s="17">
        <v>0</v>
      </c>
    </row>
    <row r="51" spans="1:15">
      <c r="A51" s="9" t="s">
        <v>82</v>
      </c>
      <c r="B51" s="9">
        <v>3</v>
      </c>
      <c r="C51" s="17">
        <v>0</v>
      </c>
      <c r="M51" s="9" t="s">
        <v>162</v>
      </c>
      <c r="N51" s="9">
        <v>1</v>
      </c>
      <c r="O51" s="17">
        <v>0</v>
      </c>
    </row>
    <row r="52" spans="1:15">
      <c r="A52" s="9" t="s">
        <v>46</v>
      </c>
      <c r="B52" s="9">
        <v>2</v>
      </c>
      <c r="C52" s="17">
        <v>0</v>
      </c>
    </row>
    <row r="53" spans="1:15">
      <c r="A53" s="9" t="s">
        <v>161</v>
      </c>
      <c r="B53" s="9">
        <v>2</v>
      </c>
      <c r="C53" s="17">
        <v>0</v>
      </c>
    </row>
    <row r="54" spans="1:15">
      <c r="A54" s="9" t="s">
        <v>85</v>
      </c>
      <c r="B54" s="9">
        <v>1</v>
      </c>
      <c r="C54" s="17">
        <v>0</v>
      </c>
    </row>
    <row r="55" spans="1:15">
      <c r="A55" s="9" t="s">
        <v>35</v>
      </c>
      <c r="B55" s="9">
        <v>1</v>
      </c>
      <c r="C55" s="17">
        <v>0</v>
      </c>
    </row>
    <row r="56" spans="1:15">
      <c r="A56" s="9" t="s">
        <v>81</v>
      </c>
      <c r="B56" s="9">
        <v>1</v>
      </c>
      <c r="C56" s="17">
        <v>0</v>
      </c>
    </row>
    <row r="57" spans="1:15">
      <c r="A57" s="9" t="s">
        <v>77</v>
      </c>
      <c r="B57" s="9">
        <v>1</v>
      </c>
      <c r="C57" s="17">
        <v>0</v>
      </c>
    </row>
    <row r="58" spans="1:15">
      <c r="A58" s="9" t="s">
        <v>162</v>
      </c>
      <c r="B58" s="9">
        <v>1</v>
      </c>
      <c r="C58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A2D-F93B-4C66-8367-7EF90B83820A}">
  <dimension ref="A1:AI52"/>
  <sheetViews>
    <sheetView topLeftCell="S4" workbookViewId="0">
      <selection activeCell="V33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73500</v>
      </c>
      <c r="E2" s="45" t="s">
        <v>2</v>
      </c>
      <c r="F2" s="4" t="s">
        <v>1</v>
      </c>
      <c r="G2" s="4">
        <f>G3+G4</f>
        <v>73253</v>
      </c>
      <c r="H2" s="3"/>
      <c r="I2" s="45" t="s">
        <v>3</v>
      </c>
      <c r="J2" s="4" t="s">
        <v>1</v>
      </c>
      <c r="K2" s="4">
        <f>K3+K4</f>
        <v>69935</v>
      </c>
      <c r="M2" s="45" t="s">
        <v>0</v>
      </c>
      <c r="N2" s="4" t="s">
        <v>1</v>
      </c>
      <c r="O2" s="4">
        <f>O3+O4</f>
        <v>31844</v>
      </c>
      <c r="Q2" s="45" t="s">
        <v>2</v>
      </c>
      <c r="R2" s="4" t="s">
        <v>1</v>
      </c>
      <c r="S2" s="4">
        <f>S3+S4</f>
        <v>30449</v>
      </c>
      <c r="T2" s="3"/>
      <c r="U2" s="45" t="s">
        <v>3</v>
      </c>
      <c r="V2" s="4" t="s">
        <v>1</v>
      </c>
      <c r="W2" s="4">
        <f>W3+W4</f>
        <v>29722</v>
      </c>
      <c r="Y2" s="45" t="s">
        <v>0</v>
      </c>
      <c r="Z2" s="4" t="s">
        <v>1</v>
      </c>
      <c r="AA2" s="4">
        <f>AA3+AA4</f>
        <v>41656</v>
      </c>
      <c r="AC2" s="45" t="s">
        <v>2</v>
      </c>
      <c r="AD2" s="4" t="s">
        <v>1</v>
      </c>
      <c r="AE2" s="4">
        <f>AE3+AE4</f>
        <v>42805</v>
      </c>
      <c r="AF2" s="3"/>
      <c r="AG2" s="45" t="s">
        <v>3</v>
      </c>
      <c r="AH2" s="4" t="s">
        <v>1</v>
      </c>
      <c r="AI2" s="4">
        <f>AI3+AI4</f>
        <v>40215</v>
      </c>
    </row>
    <row r="3" spans="1:35" ht="15" customHeight="1">
      <c r="A3" s="46"/>
      <c r="B3" s="2" t="s">
        <v>4</v>
      </c>
      <c r="C3" s="2">
        <f>B8</f>
        <v>72603</v>
      </c>
      <c r="E3" s="46"/>
      <c r="F3" s="2" t="s">
        <v>4</v>
      </c>
      <c r="G3" s="2">
        <f>F8</f>
        <v>73079</v>
      </c>
      <c r="H3" s="3"/>
      <c r="I3" s="46"/>
      <c r="J3" s="2" t="s">
        <v>4</v>
      </c>
      <c r="K3" s="2">
        <f>J8</f>
        <v>69874</v>
      </c>
      <c r="M3" s="46"/>
      <c r="N3" s="2" t="s">
        <v>4</v>
      </c>
      <c r="O3" s="2">
        <f>N8</f>
        <v>31534</v>
      </c>
      <c r="Q3" s="46"/>
      <c r="R3" s="2" t="s">
        <v>4</v>
      </c>
      <c r="S3" s="2">
        <f>R8</f>
        <v>30394</v>
      </c>
      <c r="T3" s="3"/>
      <c r="U3" s="46"/>
      <c r="V3" s="2" t="s">
        <v>4</v>
      </c>
      <c r="W3" s="2">
        <f>V8</f>
        <v>29698</v>
      </c>
      <c r="Y3" s="46"/>
      <c r="Z3" s="2" t="s">
        <v>4</v>
      </c>
      <c r="AA3" s="2">
        <f>Z8</f>
        <v>41069</v>
      </c>
      <c r="AC3" s="46"/>
      <c r="AD3" s="2" t="s">
        <v>4</v>
      </c>
      <c r="AE3" s="2">
        <f>AD8</f>
        <v>42685</v>
      </c>
      <c r="AF3" s="3"/>
      <c r="AG3" s="46"/>
      <c r="AH3" s="2" t="s">
        <v>4</v>
      </c>
      <c r="AI3" s="2">
        <f>AH8</f>
        <v>40176</v>
      </c>
    </row>
    <row r="4" spans="1:35" ht="15" customHeight="1">
      <c r="A4" s="46"/>
      <c r="B4" s="5" t="s">
        <v>5</v>
      </c>
      <c r="C4" s="5">
        <f>SUM(B9:B66)</f>
        <v>897</v>
      </c>
      <c r="E4" s="46"/>
      <c r="F4" s="5" t="s">
        <v>5</v>
      </c>
      <c r="G4" s="5">
        <f>SUM(F9:F33)</f>
        <v>174</v>
      </c>
      <c r="H4" s="3"/>
      <c r="I4" s="46"/>
      <c r="J4" s="5" t="s">
        <v>5</v>
      </c>
      <c r="K4" s="5">
        <f>SUM(J9:J31)</f>
        <v>61</v>
      </c>
      <c r="M4" s="46"/>
      <c r="N4" s="5" t="s">
        <v>5</v>
      </c>
      <c r="O4" s="5">
        <f>SUM(N9:N66)</f>
        <v>310</v>
      </c>
      <c r="Q4" s="46"/>
      <c r="R4" s="5" t="s">
        <v>5</v>
      </c>
      <c r="S4" s="5">
        <f>SUM(R9:R33)</f>
        <v>55</v>
      </c>
      <c r="T4" s="3"/>
      <c r="U4" s="46"/>
      <c r="V4" s="5" t="s">
        <v>5</v>
      </c>
      <c r="W4" s="5">
        <f>SUM(V9:V31)</f>
        <v>24</v>
      </c>
      <c r="Y4" s="46"/>
      <c r="Z4" s="5" t="s">
        <v>5</v>
      </c>
      <c r="AA4" s="5">
        <f>SUM(Z9:Z45)</f>
        <v>587</v>
      </c>
      <c r="AC4" s="46"/>
      <c r="AD4" s="5" t="s">
        <v>5</v>
      </c>
      <c r="AE4" s="5">
        <f>SUM(AD9:AD29)</f>
        <v>120</v>
      </c>
      <c r="AF4" s="3"/>
      <c r="AG4" s="46"/>
      <c r="AH4" s="5" t="s">
        <v>5</v>
      </c>
      <c r="AI4" s="5">
        <f>SUM(AH9:AH29)</f>
        <v>39</v>
      </c>
    </row>
    <row r="5" spans="1:35" ht="15" customHeight="1">
      <c r="A5" s="47"/>
      <c r="B5" s="4" t="s">
        <v>6</v>
      </c>
      <c r="C5" s="6">
        <f>SUM(C9:C179)</f>
        <v>1.1799999999999991E-2</v>
      </c>
      <c r="E5" s="47"/>
      <c r="F5" s="4" t="s">
        <v>6</v>
      </c>
      <c r="G5" s="6">
        <f>SUM(G9:G33)</f>
        <v>2.4999999999999996E-3</v>
      </c>
      <c r="H5" s="3"/>
      <c r="I5" s="47"/>
      <c r="J5" s="4" t="s">
        <v>6</v>
      </c>
      <c r="K5" s="6">
        <f>SUM(K9:K31)</f>
        <v>7.000000000000001E-4</v>
      </c>
      <c r="M5" s="47"/>
      <c r="N5" s="4" t="s">
        <v>6</v>
      </c>
      <c r="O5" s="6">
        <f>SUM(O9:O179)</f>
        <v>9.4000000000000004E-3</v>
      </c>
      <c r="Q5" s="47"/>
      <c r="R5" s="4" t="s">
        <v>6</v>
      </c>
      <c r="S5" s="6">
        <f>SUM(S9:S33)</f>
        <v>1.6000000000000003E-3</v>
      </c>
      <c r="T5" s="3"/>
      <c r="U5" s="47"/>
      <c r="V5" s="4" t="s">
        <v>6</v>
      </c>
      <c r="W5" s="6">
        <f>SUM(W9:W31)</f>
        <v>6.9999999999999999E-4</v>
      </c>
      <c r="Y5" s="47"/>
      <c r="Z5" s="4" t="s">
        <v>6</v>
      </c>
      <c r="AA5" s="6">
        <f>SUM(AA9:AA158)</f>
        <v>1.3999999999999993E-2</v>
      </c>
      <c r="AC5" s="47"/>
      <c r="AD5" s="4" t="s">
        <v>6</v>
      </c>
      <c r="AE5" s="6">
        <f>SUM(AE9:AE29)</f>
        <v>2.5999999999999999E-3</v>
      </c>
      <c r="AF5" s="3"/>
      <c r="AG5" s="47"/>
      <c r="AH5" s="4" t="s">
        <v>6</v>
      </c>
      <c r="AI5" s="6">
        <f>SUM(AI9:AI29)</f>
        <v>8.0000000000000015E-4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72603</v>
      </c>
      <c r="C8" s="11">
        <v>0.98780000000000001</v>
      </c>
      <c r="E8" s="9" t="s">
        <v>8</v>
      </c>
      <c r="F8" s="10">
        <v>73079</v>
      </c>
      <c r="G8" s="11">
        <v>0.99760000000000004</v>
      </c>
      <c r="I8" s="9" t="s">
        <v>8</v>
      </c>
      <c r="J8" s="10">
        <v>69874</v>
      </c>
      <c r="K8" s="11">
        <v>0.99909999999999999</v>
      </c>
      <c r="M8" s="9" t="s">
        <v>8</v>
      </c>
      <c r="N8" s="10">
        <v>31534</v>
      </c>
      <c r="O8" s="11">
        <v>0.99029999999999996</v>
      </c>
      <c r="Q8" s="9" t="s">
        <v>8</v>
      </c>
      <c r="R8" s="10">
        <v>30394</v>
      </c>
      <c r="S8" s="11">
        <v>0.99819999999999998</v>
      </c>
      <c r="U8" s="9" t="s">
        <v>8</v>
      </c>
      <c r="V8" s="10">
        <v>29698</v>
      </c>
      <c r="W8" s="11">
        <v>0.99919999999999998</v>
      </c>
      <c r="Y8" s="9" t="s">
        <v>8</v>
      </c>
      <c r="Z8" s="10">
        <v>41069</v>
      </c>
      <c r="AA8" s="11">
        <v>0.9859</v>
      </c>
      <c r="AC8" s="9" t="s">
        <v>8</v>
      </c>
      <c r="AD8" s="10">
        <v>42685</v>
      </c>
      <c r="AE8" s="11">
        <v>0.99719999999999998</v>
      </c>
      <c r="AG8" s="9" t="s">
        <v>8</v>
      </c>
      <c r="AH8" s="10">
        <v>40176</v>
      </c>
      <c r="AI8" s="11">
        <v>0.999</v>
      </c>
    </row>
    <row r="9" spans="1:35">
      <c r="A9" s="9" t="s">
        <v>14</v>
      </c>
      <c r="B9" s="9">
        <v>220</v>
      </c>
      <c r="C9" s="11">
        <v>3.0000000000000001E-3</v>
      </c>
      <c r="E9" s="9" t="s">
        <v>136</v>
      </c>
      <c r="F9" s="9">
        <v>52</v>
      </c>
      <c r="G9" s="11">
        <v>6.9999999999999999E-4</v>
      </c>
      <c r="I9" s="9" t="s">
        <v>29</v>
      </c>
      <c r="J9" s="9">
        <v>16</v>
      </c>
      <c r="K9" s="11">
        <v>2.0000000000000001E-4</v>
      </c>
      <c r="M9" s="9" t="s">
        <v>14</v>
      </c>
      <c r="N9" s="9">
        <v>97</v>
      </c>
      <c r="O9" s="11">
        <v>3.0000000000000001E-3</v>
      </c>
      <c r="Q9" s="9" t="s">
        <v>136</v>
      </c>
      <c r="R9" s="9">
        <v>34</v>
      </c>
      <c r="S9" s="11">
        <v>1.1000000000000001E-3</v>
      </c>
      <c r="U9" s="9" t="s">
        <v>29</v>
      </c>
      <c r="V9" s="9">
        <v>10</v>
      </c>
      <c r="W9" s="11">
        <v>2.9999999999999997E-4</v>
      </c>
      <c r="Y9" s="9" t="s">
        <v>14</v>
      </c>
      <c r="Z9" s="9">
        <v>123</v>
      </c>
      <c r="AA9" s="11">
        <v>3.0000000000000001E-3</v>
      </c>
      <c r="AC9" s="9" t="s">
        <v>74</v>
      </c>
      <c r="AD9" s="9">
        <v>26</v>
      </c>
      <c r="AE9" s="11">
        <v>5.9999999999999995E-4</v>
      </c>
      <c r="AG9" s="9" t="s">
        <v>30</v>
      </c>
      <c r="AH9" s="9">
        <v>13</v>
      </c>
      <c r="AI9" s="11">
        <v>2.9999999999999997E-4</v>
      </c>
    </row>
    <row r="10" spans="1:35">
      <c r="A10" s="9" t="s">
        <v>9</v>
      </c>
      <c r="B10" s="9">
        <v>151</v>
      </c>
      <c r="C10" s="11">
        <v>2.0999999999999999E-3</v>
      </c>
      <c r="E10" s="9" t="s">
        <v>74</v>
      </c>
      <c r="F10" s="9">
        <v>27</v>
      </c>
      <c r="G10" s="11">
        <v>4.0000000000000002E-4</v>
      </c>
      <c r="I10" s="9" t="s">
        <v>30</v>
      </c>
      <c r="J10" s="9">
        <v>16</v>
      </c>
      <c r="K10" s="11">
        <v>2.0000000000000001E-4</v>
      </c>
      <c r="M10" s="9" t="s">
        <v>9</v>
      </c>
      <c r="N10" s="9">
        <v>68</v>
      </c>
      <c r="O10" s="11">
        <v>2.0999999999999999E-3</v>
      </c>
      <c r="Q10" s="9" t="s">
        <v>17</v>
      </c>
      <c r="R10" s="9">
        <v>6</v>
      </c>
      <c r="S10" s="11">
        <v>2.0000000000000001E-4</v>
      </c>
      <c r="U10" s="9" t="s">
        <v>14</v>
      </c>
      <c r="V10" s="9">
        <v>8</v>
      </c>
      <c r="W10" s="11">
        <v>2.9999999999999997E-4</v>
      </c>
      <c r="Y10" s="9" t="s">
        <v>12</v>
      </c>
      <c r="Z10" s="9">
        <v>119</v>
      </c>
      <c r="AA10" s="11">
        <v>2.8999999999999998E-3</v>
      </c>
      <c r="AC10" s="9" t="s">
        <v>24</v>
      </c>
      <c r="AD10" s="9">
        <v>18</v>
      </c>
      <c r="AE10" s="11">
        <v>4.0000000000000002E-4</v>
      </c>
      <c r="AG10" s="9" t="s">
        <v>14</v>
      </c>
      <c r="AH10" s="9">
        <v>9</v>
      </c>
      <c r="AI10" s="11">
        <v>2.0000000000000001E-4</v>
      </c>
    </row>
    <row r="11" spans="1:35">
      <c r="A11" s="9" t="s">
        <v>12</v>
      </c>
      <c r="B11" s="9">
        <v>119</v>
      </c>
      <c r="C11" s="11">
        <v>1.6000000000000001E-3</v>
      </c>
      <c r="E11" s="9" t="s">
        <v>24</v>
      </c>
      <c r="F11" s="9">
        <v>21</v>
      </c>
      <c r="G11" s="11">
        <v>2.9999999999999997E-4</v>
      </c>
      <c r="I11" s="9" t="s">
        <v>14</v>
      </c>
      <c r="J11" s="9">
        <v>17</v>
      </c>
      <c r="K11" s="11">
        <v>2.0000000000000001E-4</v>
      </c>
      <c r="M11" s="9" t="s">
        <v>13</v>
      </c>
      <c r="N11" s="9">
        <v>24</v>
      </c>
      <c r="O11" s="11">
        <v>8.0000000000000004E-4</v>
      </c>
      <c r="Q11" s="9" t="s">
        <v>53</v>
      </c>
      <c r="R11" s="9">
        <v>4</v>
      </c>
      <c r="S11" s="11">
        <v>1E-4</v>
      </c>
      <c r="U11" s="9" t="s">
        <v>30</v>
      </c>
      <c r="V11" s="9">
        <v>3</v>
      </c>
      <c r="W11" s="11">
        <v>1E-4</v>
      </c>
      <c r="Y11" s="9" t="s">
        <v>9</v>
      </c>
      <c r="Z11" s="9">
        <v>83</v>
      </c>
      <c r="AA11" s="11">
        <v>2E-3</v>
      </c>
      <c r="AC11" s="9" t="s">
        <v>136</v>
      </c>
      <c r="AD11" s="9">
        <v>18</v>
      </c>
      <c r="AE11" s="11">
        <v>4.0000000000000002E-4</v>
      </c>
      <c r="AG11" s="9" t="s">
        <v>29</v>
      </c>
      <c r="AH11" s="9">
        <v>6</v>
      </c>
      <c r="AI11" s="11">
        <v>1E-4</v>
      </c>
    </row>
    <row r="12" spans="1:35">
      <c r="A12" s="9" t="s">
        <v>21</v>
      </c>
      <c r="B12" s="9">
        <v>68</v>
      </c>
      <c r="C12" s="11">
        <v>8.9999999999999998E-4</v>
      </c>
      <c r="E12" s="9" t="s">
        <v>53</v>
      </c>
      <c r="F12" s="9">
        <v>17</v>
      </c>
      <c r="G12" s="11">
        <v>2.0000000000000001E-4</v>
      </c>
      <c r="I12" s="9" t="s">
        <v>56</v>
      </c>
      <c r="J12" s="9">
        <v>7</v>
      </c>
      <c r="K12" s="11">
        <v>1E-4</v>
      </c>
      <c r="M12" s="9" t="s">
        <v>39</v>
      </c>
      <c r="N12" s="9">
        <v>17</v>
      </c>
      <c r="O12" s="11">
        <v>5.0000000000000001E-4</v>
      </c>
      <c r="Q12" s="9" t="s">
        <v>16</v>
      </c>
      <c r="R12" s="9">
        <v>3</v>
      </c>
      <c r="S12" s="11">
        <v>1E-4</v>
      </c>
      <c r="U12" s="9" t="s">
        <v>55</v>
      </c>
      <c r="V12" s="9">
        <v>1</v>
      </c>
      <c r="W12" s="17">
        <v>0</v>
      </c>
      <c r="Y12" s="9" t="s">
        <v>21</v>
      </c>
      <c r="Z12" s="9">
        <v>62</v>
      </c>
      <c r="AA12" s="11">
        <v>1.5E-3</v>
      </c>
      <c r="AC12" s="9" t="s">
        <v>53</v>
      </c>
      <c r="AD12" s="9">
        <v>13</v>
      </c>
      <c r="AE12" s="11">
        <v>2.9999999999999997E-4</v>
      </c>
      <c r="AG12" s="9" t="s">
        <v>55</v>
      </c>
      <c r="AH12" s="9">
        <v>3</v>
      </c>
      <c r="AI12" s="11">
        <v>1E-4</v>
      </c>
    </row>
    <row r="13" spans="1:35">
      <c r="A13" s="9" t="s">
        <v>11</v>
      </c>
      <c r="B13" s="9">
        <v>50</v>
      </c>
      <c r="C13" s="11">
        <v>6.9999999999999999E-4</v>
      </c>
      <c r="E13" s="9" t="s">
        <v>17</v>
      </c>
      <c r="F13" s="9">
        <v>14</v>
      </c>
      <c r="G13" s="11">
        <v>2.0000000000000001E-4</v>
      </c>
      <c r="I13" s="9" t="s">
        <v>78</v>
      </c>
      <c r="J13" s="9">
        <v>1</v>
      </c>
      <c r="K13" s="17">
        <v>0</v>
      </c>
      <c r="M13" s="9" t="s">
        <v>18</v>
      </c>
      <c r="N13" s="9">
        <v>13</v>
      </c>
      <c r="O13" s="11">
        <v>4.0000000000000002E-4</v>
      </c>
      <c r="Q13" s="9" t="s">
        <v>24</v>
      </c>
      <c r="R13" s="9">
        <v>3</v>
      </c>
      <c r="S13" s="11">
        <v>1E-4</v>
      </c>
      <c r="U13" s="9" t="s">
        <v>78</v>
      </c>
      <c r="V13" s="9">
        <v>1</v>
      </c>
      <c r="W13" s="17">
        <v>0</v>
      </c>
      <c r="Y13" s="9" t="s">
        <v>11</v>
      </c>
      <c r="Z13" s="9">
        <v>42</v>
      </c>
      <c r="AA13" s="11">
        <v>1E-3</v>
      </c>
      <c r="AC13" s="9" t="s">
        <v>60</v>
      </c>
      <c r="AD13" s="9">
        <v>11</v>
      </c>
      <c r="AE13" s="11">
        <v>2.9999999999999997E-4</v>
      </c>
      <c r="AG13" s="9" t="s">
        <v>56</v>
      </c>
      <c r="AH13" s="9">
        <v>6</v>
      </c>
      <c r="AI13" s="11">
        <v>1E-4</v>
      </c>
    </row>
    <row r="14" spans="1:35">
      <c r="A14" s="9" t="s">
        <v>13</v>
      </c>
      <c r="B14" s="9">
        <v>49</v>
      </c>
      <c r="C14" s="11">
        <v>6.9999999999999999E-4</v>
      </c>
      <c r="E14" s="9" t="s">
        <v>60</v>
      </c>
      <c r="F14" s="9">
        <v>12</v>
      </c>
      <c r="G14" s="11">
        <v>2.0000000000000001E-4</v>
      </c>
      <c r="I14" s="9" t="s">
        <v>55</v>
      </c>
      <c r="J14" s="9">
        <v>3</v>
      </c>
      <c r="K14" s="17">
        <v>0</v>
      </c>
      <c r="M14" s="9" t="s">
        <v>42</v>
      </c>
      <c r="N14" s="9">
        <v>13</v>
      </c>
      <c r="O14" s="11">
        <v>4.0000000000000002E-4</v>
      </c>
      <c r="Q14" s="9" t="s">
        <v>65</v>
      </c>
      <c r="R14" s="9">
        <v>1</v>
      </c>
      <c r="S14" s="17">
        <v>0</v>
      </c>
      <c r="U14" s="9" t="s">
        <v>56</v>
      </c>
      <c r="V14" s="9">
        <v>1</v>
      </c>
      <c r="W14" s="17">
        <v>0</v>
      </c>
      <c r="Y14" s="9" t="s">
        <v>18</v>
      </c>
      <c r="Z14" s="9">
        <v>27</v>
      </c>
      <c r="AA14" s="11">
        <v>5.9999999999999995E-4</v>
      </c>
      <c r="AC14" s="9" t="s">
        <v>54</v>
      </c>
      <c r="AD14" s="9">
        <v>10</v>
      </c>
      <c r="AE14" s="11">
        <v>2.0000000000000001E-4</v>
      </c>
      <c r="AG14" s="9" t="s">
        <v>78</v>
      </c>
      <c r="AH14" s="9">
        <v>1</v>
      </c>
      <c r="AI14" s="17">
        <v>0</v>
      </c>
    </row>
    <row r="15" spans="1:35">
      <c r="A15" s="9" t="s">
        <v>18</v>
      </c>
      <c r="B15" s="9">
        <v>40</v>
      </c>
      <c r="C15" s="11">
        <v>5.0000000000000001E-4</v>
      </c>
      <c r="E15" s="9" t="s">
        <v>54</v>
      </c>
      <c r="F15" s="9">
        <v>11</v>
      </c>
      <c r="G15" s="11">
        <v>2.0000000000000001E-4</v>
      </c>
      <c r="I15" s="9" t="s">
        <v>91</v>
      </c>
      <c r="J15" s="9">
        <v>1</v>
      </c>
      <c r="K15" s="17">
        <v>0</v>
      </c>
      <c r="M15" s="9" t="s">
        <v>11</v>
      </c>
      <c r="N15" s="9">
        <v>8</v>
      </c>
      <c r="O15" s="11">
        <v>2.9999999999999997E-4</v>
      </c>
      <c r="Q15" s="9" t="s">
        <v>37</v>
      </c>
      <c r="R15" s="9">
        <v>1</v>
      </c>
      <c r="S15" s="17">
        <v>0</v>
      </c>
      <c r="Y15" s="9" t="s">
        <v>13</v>
      </c>
      <c r="Z15" s="9">
        <v>25</v>
      </c>
      <c r="AA15" s="11">
        <v>5.9999999999999995E-4</v>
      </c>
      <c r="AC15" s="9" t="s">
        <v>17</v>
      </c>
      <c r="AD15" s="9">
        <v>8</v>
      </c>
      <c r="AE15" s="11">
        <v>2.0000000000000001E-4</v>
      </c>
      <c r="AG15" s="9" t="s">
        <v>91</v>
      </c>
      <c r="AH15" s="9">
        <v>1</v>
      </c>
      <c r="AI15" s="17">
        <v>0</v>
      </c>
    </row>
    <row r="16" spans="1:35">
      <c r="A16" s="9" t="s">
        <v>39</v>
      </c>
      <c r="B16" s="9">
        <v>23</v>
      </c>
      <c r="C16" s="11">
        <v>2.9999999999999997E-4</v>
      </c>
      <c r="E16" s="9" t="s">
        <v>16</v>
      </c>
      <c r="F16" s="9">
        <v>4</v>
      </c>
      <c r="G16" s="11">
        <v>1E-4</v>
      </c>
      <c r="M16" s="9" t="s">
        <v>28</v>
      </c>
      <c r="N16" s="9">
        <v>9</v>
      </c>
      <c r="O16" s="11">
        <v>2.9999999999999997E-4</v>
      </c>
      <c r="Q16" s="9" t="s">
        <v>60</v>
      </c>
      <c r="R16" s="9">
        <v>1</v>
      </c>
      <c r="S16" s="17">
        <v>0</v>
      </c>
      <c r="Y16" s="9" t="s">
        <v>31</v>
      </c>
      <c r="Z16" s="9">
        <v>11</v>
      </c>
      <c r="AA16" s="11">
        <v>2.9999999999999997E-4</v>
      </c>
      <c r="AC16" s="9" t="s">
        <v>134</v>
      </c>
      <c r="AD16" s="9">
        <v>6</v>
      </c>
      <c r="AE16" s="11">
        <v>1E-4</v>
      </c>
    </row>
    <row r="17" spans="1:31">
      <c r="A17" s="9" t="s">
        <v>42</v>
      </c>
      <c r="B17" s="9">
        <v>20</v>
      </c>
      <c r="C17" s="11">
        <v>2.9999999999999997E-4</v>
      </c>
      <c r="E17" s="9" t="s">
        <v>134</v>
      </c>
      <c r="F17" s="9">
        <v>6</v>
      </c>
      <c r="G17" s="11">
        <v>1E-4</v>
      </c>
      <c r="M17" s="9" t="s">
        <v>68</v>
      </c>
      <c r="N17" s="9">
        <v>6</v>
      </c>
      <c r="O17" s="11">
        <v>2.0000000000000001E-4</v>
      </c>
      <c r="Q17" s="9" t="s">
        <v>54</v>
      </c>
      <c r="R17" s="9">
        <v>1</v>
      </c>
      <c r="S17" s="17">
        <v>0</v>
      </c>
      <c r="Y17" s="9" t="s">
        <v>28</v>
      </c>
      <c r="Z17" s="9">
        <v>11</v>
      </c>
      <c r="AA17" s="11">
        <v>2.9999999999999997E-4</v>
      </c>
      <c r="AC17" s="9" t="s">
        <v>49</v>
      </c>
      <c r="AD17" s="9">
        <v>4</v>
      </c>
      <c r="AE17" s="11">
        <v>1E-4</v>
      </c>
    </row>
    <row r="18" spans="1:31">
      <c r="A18" s="9" t="s">
        <v>28</v>
      </c>
      <c r="B18" s="9">
        <v>20</v>
      </c>
      <c r="C18" s="11">
        <v>2.9999999999999997E-4</v>
      </c>
      <c r="E18" s="9" t="s">
        <v>49</v>
      </c>
      <c r="F18" s="9">
        <v>4</v>
      </c>
      <c r="G18" s="11">
        <v>1E-4</v>
      </c>
      <c r="M18" s="9" t="s">
        <v>19</v>
      </c>
      <c r="N18" s="9">
        <v>5</v>
      </c>
      <c r="O18" s="11">
        <v>2.0000000000000001E-4</v>
      </c>
      <c r="Q18" s="9" t="s">
        <v>74</v>
      </c>
      <c r="R18" s="9">
        <v>1</v>
      </c>
      <c r="S18" s="17">
        <v>0</v>
      </c>
      <c r="Y18" s="9" t="s">
        <v>25</v>
      </c>
      <c r="Z18" s="9">
        <v>7</v>
      </c>
      <c r="AA18" s="11">
        <v>2.0000000000000001E-4</v>
      </c>
      <c r="AC18" s="9" t="s">
        <v>37</v>
      </c>
      <c r="AD18" s="9">
        <v>1</v>
      </c>
      <c r="AE18" s="17">
        <v>0</v>
      </c>
    </row>
    <row r="19" spans="1:31">
      <c r="A19" s="9" t="s">
        <v>44</v>
      </c>
      <c r="B19" s="9">
        <v>8</v>
      </c>
      <c r="C19" s="11">
        <v>1E-4</v>
      </c>
      <c r="E19" s="9" t="s">
        <v>65</v>
      </c>
      <c r="F19" s="9">
        <v>1</v>
      </c>
      <c r="G19" s="17">
        <v>0</v>
      </c>
      <c r="M19" s="9" t="s">
        <v>10</v>
      </c>
      <c r="N19" s="9">
        <v>5</v>
      </c>
      <c r="O19" s="11">
        <v>2.0000000000000001E-4</v>
      </c>
      <c r="Y19" s="9" t="s">
        <v>45</v>
      </c>
      <c r="Z19" s="9">
        <v>10</v>
      </c>
      <c r="AA19" s="11">
        <v>2.0000000000000001E-4</v>
      </c>
      <c r="AC19" s="9" t="s">
        <v>16</v>
      </c>
      <c r="AD19" s="9">
        <v>1</v>
      </c>
      <c r="AE19" s="17">
        <v>0</v>
      </c>
    </row>
    <row r="20" spans="1:31">
      <c r="A20" s="9" t="s">
        <v>32</v>
      </c>
      <c r="B20" s="9">
        <v>5</v>
      </c>
      <c r="C20" s="11">
        <v>1E-4</v>
      </c>
      <c r="E20" s="9" t="s">
        <v>37</v>
      </c>
      <c r="F20" s="9">
        <v>1</v>
      </c>
      <c r="G20" s="17">
        <v>0</v>
      </c>
      <c r="M20" s="9" t="s">
        <v>21</v>
      </c>
      <c r="N20" s="9">
        <v>6</v>
      </c>
      <c r="O20" s="11">
        <v>2.0000000000000001E-4</v>
      </c>
      <c r="Y20" s="9" t="s">
        <v>42</v>
      </c>
      <c r="Z20" s="9">
        <v>7</v>
      </c>
      <c r="AA20" s="11">
        <v>2.0000000000000001E-4</v>
      </c>
      <c r="AC20" s="9" t="s">
        <v>50</v>
      </c>
      <c r="AD20" s="9">
        <v>2</v>
      </c>
      <c r="AE20" s="17">
        <v>0</v>
      </c>
    </row>
    <row r="21" spans="1:31">
      <c r="A21" s="9" t="s">
        <v>68</v>
      </c>
      <c r="B21" s="9">
        <v>7</v>
      </c>
      <c r="C21" s="11">
        <v>1E-4</v>
      </c>
      <c r="E21" s="9" t="s">
        <v>50</v>
      </c>
      <c r="F21" s="9">
        <v>2</v>
      </c>
      <c r="G21" s="17">
        <v>0</v>
      </c>
      <c r="M21" s="9" t="s">
        <v>71</v>
      </c>
      <c r="N21" s="9">
        <v>7</v>
      </c>
      <c r="O21" s="11">
        <v>2.0000000000000001E-4</v>
      </c>
      <c r="Y21" s="9" t="s">
        <v>44</v>
      </c>
      <c r="Z21" s="9">
        <v>4</v>
      </c>
      <c r="AA21" s="11">
        <v>1E-4</v>
      </c>
      <c r="AC21" s="9" t="s">
        <v>52</v>
      </c>
      <c r="AD21" s="9">
        <v>1</v>
      </c>
      <c r="AE21" s="17">
        <v>0</v>
      </c>
    </row>
    <row r="22" spans="1:31">
      <c r="A22" s="9" t="s">
        <v>22</v>
      </c>
      <c r="B22" s="9">
        <v>6</v>
      </c>
      <c r="C22" s="11">
        <v>1E-4</v>
      </c>
      <c r="E22" s="9" t="s">
        <v>52</v>
      </c>
      <c r="F22" s="9">
        <v>1</v>
      </c>
      <c r="G22" s="17">
        <v>0</v>
      </c>
      <c r="M22" s="9" t="s">
        <v>44</v>
      </c>
      <c r="N22" s="9">
        <v>4</v>
      </c>
      <c r="O22" s="11">
        <v>1E-4</v>
      </c>
      <c r="Y22" s="9" t="s">
        <v>32</v>
      </c>
      <c r="Z22" s="9">
        <v>4</v>
      </c>
      <c r="AA22" s="11">
        <v>1E-4</v>
      </c>
      <c r="AC22" s="9" t="s">
        <v>129</v>
      </c>
      <c r="AD22" s="9">
        <v>1</v>
      </c>
      <c r="AE22" s="17">
        <v>0</v>
      </c>
    </row>
    <row r="23" spans="1:31">
      <c r="A23" s="9" t="s">
        <v>19</v>
      </c>
      <c r="B23" s="9">
        <v>10</v>
      </c>
      <c r="C23" s="11">
        <v>1E-4</v>
      </c>
      <c r="E23" s="9" t="s">
        <v>129</v>
      </c>
      <c r="F23" s="9">
        <v>1</v>
      </c>
      <c r="G23" s="17">
        <v>0</v>
      </c>
      <c r="M23" s="9" t="s">
        <v>22</v>
      </c>
      <c r="N23" s="9">
        <v>3</v>
      </c>
      <c r="O23" s="11">
        <v>1E-4</v>
      </c>
      <c r="Y23" s="9" t="s">
        <v>43</v>
      </c>
      <c r="Z23" s="9">
        <v>3</v>
      </c>
      <c r="AA23" s="11">
        <v>1E-4</v>
      </c>
    </row>
    <row r="24" spans="1:31">
      <c r="A24" s="9" t="s">
        <v>10</v>
      </c>
      <c r="B24" s="9">
        <v>9</v>
      </c>
      <c r="C24" s="11">
        <v>1E-4</v>
      </c>
      <c r="M24" s="9" t="s">
        <v>97</v>
      </c>
      <c r="N24" s="9">
        <v>4</v>
      </c>
      <c r="O24" s="11">
        <v>1E-4</v>
      </c>
      <c r="Y24" s="9" t="s">
        <v>19</v>
      </c>
      <c r="Z24" s="9">
        <v>5</v>
      </c>
      <c r="AA24" s="11">
        <v>1E-4</v>
      </c>
    </row>
    <row r="25" spans="1:31">
      <c r="A25" s="9" t="s">
        <v>25</v>
      </c>
      <c r="B25" s="9">
        <v>9</v>
      </c>
      <c r="C25" s="11">
        <v>1E-4</v>
      </c>
      <c r="M25" s="9" t="s">
        <v>57</v>
      </c>
      <c r="N25" s="9">
        <v>4</v>
      </c>
      <c r="O25" s="11">
        <v>1E-4</v>
      </c>
      <c r="Y25" s="9" t="s">
        <v>22</v>
      </c>
      <c r="Z25" s="9">
        <v>3</v>
      </c>
      <c r="AA25" s="11">
        <v>1E-4</v>
      </c>
    </row>
    <row r="26" spans="1:31">
      <c r="A26" s="9" t="s">
        <v>31</v>
      </c>
      <c r="B26" s="9">
        <v>11</v>
      </c>
      <c r="C26" s="11">
        <v>1E-4</v>
      </c>
      <c r="M26" s="9" t="s">
        <v>36</v>
      </c>
      <c r="N26" s="9">
        <v>2</v>
      </c>
      <c r="O26" s="11">
        <v>1E-4</v>
      </c>
      <c r="Y26" s="9" t="s">
        <v>10</v>
      </c>
      <c r="Z26" s="9">
        <v>4</v>
      </c>
      <c r="AA26" s="11">
        <v>1E-4</v>
      </c>
    </row>
    <row r="27" spans="1:31">
      <c r="A27" s="9" t="s">
        <v>45</v>
      </c>
      <c r="B27" s="9">
        <v>11</v>
      </c>
      <c r="C27" s="11">
        <v>1E-4</v>
      </c>
      <c r="M27" s="9" t="s">
        <v>25</v>
      </c>
      <c r="N27" s="9">
        <v>2</v>
      </c>
      <c r="O27" s="11">
        <v>1E-4</v>
      </c>
      <c r="Y27" s="9" t="s">
        <v>34</v>
      </c>
      <c r="Z27" s="9">
        <v>3</v>
      </c>
      <c r="AA27" s="11">
        <v>1E-4</v>
      </c>
    </row>
    <row r="28" spans="1:31">
      <c r="A28" s="9" t="s">
        <v>20</v>
      </c>
      <c r="B28" s="9">
        <v>4</v>
      </c>
      <c r="C28" s="11">
        <v>1E-4</v>
      </c>
      <c r="M28" s="9" t="s">
        <v>80</v>
      </c>
      <c r="N28" s="9">
        <v>1</v>
      </c>
      <c r="O28" s="17">
        <v>0</v>
      </c>
      <c r="Y28" s="9" t="s">
        <v>20</v>
      </c>
      <c r="Z28" s="9">
        <v>3</v>
      </c>
      <c r="AA28" s="11">
        <v>1E-4</v>
      </c>
    </row>
    <row r="29" spans="1:31">
      <c r="A29" s="9" t="s">
        <v>57</v>
      </c>
      <c r="B29" s="9">
        <v>6</v>
      </c>
      <c r="C29" s="11">
        <v>1E-4</v>
      </c>
      <c r="M29" s="9" t="s">
        <v>32</v>
      </c>
      <c r="N29" s="9">
        <v>1</v>
      </c>
      <c r="O29" s="17">
        <v>0</v>
      </c>
      <c r="Y29" s="9" t="s">
        <v>39</v>
      </c>
      <c r="Z29" s="9">
        <v>6</v>
      </c>
      <c r="AA29" s="11">
        <v>1E-4</v>
      </c>
    </row>
    <row r="30" spans="1:31">
      <c r="A30" s="9" t="s">
        <v>36</v>
      </c>
      <c r="B30" s="9">
        <v>6</v>
      </c>
      <c r="C30" s="11">
        <v>1E-4</v>
      </c>
      <c r="M30" s="9" t="s">
        <v>79</v>
      </c>
      <c r="N30" s="9">
        <v>1</v>
      </c>
      <c r="O30" s="17">
        <v>0</v>
      </c>
      <c r="Y30" s="9" t="s">
        <v>83</v>
      </c>
      <c r="Z30" s="9">
        <v>3</v>
      </c>
      <c r="AA30" s="11">
        <v>1E-4</v>
      </c>
    </row>
    <row r="31" spans="1:31">
      <c r="A31" s="9" t="s">
        <v>71</v>
      </c>
      <c r="B31" s="9">
        <v>11</v>
      </c>
      <c r="C31" s="11">
        <v>1E-4</v>
      </c>
      <c r="M31" s="9" t="s">
        <v>20</v>
      </c>
      <c r="N31" s="9">
        <v>1</v>
      </c>
      <c r="O31" s="17">
        <v>0</v>
      </c>
      <c r="Y31" s="9" t="s">
        <v>36</v>
      </c>
      <c r="Z31" s="9">
        <v>4</v>
      </c>
      <c r="AA31" s="11">
        <v>1E-4</v>
      </c>
    </row>
    <row r="32" spans="1:31">
      <c r="A32" s="9" t="s">
        <v>97</v>
      </c>
      <c r="B32" s="9">
        <v>4</v>
      </c>
      <c r="C32" s="11">
        <v>1E-4</v>
      </c>
      <c r="M32" s="9" t="s">
        <v>88</v>
      </c>
      <c r="N32" s="9">
        <v>1</v>
      </c>
      <c r="O32" s="17">
        <v>0</v>
      </c>
      <c r="Y32" s="9" t="s">
        <v>71</v>
      </c>
      <c r="Z32" s="9">
        <v>4</v>
      </c>
      <c r="AA32" s="11">
        <v>1E-4</v>
      </c>
    </row>
    <row r="33" spans="1:27">
      <c r="A33" s="9" t="s">
        <v>43</v>
      </c>
      <c r="B33" s="9">
        <v>3</v>
      </c>
      <c r="C33" s="17">
        <v>0</v>
      </c>
      <c r="M33" s="9" t="s">
        <v>47</v>
      </c>
      <c r="N33" s="9">
        <v>1</v>
      </c>
      <c r="O33" s="17">
        <v>0</v>
      </c>
      <c r="Y33" s="9" t="s">
        <v>68</v>
      </c>
      <c r="Z33" s="9">
        <v>1</v>
      </c>
      <c r="AA33" s="17">
        <v>0</v>
      </c>
    </row>
    <row r="34" spans="1:27">
      <c r="A34" s="9" t="s">
        <v>96</v>
      </c>
      <c r="B34" s="9">
        <v>1</v>
      </c>
      <c r="C34" s="17">
        <v>0</v>
      </c>
      <c r="M34" s="9" t="s">
        <v>27</v>
      </c>
      <c r="N34" s="9">
        <v>1</v>
      </c>
      <c r="O34" s="17">
        <v>0</v>
      </c>
      <c r="Y34" s="9" t="s">
        <v>96</v>
      </c>
      <c r="Z34" s="9">
        <v>1</v>
      </c>
      <c r="AA34" s="17">
        <v>0</v>
      </c>
    </row>
    <row r="35" spans="1:27">
      <c r="A35" s="9" t="s">
        <v>80</v>
      </c>
      <c r="B35" s="9">
        <v>1</v>
      </c>
      <c r="C35" s="17">
        <v>0</v>
      </c>
      <c r="M35" s="9" t="s">
        <v>77</v>
      </c>
      <c r="N35" s="9">
        <v>1</v>
      </c>
      <c r="O35" s="17">
        <v>0</v>
      </c>
      <c r="Y35" s="9" t="s">
        <v>61</v>
      </c>
      <c r="Z35" s="9">
        <v>2</v>
      </c>
      <c r="AA35" s="17">
        <v>0</v>
      </c>
    </row>
    <row r="36" spans="1:27">
      <c r="A36" s="9" t="s">
        <v>61</v>
      </c>
      <c r="B36" s="9">
        <v>2</v>
      </c>
      <c r="C36" s="17">
        <v>0</v>
      </c>
      <c r="M36" s="9" t="s">
        <v>45</v>
      </c>
      <c r="N36" s="9">
        <v>1</v>
      </c>
      <c r="O36" s="17">
        <v>0</v>
      </c>
      <c r="Y36" s="9" t="s">
        <v>27</v>
      </c>
      <c r="Z36" s="9">
        <v>1</v>
      </c>
      <c r="AA36" s="17">
        <v>0</v>
      </c>
    </row>
    <row r="37" spans="1:27">
      <c r="A37" s="9" t="s">
        <v>79</v>
      </c>
      <c r="B37" s="9">
        <v>1</v>
      </c>
      <c r="C37" s="17">
        <v>0</v>
      </c>
      <c r="M37" s="9" t="s">
        <v>75</v>
      </c>
      <c r="N37" s="9">
        <v>1</v>
      </c>
      <c r="O37" s="17">
        <v>0</v>
      </c>
      <c r="Y37" s="9" t="s">
        <v>165</v>
      </c>
      <c r="Z37" s="9">
        <v>1</v>
      </c>
      <c r="AA37" s="17">
        <v>0</v>
      </c>
    </row>
    <row r="38" spans="1:27">
      <c r="A38" s="9" t="s">
        <v>34</v>
      </c>
      <c r="B38" s="9">
        <v>3</v>
      </c>
      <c r="C38" s="17">
        <v>0</v>
      </c>
      <c r="M38" s="9" t="s">
        <v>86</v>
      </c>
      <c r="N38" s="9">
        <v>1</v>
      </c>
      <c r="O38" s="17">
        <v>0</v>
      </c>
      <c r="Y38" s="9" t="s">
        <v>57</v>
      </c>
      <c r="Z38" s="9">
        <v>2</v>
      </c>
      <c r="AA38" s="17">
        <v>0</v>
      </c>
    </row>
    <row r="39" spans="1:27">
      <c r="A39" s="9" t="s">
        <v>27</v>
      </c>
      <c r="B39" s="9">
        <v>2</v>
      </c>
      <c r="C39" s="17">
        <v>0</v>
      </c>
      <c r="M39" s="9" t="s">
        <v>62</v>
      </c>
      <c r="N39" s="9">
        <v>1</v>
      </c>
      <c r="O39" s="17">
        <v>0</v>
      </c>
      <c r="Y39" s="9" t="s">
        <v>26</v>
      </c>
      <c r="Z39" s="9">
        <v>2</v>
      </c>
      <c r="AA39" s="17">
        <v>0</v>
      </c>
    </row>
    <row r="40" spans="1:27">
      <c r="A40" s="9" t="s">
        <v>83</v>
      </c>
      <c r="B40" s="9">
        <v>3</v>
      </c>
      <c r="C40" s="17">
        <v>0</v>
      </c>
      <c r="M40" s="9" t="s">
        <v>81</v>
      </c>
      <c r="N40" s="9">
        <v>1</v>
      </c>
      <c r="O40" s="17">
        <v>0</v>
      </c>
      <c r="Y40" s="9" t="s">
        <v>47</v>
      </c>
      <c r="Z40" s="9">
        <v>1</v>
      </c>
      <c r="AA40" s="17">
        <v>0</v>
      </c>
    </row>
    <row r="41" spans="1:27">
      <c r="A41" s="9" t="s">
        <v>88</v>
      </c>
      <c r="B41" s="9">
        <v>1</v>
      </c>
      <c r="C41" s="17">
        <v>0</v>
      </c>
      <c r="Y41" s="9" t="s">
        <v>35</v>
      </c>
      <c r="Z41" s="9">
        <v>1</v>
      </c>
      <c r="AA41" s="17">
        <v>0</v>
      </c>
    </row>
    <row r="42" spans="1:27">
      <c r="A42" s="9" t="s">
        <v>47</v>
      </c>
      <c r="B42" s="9">
        <v>2</v>
      </c>
      <c r="C42" s="17">
        <v>0</v>
      </c>
      <c r="Y42" s="9" t="s">
        <v>41</v>
      </c>
      <c r="Z42" s="9">
        <v>1</v>
      </c>
      <c r="AA42" s="17">
        <v>0</v>
      </c>
    </row>
    <row r="43" spans="1:27">
      <c r="A43" s="9" t="s">
        <v>26</v>
      </c>
      <c r="B43" s="9">
        <v>2</v>
      </c>
      <c r="C43" s="17">
        <v>0</v>
      </c>
      <c r="Y43" s="9" t="s">
        <v>82</v>
      </c>
      <c r="Z43" s="9">
        <v>1</v>
      </c>
      <c r="AA43" s="17">
        <v>0</v>
      </c>
    </row>
    <row r="44" spans="1:27">
      <c r="A44" s="9" t="s">
        <v>165</v>
      </c>
      <c r="B44" s="9">
        <v>1</v>
      </c>
      <c r="C44" s="17">
        <v>0</v>
      </c>
    </row>
    <row r="45" spans="1:27">
      <c r="A45" s="9" t="s">
        <v>35</v>
      </c>
      <c r="B45" s="9">
        <v>1</v>
      </c>
      <c r="C45" s="17">
        <v>0</v>
      </c>
    </row>
    <row r="46" spans="1:27">
      <c r="A46" s="9" t="s">
        <v>62</v>
      </c>
      <c r="B46" s="9">
        <v>1</v>
      </c>
      <c r="C46" s="17">
        <v>0</v>
      </c>
    </row>
    <row r="47" spans="1:27">
      <c r="A47" s="9" t="s">
        <v>41</v>
      </c>
      <c r="B47" s="9">
        <v>1</v>
      </c>
      <c r="C47" s="17">
        <v>0</v>
      </c>
    </row>
    <row r="48" spans="1:27">
      <c r="A48" s="9" t="s">
        <v>81</v>
      </c>
      <c r="B48" s="9">
        <v>1</v>
      </c>
      <c r="C48" s="17">
        <v>0</v>
      </c>
    </row>
    <row r="49" spans="1:3">
      <c r="A49" s="9" t="s">
        <v>77</v>
      </c>
      <c r="B49" s="9">
        <v>1</v>
      </c>
      <c r="C49" s="17">
        <v>0</v>
      </c>
    </row>
    <row r="50" spans="1:3">
      <c r="A50" s="9" t="s">
        <v>82</v>
      </c>
      <c r="B50" s="9">
        <v>1</v>
      </c>
      <c r="C50" s="17">
        <v>0</v>
      </c>
    </row>
    <row r="51" spans="1:3">
      <c r="A51" s="9" t="s">
        <v>75</v>
      </c>
      <c r="B51" s="9">
        <v>1</v>
      </c>
      <c r="C51" s="17">
        <v>0</v>
      </c>
    </row>
    <row r="52" spans="1:3">
      <c r="A52" s="9" t="s">
        <v>86</v>
      </c>
      <c r="B52" s="9">
        <v>1</v>
      </c>
      <c r="C52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AA7E-01B6-4A54-83F9-2603DF887EDD}">
  <dimension ref="A1:AI54"/>
  <sheetViews>
    <sheetView topLeftCell="S3" workbookViewId="0">
      <selection activeCell="AD25" sqref="AD25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77653</v>
      </c>
      <c r="E2" s="45" t="s">
        <v>2</v>
      </c>
      <c r="F2" s="4" t="s">
        <v>1</v>
      </c>
      <c r="G2" s="4">
        <f>G3+G4</f>
        <v>73650</v>
      </c>
      <c r="H2" s="3"/>
      <c r="I2" s="45" t="s">
        <v>3</v>
      </c>
      <c r="J2" s="4" t="s">
        <v>1</v>
      </c>
      <c r="K2" s="4">
        <f>K3+K4</f>
        <v>73261</v>
      </c>
      <c r="M2" s="45" t="s">
        <v>0</v>
      </c>
      <c r="N2" s="4" t="s">
        <v>1</v>
      </c>
      <c r="O2" s="4">
        <f>O3+O4</f>
        <v>42447</v>
      </c>
      <c r="Q2" s="45" t="s">
        <v>2</v>
      </c>
      <c r="R2" s="4" t="s">
        <v>1</v>
      </c>
      <c r="S2" s="4">
        <f>S3+S4</f>
        <v>41551</v>
      </c>
      <c r="T2" s="3"/>
      <c r="U2" s="45" t="s">
        <v>3</v>
      </c>
      <c r="V2" s="4" t="s">
        <v>1</v>
      </c>
      <c r="W2" s="4">
        <f>W3+W4</f>
        <v>39708</v>
      </c>
      <c r="Y2" s="45" t="s">
        <v>0</v>
      </c>
      <c r="Z2" s="4" t="s">
        <v>1</v>
      </c>
      <c r="AA2" s="4">
        <f>AA3+AA4</f>
        <v>35213</v>
      </c>
      <c r="AC2" s="45" t="s">
        <v>2</v>
      </c>
      <c r="AD2" s="4" t="s">
        <v>1</v>
      </c>
      <c r="AE2" s="4">
        <f>AE3+AE4</f>
        <v>32100</v>
      </c>
      <c r="AF2" s="3"/>
      <c r="AG2" s="45" t="s">
        <v>3</v>
      </c>
      <c r="AH2" s="4" t="s">
        <v>1</v>
      </c>
      <c r="AI2" s="4">
        <f>AI3+AI4</f>
        <v>33555</v>
      </c>
    </row>
    <row r="3" spans="1:35" ht="15" customHeight="1">
      <c r="A3" s="46"/>
      <c r="B3" s="2" t="s">
        <v>4</v>
      </c>
      <c r="C3" s="2">
        <f>B8</f>
        <v>76766</v>
      </c>
      <c r="E3" s="46"/>
      <c r="F3" s="2" t="s">
        <v>4</v>
      </c>
      <c r="G3" s="2">
        <f>F8</f>
        <v>73514</v>
      </c>
      <c r="H3" s="3"/>
      <c r="I3" s="46"/>
      <c r="J3" s="2" t="s">
        <v>4</v>
      </c>
      <c r="K3" s="2">
        <f>J8</f>
        <v>73201</v>
      </c>
      <c r="M3" s="46"/>
      <c r="N3" s="2" t="s">
        <v>4</v>
      </c>
      <c r="O3" s="2">
        <f>N8</f>
        <v>42090</v>
      </c>
      <c r="Q3" s="46"/>
      <c r="R3" s="2" t="s">
        <v>4</v>
      </c>
      <c r="S3" s="2">
        <f>R8</f>
        <v>41507</v>
      </c>
      <c r="T3" s="3"/>
      <c r="U3" s="46"/>
      <c r="V3" s="2" t="s">
        <v>4</v>
      </c>
      <c r="W3" s="2">
        <f>V8</f>
        <v>39672</v>
      </c>
      <c r="Y3" s="46"/>
      <c r="Z3" s="2" t="s">
        <v>4</v>
      </c>
      <c r="AA3" s="2">
        <f>Z8</f>
        <v>34689</v>
      </c>
      <c r="AC3" s="46"/>
      <c r="AD3" s="2" t="s">
        <v>4</v>
      </c>
      <c r="AE3" s="2">
        <f>AD8</f>
        <v>32007</v>
      </c>
      <c r="AF3" s="3"/>
      <c r="AG3" s="46"/>
      <c r="AH3" s="2" t="s">
        <v>4</v>
      </c>
      <c r="AI3" s="2">
        <f>AH8</f>
        <v>33529</v>
      </c>
    </row>
    <row r="4" spans="1:35" ht="15" customHeight="1">
      <c r="A4" s="46"/>
      <c r="B4" s="5" t="s">
        <v>5</v>
      </c>
      <c r="C4" s="5">
        <f>SUM(B9:B66)</f>
        <v>887</v>
      </c>
      <c r="E4" s="46"/>
      <c r="F4" s="5" t="s">
        <v>5</v>
      </c>
      <c r="G4" s="5">
        <f>SUM(F9:F33)</f>
        <v>136</v>
      </c>
      <c r="H4" s="3"/>
      <c r="I4" s="46"/>
      <c r="J4" s="5" t="s">
        <v>5</v>
      </c>
      <c r="K4" s="5">
        <f>SUM(J9:J31)</f>
        <v>60</v>
      </c>
      <c r="M4" s="46"/>
      <c r="N4" s="5" t="s">
        <v>5</v>
      </c>
      <c r="O4" s="5">
        <f>SUM(N9:N66)</f>
        <v>357</v>
      </c>
      <c r="Q4" s="46"/>
      <c r="R4" s="5" t="s">
        <v>5</v>
      </c>
      <c r="S4" s="5">
        <f>SUM(R9:R33)</f>
        <v>44</v>
      </c>
      <c r="T4" s="3"/>
      <c r="U4" s="46"/>
      <c r="V4" s="5" t="s">
        <v>5</v>
      </c>
      <c r="W4" s="5">
        <f>SUM(V9:V31)</f>
        <v>36</v>
      </c>
      <c r="Y4" s="46"/>
      <c r="Z4" s="5" t="s">
        <v>5</v>
      </c>
      <c r="AA4" s="5">
        <f>SUM(Z9:Z45)</f>
        <v>524</v>
      </c>
      <c r="AC4" s="46"/>
      <c r="AD4" s="5" t="s">
        <v>5</v>
      </c>
      <c r="AE4" s="5">
        <f>SUM(AD9:AD29)</f>
        <v>93</v>
      </c>
      <c r="AF4" s="3"/>
      <c r="AG4" s="46"/>
      <c r="AH4" s="5" t="s">
        <v>5</v>
      </c>
      <c r="AI4" s="5">
        <f>SUM(AH9:AH29)</f>
        <v>26</v>
      </c>
    </row>
    <row r="5" spans="1:35" ht="15" customHeight="1">
      <c r="A5" s="47"/>
      <c r="B5" s="4" t="s">
        <v>6</v>
      </c>
      <c r="C5" s="6">
        <f>SUM(C9:C179)</f>
        <v>1.1299999999999992E-2</v>
      </c>
      <c r="E5" s="47"/>
      <c r="F5" s="4" t="s">
        <v>6</v>
      </c>
      <c r="G5" s="6">
        <f>SUM(G9:G33)</f>
        <v>1.7000000000000001E-3</v>
      </c>
      <c r="H5" s="3"/>
      <c r="I5" s="47"/>
      <c r="J5" s="4" t="s">
        <v>6</v>
      </c>
      <c r="K5" s="6">
        <f>SUM(K9:K31)</f>
        <v>9.0000000000000019E-4</v>
      </c>
      <c r="M5" s="47"/>
      <c r="N5" s="4" t="s">
        <v>6</v>
      </c>
      <c r="O5" s="6">
        <f>SUM(O9:O179)</f>
        <v>8.2000000000000007E-3</v>
      </c>
      <c r="Q5" s="47"/>
      <c r="R5" s="4" t="s">
        <v>6</v>
      </c>
      <c r="S5" s="6">
        <f>SUM(S9:S33)</f>
        <v>8.9999999999999998E-4</v>
      </c>
      <c r="T5" s="3"/>
      <c r="U5" s="47"/>
      <c r="V5" s="4" t="s">
        <v>6</v>
      </c>
      <c r="W5" s="6">
        <f>SUM(W9:W31)</f>
        <v>1E-3</v>
      </c>
      <c r="Y5" s="47"/>
      <c r="Z5" s="4" t="s">
        <v>6</v>
      </c>
      <c r="AA5" s="6">
        <f>SUM(AA9:AA158)</f>
        <v>1.5199999999999986E-2</v>
      </c>
      <c r="AC5" s="47"/>
      <c r="AD5" s="4" t="s">
        <v>6</v>
      </c>
      <c r="AE5" s="6">
        <f>SUM(AE9:AE29)</f>
        <v>2.7999999999999995E-3</v>
      </c>
      <c r="AF5" s="3"/>
      <c r="AG5" s="47"/>
      <c r="AH5" s="4" t="s">
        <v>6</v>
      </c>
      <c r="AI5" s="6">
        <f>SUM(AI9:AI29)</f>
        <v>9.0000000000000019E-4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76766</v>
      </c>
      <c r="C8" s="11">
        <v>0.98860000000000003</v>
      </c>
      <c r="E8" s="9" t="s">
        <v>8</v>
      </c>
      <c r="F8" s="10">
        <v>73514</v>
      </c>
      <c r="G8" s="11">
        <v>0.99819999999999998</v>
      </c>
      <c r="I8" s="9" t="s">
        <v>8</v>
      </c>
      <c r="J8" s="10">
        <v>73201</v>
      </c>
      <c r="K8" s="11">
        <v>0.99919999999999998</v>
      </c>
      <c r="M8" s="9" t="s">
        <v>8</v>
      </c>
      <c r="N8" s="10">
        <v>42090</v>
      </c>
      <c r="O8" s="11">
        <v>0.99160000000000004</v>
      </c>
      <c r="Q8" s="9" t="s">
        <v>8</v>
      </c>
      <c r="R8" s="10">
        <v>41507</v>
      </c>
      <c r="S8" s="11">
        <v>0.99890000000000001</v>
      </c>
      <c r="U8" s="9" t="s">
        <v>8</v>
      </c>
      <c r="V8" s="10">
        <v>39672</v>
      </c>
      <c r="W8" s="11">
        <v>0.99909999999999999</v>
      </c>
      <c r="Y8" s="9" t="s">
        <v>8</v>
      </c>
      <c r="Z8" s="10">
        <v>34689</v>
      </c>
      <c r="AA8" s="11">
        <v>0.9849</v>
      </c>
      <c r="AC8" s="9" t="s">
        <v>8</v>
      </c>
      <c r="AD8" s="10">
        <v>32007</v>
      </c>
      <c r="AE8" s="11">
        <v>0.99709999999999999</v>
      </c>
      <c r="AG8" s="9" t="s">
        <v>8</v>
      </c>
      <c r="AH8" s="10">
        <v>33529</v>
      </c>
      <c r="AI8" s="11">
        <v>0.99919999999999998</v>
      </c>
    </row>
    <row r="9" spans="1:35">
      <c r="A9" s="9" t="s">
        <v>14</v>
      </c>
      <c r="B9" s="9">
        <v>248</v>
      </c>
      <c r="C9" s="11">
        <v>3.2000000000000002E-3</v>
      </c>
      <c r="E9" s="9" t="s">
        <v>136</v>
      </c>
      <c r="F9" s="9">
        <v>68</v>
      </c>
      <c r="G9" s="11">
        <v>8.9999999999999998E-4</v>
      </c>
      <c r="I9" s="9" t="s">
        <v>14</v>
      </c>
      <c r="J9" s="9">
        <v>21</v>
      </c>
      <c r="K9" s="11">
        <v>2.9999999999999997E-4</v>
      </c>
      <c r="M9" s="9" t="s">
        <v>14</v>
      </c>
      <c r="N9" s="9">
        <v>115</v>
      </c>
      <c r="O9" s="11">
        <v>2.7000000000000001E-3</v>
      </c>
      <c r="Q9" s="9" t="s">
        <v>136</v>
      </c>
      <c r="R9" s="9">
        <v>38</v>
      </c>
      <c r="S9" s="11">
        <v>8.9999999999999998E-4</v>
      </c>
      <c r="U9" s="9" t="s">
        <v>29</v>
      </c>
      <c r="V9" s="9">
        <v>10</v>
      </c>
      <c r="W9" s="11">
        <v>2.9999999999999997E-4</v>
      </c>
      <c r="Y9" s="9" t="s">
        <v>14</v>
      </c>
      <c r="Z9" s="9">
        <v>133</v>
      </c>
      <c r="AA9" s="11">
        <v>3.8E-3</v>
      </c>
      <c r="AC9" s="9" t="s">
        <v>136</v>
      </c>
      <c r="AD9" s="9">
        <v>30</v>
      </c>
      <c r="AE9" s="11">
        <v>8.9999999999999998E-4</v>
      </c>
      <c r="AG9" s="9" t="s">
        <v>14</v>
      </c>
      <c r="AH9" s="9">
        <v>13</v>
      </c>
      <c r="AI9" s="11">
        <v>4.0000000000000002E-4</v>
      </c>
    </row>
    <row r="10" spans="1:35">
      <c r="A10" s="9" t="s">
        <v>9</v>
      </c>
      <c r="B10" s="9">
        <v>146</v>
      </c>
      <c r="C10" s="11">
        <v>1.9E-3</v>
      </c>
      <c r="E10" s="9" t="s">
        <v>74</v>
      </c>
      <c r="F10" s="9">
        <v>25</v>
      </c>
      <c r="G10" s="11">
        <v>2.9999999999999997E-4</v>
      </c>
      <c r="I10" s="9" t="s">
        <v>29</v>
      </c>
      <c r="J10" s="9">
        <v>12</v>
      </c>
      <c r="K10" s="11">
        <v>2.0000000000000001E-4</v>
      </c>
      <c r="M10" s="9" t="s">
        <v>9</v>
      </c>
      <c r="N10" s="9">
        <v>83</v>
      </c>
      <c r="O10" s="11">
        <v>2E-3</v>
      </c>
      <c r="Q10" s="9" t="s">
        <v>65</v>
      </c>
      <c r="R10" s="9">
        <v>1</v>
      </c>
      <c r="S10" s="17">
        <v>0</v>
      </c>
      <c r="U10" s="9" t="s">
        <v>55</v>
      </c>
      <c r="V10" s="9">
        <v>7</v>
      </c>
      <c r="W10" s="11">
        <v>2.0000000000000001E-4</v>
      </c>
      <c r="Y10" s="9" t="s">
        <v>21</v>
      </c>
      <c r="Z10" s="9">
        <v>84</v>
      </c>
      <c r="AA10" s="11">
        <v>2.3999999999999998E-3</v>
      </c>
      <c r="AC10" s="9" t="s">
        <v>74</v>
      </c>
      <c r="AD10" s="9">
        <v>24</v>
      </c>
      <c r="AE10" s="11">
        <v>6.9999999999999999E-4</v>
      </c>
      <c r="AG10" s="9" t="s">
        <v>29</v>
      </c>
      <c r="AH10" s="9">
        <v>2</v>
      </c>
      <c r="AI10" s="11">
        <v>1E-4</v>
      </c>
    </row>
    <row r="11" spans="1:35">
      <c r="A11" s="9" t="s">
        <v>21</v>
      </c>
      <c r="B11" s="9">
        <v>88</v>
      </c>
      <c r="C11" s="11">
        <v>1.1000000000000001E-3</v>
      </c>
      <c r="E11" s="9" t="s">
        <v>24</v>
      </c>
      <c r="F11" s="9">
        <v>16</v>
      </c>
      <c r="G11" s="11">
        <v>2.0000000000000001E-4</v>
      </c>
      <c r="I11" s="9" t="s">
        <v>91</v>
      </c>
      <c r="J11" s="9">
        <v>4</v>
      </c>
      <c r="K11" s="11">
        <v>1E-4</v>
      </c>
      <c r="M11" s="9" t="s">
        <v>13</v>
      </c>
      <c r="N11" s="9">
        <v>34</v>
      </c>
      <c r="O11" s="11">
        <v>8.0000000000000004E-4</v>
      </c>
      <c r="Q11" s="9" t="s">
        <v>37</v>
      </c>
      <c r="R11" s="9">
        <v>1</v>
      </c>
      <c r="S11" s="17">
        <v>0</v>
      </c>
      <c r="U11" s="9" t="s">
        <v>14</v>
      </c>
      <c r="V11" s="9">
        <v>8</v>
      </c>
      <c r="W11" s="11">
        <v>2.0000000000000001E-4</v>
      </c>
      <c r="Y11" s="9" t="s">
        <v>9</v>
      </c>
      <c r="Z11" s="9">
        <v>63</v>
      </c>
      <c r="AA11" s="11">
        <v>1.8E-3</v>
      </c>
      <c r="AC11" s="9" t="s">
        <v>24</v>
      </c>
      <c r="AD11" s="9">
        <v>15</v>
      </c>
      <c r="AE11" s="11">
        <v>5.0000000000000001E-4</v>
      </c>
      <c r="AG11" s="9" t="s">
        <v>91</v>
      </c>
      <c r="AH11" s="9">
        <v>2</v>
      </c>
      <c r="AI11" s="11">
        <v>1E-4</v>
      </c>
    </row>
    <row r="12" spans="1:35">
      <c r="A12" s="9" t="s">
        <v>12</v>
      </c>
      <c r="B12" s="9">
        <v>58</v>
      </c>
      <c r="C12" s="11">
        <v>6.9999999999999999E-4</v>
      </c>
      <c r="E12" s="9" t="s">
        <v>16</v>
      </c>
      <c r="F12" s="9">
        <v>4</v>
      </c>
      <c r="G12" s="11">
        <v>1E-4</v>
      </c>
      <c r="I12" s="9" t="s">
        <v>55</v>
      </c>
      <c r="J12" s="9">
        <v>8</v>
      </c>
      <c r="K12" s="11">
        <v>1E-4</v>
      </c>
      <c r="M12" s="9" t="s">
        <v>18</v>
      </c>
      <c r="N12" s="9">
        <v>15</v>
      </c>
      <c r="O12" s="11">
        <v>4.0000000000000002E-4</v>
      </c>
      <c r="Q12" s="9" t="s">
        <v>24</v>
      </c>
      <c r="R12" s="9">
        <v>1</v>
      </c>
      <c r="S12" s="17">
        <v>0</v>
      </c>
      <c r="U12" s="9" t="s">
        <v>91</v>
      </c>
      <c r="V12" s="9">
        <v>2</v>
      </c>
      <c r="W12" s="11">
        <v>1E-4</v>
      </c>
      <c r="Y12" s="9" t="s">
        <v>12</v>
      </c>
      <c r="Z12" s="9">
        <v>56</v>
      </c>
      <c r="AA12" s="11">
        <v>1.6000000000000001E-3</v>
      </c>
      <c r="AC12" s="9" t="s">
        <v>17</v>
      </c>
      <c r="AD12" s="9">
        <v>8</v>
      </c>
      <c r="AE12" s="11">
        <v>2.0000000000000001E-4</v>
      </c>
      <c r="AG12" s="9" t="s">
        <v>55</v>
      </c>
      <c r="AH12" s="9">
        <v>2</v>
      </c>
      <c r="AI12" s="11">
        <v>1E-4</v>
      </c>
    </row>
    <row r="13" spans="1:35">
      <c r="A13" s="9" t="s">
        <v>13</v>
      </c>
      <c r="B13" s="9">
        <v>57</v>
      </c>
      <c r="C13" s="11">
        <v>6.9999999999999999E-4</v>
      </c>
      <c r="E13" s="9" t="s">
        <v>17</v>
      </c>
      <c r="F13" s="9">
        <v>8</v>
      </c>
      <c r="G13" s="11">
        <v>1E-4</v>
      </c>
      <c r="I13" s="9" t="s">
        <v>30</v>
      </c>
      <c r="J13" s="9">
        <v>6</v>
      </c>
      <c r="K13" s="11">
        <v>1E-4</v>
      </c>
      <c r="M13" s="9" t="s">
        <v>42</v>
      </c>
      <c r="N13" s="9">
        <v>15</v>
      </c>
      <c r="O13" s="11">
        <v>4.0000000000000002E-4</v>
      </c>
      <c r="Q13" s="9" t="s">
        <v>74</v>
      </c>
      <c r="R13" s="9">
        <v>1</v>
      </c>
      <c r="S13" s="17">
        <v>0</v>
      </c>
      <c r="U13" s="9" t="s">
        <v>30</v>
      </c>
      <c r="V13" s="9">
        <v>3</v>
      </c>
      <c r="W13" s="11">
        <v>1E-4</v>
      </c>
      <c r="Y13" s="9" t="s">
        <v>11</v>
      </c>
      <c r="Z13" s="9">
        <v>25</v>
      </c>
      <c r="AA13" s="11">
        <v>6.9999999999999999E-4</v>
      </c>
      <c r="AC13" s="9" t="s">
        <v>60</v>
      </c>
      <c r="AD13" s="9">
        <v>5</v>
      </c>
      <c r="AE13" s="11">
        <v>2.0000000000000001E-4</v>
      </c>
      <c r="AG13" s="9" t="s">
        <v>30</v>
      </c>
      <c r="AH13" s="9">
        <v>3</v>
      </c>
      <c r="AI13" s="11">
        <v>1E-4</v>
      </c>
    </row>
    <row r="14" spans="1:35">
      <c r="A14" s="9" t="s">
        <v>18</v>
      </c>
      <c r="B14" s="9">
        <v>39</v>
      </c>
      <c r="C14" s="11">
        <v>5.0000000000000001E-4</v>
      </c>
      <c r="E14" s="9" t="s">
        <v>60</v>
      </c>
      <c r="F14" s="9">
        <v>6</v>
      </c>
      <c r="G14" s="11">
        <v>1E-4</v>
      </c>
      <c r="I14" s="9" t="s">
        <v>56</v>
      </c>
      <c r="J14" s="9">
        <v>7</v>
      </c>
      <c r="K14" s="11">
        <v>1E-4</v>
      </c>
      <c r="M14" s="9" t="s">
        <v>28</v>
      </c>
      <c r="N14" s="9">
        <v>12</v>
      </c>
      <c r="O14" s="11">
        <v>2.9999999999999997E-4</v>
      </c>
      <c r="Q14" s="9" t="s">
        <v>60</v>
      </c>
      <c r="R14" s="9">
        <v>1</v>
      </c>
      <c r="S14" s="17">
        <v>0</v>
      </c>
      <c r="U14" s="9" t="s">
        <v>56</v>
      </c>
      <c r="V14" s="9">
        <v>4</v>
      </c>
      <c r="W14" s="11">
        <v>1E-4</v>
      </c>
      <c r="Y14" s="9" t="s">
        <v>18</v>
      </c>
      <c r="Z14" s="9">
        <v>24</v>
      </c>
      <c r="AA14" s="11">
        <v>6.9999999999999999E-4</v>
      </c>
      <c r="AC14" s="9" t="s">
        <v>16</v>
      </c>
      <c r="AD14" s="9">
        <v>4</v>
      </c>
      <c r="AE14" s="11">
        <v>1E-4</v>
      </c>
      <c r="AG14" s="9" t="s">
        <v>56</v>
      </c>
      <c r="AH14" s="9">
        <v>3</v>
      </c>
      <c r="AI14" s="11">
        <v>1E-4</v>
      </c>
    </row>
    <row r="15" spans="1:35">
      <c r="A15" s="9" t="s">
        <v>11</v>
      </c>
      <c r="B15" s="9">
        <v>33</v>
      </c>
      <c r="C15" s="11">
        <v>4.0000000000000002E-4</v>
      </c>
      <c r="E15" s="9" t="s">
        <v>65</v>
      </c>
      <c r="F15" s="9">
        <v>1</v>
      </c>
      <c r="G15" s="17">
        <v>0</v>
      </c>
      <c r="I15" s="9" t="s">
        <v>78</v>
      </c>
      <c r="J15" s="9">
        <v>1</v>
      </c>
      <c r="K15" s="17">
        <v>0</v>
      </c>
      <c r="M15" s="9" t="s">
        <v>39</v>
      </c>
      <c r="N15" s="9">
        <v>13</v>
      </c>
      <c r="O15" s="11">
        <v>2.9999999999999997E-4</v>
      </c>
      <c r="Q15" s="9" t="s">
        <v>122</v>
      </c>
      <c r="R15" s="9">
        <v>1</v>
      </c>
      <c r="S15" s="17">
        <v>0</v>
      </c>
      <c r="U15" s="9" t="s">
        <v>78</v>
      </c>
      <c r="V15" s="9">
        <v>1</v>
      </c>
      <c r="W15" s="17">
        <v>0</v>
      </c>
      <c r="Y15" s="9" t="s">
        <v>13</v>
      </c>
      <c r="Z15" s="9">
        <v>23</v>
      </c>
      <c r="AA15" s="11">
        <v>6.9999999999999999E-4</v>
      </c>
      <c r="AC15" s="9" t="s">
        <v>54</v>
      </c>
      <c r="AD15" s="9">
        <v>2</v>
      </c>
      <c r="AE15" s="11">
        <v>1E-4</v>
      </c>
      <c r="AG15" s="9" t="s">
        <v>78</v>
      </c>
      <c r="AH15" s="9">
        <v>1</v>
      </c>
      <c r="AI15" s="17">
        <v>0</v>
      </c>
    </row>
    <row r="16" spans="1:35">
      <c r="A16" s="9" t="s">
        <v>25</v>
      </c>
      <c r="B16" s="9">
        <v>20</v>
      </c>
      <c r="C16" s="11">
        <v>2.9999999999999997E-4</v>
      </c>
      <c r="E16" s="9" t="s">
        <v>37</v>
      </c>
      <c r="F16" s="9">
        <v>1</v>
      </c>
      <c r="G16" s="17">
        <v>0</v>
      </c>
      <c r="I16" s="9" t="s">
        <v>103</v>
      </c>
      <c r="J16" s="9">
        <v>1</v>
      </c>
      <c r="K16" s="17">
        <v>0</v>
      </c>
      <c r="M16" s="9" t="s">
        <v>11</v>
      </c>
      <c r="N16" s="9">
        <v>8</v>
      </c>
      <c r="O16" s="11">
        <v>2.0000000000000001E-4</v>
      </c>
      <c r="U16" s="9" t="s">
        <v>103</v>
      </c>
      <c r="V16" s="9">
        <v>1</v>
      </c>
      <c r="W16" s="17">
        <v>0</v>
      </c>
      <c r="Y16" s="9" t="s">
        <v>25</v>
      </c>
      <c r="Z16" s="9">
        <v>14</v>
      </c>
      <c r="AA16" s="11">
        <v>4.0000000000000002E-4</v>
      </c>
      <c r="AC16" s="9" t="s">
        <v>49</v>
      </c>
      <c r="AD16" s="9">
        <v>2</v>
      </c>
      <c r="AE16" s="11">
        <v>1E-4</v>
      </c>
    </row>
    <row r="17" spans="1:31">
      <c r="A17" s="9" t="s">
        <v>28</v>
      </c>
      <c r="B17" s="9">
        <v>19</v>
      </c>
      <c r="C17" s="11">
        <v>2.0000000000000001E-4</v>
      </c>
      <c r="E17" s="9" t="s">
        <v>52</v>
      </c>
      <c r="F17" s="9">
        <v>1</v>
      </c>
      <c r="G17" s="17">
        <v>0</v>
      </c>
      <c r="M17" s="9" t="s">
        <v>22</v>
      </c>
      <c r="N17" s="9">
        <v>5</v>
      </c>
      <c r="O17" s="11">
        <v>1E-4</v>
      </c>
      <c r="Y17" s="9" t="s">
        <v>19</v>
      </c>
      <c r="Z17" s="9">
        <v>13</v>
      </c>
      <c r="AA17" s="11">
        <v>4.0000000000000002E-4</v>
      </c>
      <c r="AC17" s="9" t="s">
        <v>37</v>
      </c>
      <c r="AD17" s="9">
        <v>1</v>
      </c>
      <c r="AE17" s="17">
        <v>0</v>
      </c>
    </row>
    <row r="18" spans="1:31">
      <c r="A18" s="9" t="s">
        <v>19</v>
      </c>
      <c r="B18" s="9">
        <v>16</v>
      </c>
      <c r="C18" s="11">
        <v>2.0000000000000001E-4</v>
      </c>
      <c r="E18" s="9" t="s">
        <v>54</v>
      </c>
      <c r="F18" s="9">
        <v>2</v>
      </c>
      <c r="G18" s="17">
        <v>0</v>
      </c>
      <c r="M18" s="9" t="s">
        <v>10</v>
      </c>
      <c r="N18" s="9">
        <v>5</v>
      </c>
      <c r="O18" s="11">
        <v>1E-4</v>
      </c>
      <c r="Y18" s="9" t="s">
        <v>57</v>
      </c>
      <c r="Z18" s="9">
        <v>8</v>
      </c>
      <c r="AA18" s="11">
        <v>2.0000000000000001E-4</v>
      </c>
      <c r="AC18" s="9" t="s">
        <v>52</v>
      </c>
      <c r="AD18" s="9">
        <v>1</v>
      </c>
      <c r="AE18" s="17">
        <v>0</v>
      </c>
    </row>
    <row r="19" spans="1:31">
      <c r="A19" s="9" t="s">
        <v>42</v>
      </c>
      <c r="B19" s="9">
        <v>19</v>
      </c>
      <c r="C19" s="11">
        <v>2.0000000000000001E-4</v>
      </c>
      <c r="E19" s="9" t="s">
        <v>49</v>
      </c>
      <c r="F19" s="9">
        <v>2</v>
      </c>
      <c r="G19" s="17">
        <v>0</v>
      </c>
      <c r="M19" s="9" t="s">
        <v>25</v>
      </c>
      <c r="N19" s="9">
        <v>6</v>
      </c>
      <c r="O19" s="11">
        <v>1E-4</v>
      </c>
      <c r="Y19" s="9" t="s">
        <v>28</v>
      </c>
      <c r="Z19" s="9">
        <v>7</v>
      </c>
      <c r="AA19" s="11">
        <v>2.0000000000000001E-4</v>
      </c>
      <c r="AC19" s="9" t="s">
        <v>53</v>
      </c>
      <c r="AD19" s="9">
        <v>1</v>
      </c>
      <c r="AE19" s="17">
        <v>0</v>
      </c>
    </row>
    <row r="20" spans="1:31">
      <c r="A20" s="9" t="s">
        <v>39</v>
      </c>
      <c r="B20" s="9">
        <v>16</v>
      </c>
      <c r="C20" s="11">
        <v>2.0000000000000001E-4</v>
      </c>
      <c r="E20" s="9" t="s">
        <v>53</v>
      </c>
      <c r="F20" s="9">
        <v>1</v>
      </c>
      <c r="G20" s="17">
        <v>0</v>
      </c>
      <c r="M20" s="9" t="s">
        <v>21</v>
      </c>
      <c r="N20" s="9">
        <v>4</v>
      </c>
      <c r="O20" s="11">
        <v>1E-4</v>
      </c>
      <c r="Y20" s="9" t="s">
        <v>45</v>
      </c>
      <c r="Z20" s="9">
        <v>6</v>
      </c>
      <c r="AA20" s="11">
        <v>2.0000000000000001E-4</v>
      </c>
    </row>
    <row r="21" spans="1:31">
      <c r="A21" s="9" t="s">
        <v>68</v>
      </c>
      <c r="B21" s="9">
        <v>4</v>
      </c>
      <c r="C21" s="11">
        <v>1E-4</v>
      </c>
      <c r="E21" s="9" t="s">
        <v>122</v>
      </c>
      <c r="F21" s="9">
        <v>1</v>
      </c>
      <c r="G21" s="17">
        <v>0</v>
      </c>
      <c r="M21" s="9" t="s">
        <v>69</v>
      </c>
      <c r="N21" s="9">
        <v>3</v>
      </c>
      <c r="O21" s="11">
        <v>1E-4</v>
      </c>
      <c r="Y21" s="9" t="s">
        <v>43</v>
      </c>
      <c r="Z21" s="9">
        <v>4</v>
      </c>
      <c r="AA21" s="11">
        <v>1E-4</v>
      </c>
    </row>
    <row r="22" spans="1:31">
      <c r="A22" s="9" t="s">
        <v>43</v>
      </c>
      <c r="B22" s="9">
        <v>5</v>
      </c>
      <c r="C22" s="11">
        <v>1E-4</v>
      </c>
      <c r="M22" s="9" t="s">
        <v>97</v>
      </c>
      <c r="N22" s="9">
        <v>5</v>
      </c>
      <c r="O22" s="11">
        <v>1E-4</v>
      </c>
      <c r="Y22" s="9" t="s">
        <v>68</v>
      </c>
      <c r="Z22" s="9">
        <v>3</v>
      </c>
      <c r="AA22" s="11">
        <v>1E-4</v>
      </c>
    </row>
    <row r="23" spans="1:31">
      <c r="A23" s="9" t="s">
        <v>22</v>
      </c>
      <c r="B23" s="9">
        <v>8</v>
      </c>
      <c r="C23" s="11">
        <v>1E-4</v>
      </c>
      <c r="M23" s="9" t="s">
        <v>88</v>
      </c>
      <c r="N23" s="9">
        <v>3</v>
      </c>
      <c r="O23" s="11">
        <v>1E-4</v>
      </c>
      <c r="Y23" s="9" t="s">
        <v>69</v>
      </c>
      <c r="Z23" s="9">
        <v>2</v>
      </c>
      <c r="AA23" s="11">
        <v>1E-4</v>
      </c>
    </row>
    <row r="24" spans="1:31">
      <c r="A24" s="9" t="s">
        <v>69</v>
      </c>
      <c r="B24" s="9">
        <v>5</v>
      </c>
      <c r="C24" s="11">
        <v>1E-4</v>
      </c>
      <c r="M24" s="9" t="s">
        <v>19</v>
      </c>
      <c r="N24" s="9">
        <v>3</v>
      </c>
      <c r="O24" s="11">
        <v>1E-4</v>
      </c>
      <c r="Y24" s="9" t="s">
        <v>22</v>
      </c>
      <c r="Z24" s="9">
        <v>3</v>
      </c>
      <c r="AA24" s="11">
        <v>1E-4</v>
      </c>
    </row>
    <row r="25" spans="1:31">
      <c r="A25" s="9" t="s">
        <v>57</v>
      </c>
      <c r="B25" s="9">
        <v>9</v>
      </c>
      <c r="C25" s="11">
        <v>1E-4</v>
      </c>
      <c r="M25" s="9" t="s">
        <v>71</v>
      </c>
      <c r="N25" s="9">
        <v>4</v>
      </c>
      <c r="O25" s="11">
        <v>1E-4</v>
      </c>
      <c r="Y25" s="9" t="s">
        <v>79</v>
      </c>
      <c r="Z25" s="9">
        <v>2</v>
      </c>
      <c r="AA25" s="11">
        <v>1E-4</v>
      </c>
    </row>
    <row r="26" spans="1:31">
      <c r="A26" s="9" t="s">
        <v>10</v>
      </c>
      <c r="B26" s="9">
        <v>9</v>
      </c>
      <c r="C26" s="11">
        <v>1E-4</v>
      </c>
      <c r="M26" s="9" t="s">
        <v>20</v>
      </c>
      <c r="N26" s="9">
        <v>3</v>
      </c>
      <c r="O26" s="11">
        <v>1E-4</v>
      </c>
      <c r="Y26" s="9" t="s">
        <v>124</v>
      </c>
      <c r="Z26" s="9">
        <v>2</v>
      </c>
      <c r="AA26" s="11">
        <v>1E-4</v>
      </c>
    </row>
    <row r="27" spans="1:31">
      <c r="A27" s="9" t="s">
        <v>20</v>
      </c>
      <c r="B27" s="9">
        <v>8</v>
      </c>
      <c r="C27" s="11">
        <v>1E-4</v>
      </c>
      <c r="M27" s="9" t="s">
        <v>59</v>
      </c>
      <c r="N27" s="9">
        <v>3</v>
      </c>
      <c r="O27" s="11">
        <v>1E-4</v>
      </c>
      <c r="Y27" s="9" t="s">
        <v>20</v>
      </c>
      <c r="Z27" s="9">
        <v>5</v>
      </c>
      <c r="AA27" s="11">
        <v>1E-4</v>
      </c>
    </row>
    <row r="28" spans="1:31">
      <c r="A28" s="9" t="s">
        <v>88</v>
      </c>
      <c r="B28" s="9">
        <v>6</v>
      </c>
      <c r="C28" s="11">
        <v>1E-4</v>
      </c>
      <c r="M28" s="9" t="s">
        <v>68</v>
      </c>
      <c r="N28" s="9">
        <v>1</v>
      </c>
      <c r="O28" s="17">
        <v>0</v>
      </c>
      <c r="Y28" s="9" t="s">
        <v>35</v>
      </c>
      <c r="Z28" s="9">
        <v>5</v>
      </c>
      <c r="AA28" s="11">
        <v>1E-4</v>
      </c>
    </row>
    <row r="29" spans="1:31">
      <c r="A29" s="9" t="s">
        <v>35</v>
      </c>
      <c r="B29" s="9">
        <v>6</v>
      </c>
      <c r="C29" s="11">
        <v>1E-4</v>
      </c>
      <c r="M29" s="9" t="s">
        <v>80</v>
      </c>
      <c r="N29" s="9">
        <v>2</v>
      </c>
      <c r="O29" s="17">
        <v>0</v>
      </c>
      <c r="Y29" s="9" t="s">
        <v>10</v>
      </c>
      <c r="Z29" s="9">
        <v>4</v>
      </c>
      <c r="AA29" s="11">
        <v>1E-4</v>
      </c>
    </row>
    <row r="30" spans="1:31">
      <c r="A30" s="9" t="s">
        <v>44</v>
      </c>
      <c r="B30" s="9">
        <v>4</v>
      </c>
      <c r="C30" s="11">
        <v>1E-4</v>
      </c>
      <c r="M30" s="9" t="s">
        <v>43</v>
      </c>
      <c r="N30" s="9">
        <v>1</v>
      </c>
      <c r="O30" s="17">
        <v>0</v>
      </c>
      <c r="Y30" s="9" t="s">
        <v>44</v>
      </c>
      <c r="Z30" s="9">
        <v>3</v>
      </c>
      <c r="AA30" s="11">
        <v>1E-4</v>
      </c>
    </row>
    <row r="31" spans="1:31">
      <c r="A31" s="9" t="s">
        <v>45</v>
      </c>
      <c r="B31" s="9">
        <v>6</v>
      </c>
      <c r="C31" s="11">
        <v>1E-4</v>
      </c>
      <c r="M31" s="9" t="s">
        <v>57</v>
      </c>
      <c r="N31" s="9">
        <v>1</v>
      </c>
      <c r="O31" s="17">
        <v>0</v>
      </c>
      <c r="Y31" s="9" t="s">
        <v>32</v>
      </c>
      <c r="Z31" s="9">
        <v>3</v>
      </c>
      <c r="AA31" s="11">
        <v>1E-4</v>
      </c>
    </row>
    <row r="32" spans="1:31">
      <c r="A32" s="9" t="s">
        <v>97</v>
      </c>
      <c r="B32" s="9">
        <v>5</v>
      </c>
      <c r="C32" s="11">
        <v>1E-4</v>
      </c>
      <c r="M32" s="9" t="s">
        <v>85</v>
      </c>
      <c r="N32" s="9">
        <v>2</v>
      </c>
      <c r="O32" s="17">
        <v>0</v>
      </c>
      <c r="Y32" s="9" t="s">
        <v>41</v>
      </c>
      <c r="Z32" s="9">
        <v>4</v>
      </c>
      <c r="AA32" s="11">
        <v>1E-4</v>
      </c>
    </row>
    <row r="33" spans="1:27">
      <c r="A33" s="9" t="s">
        <v>32</v>
      </c>
      <c r="B33" s="9">
        <v>4</v>
      </c>
      <c r="C33" s="11">
        <v>1E-4</v>
      </c>
      <c r="M33" s="9" t="s">
        <v>12</v>
      </c>
      <c r="N33" s="9">
        <v>2</v>
      </c>
      <c r="O33" s="17">
        <v>0</v>
      </c>
      <c r="Y33" s="9" t="s">
        <v>42</v>
      </c>
      <c r="Z33" s="9">
        <v>4</v>
      </c>
      <c r="AA33" s="11">
        <v>1E-4</v>
      </c>
    </row>
    <row r="34" spans="1:27">
      <c r="A34" s="9" t="s">
        <v>71</v>
      </c>
      <c r="B34" s="9">
        <v>7</v>
      </c>
      <c r="C34" s="11">
        <v>1E-4</v>
      </c>
      <c r="M34" s="9" t="s">
        <v>26</v>
      </c>
      <c r="N34" s="9">
        <v>1</v>
      </c>
      <c r="O34" s="17">
        <v>0</v>
      </c>
      <c r="Y34" s="9" t="s">
        <v>88</v>
      </c>
      <c r="Z34" s="9">
        <v>4</v>
      </c>
      <c r="AA34" s="11">
        <v>1E-4</v>
      </c>
    </row>
    <row r="35" spans="1:27">
      <c r="A35" s="9" t="s">
        <v>41</v>
      </c>
      <c r="B35" s="9">
        <v>4</v>
      </c>
      <c r="C35" s="11">
        <v>1E-4</v>
      </c>
      <c r="M35" s="9" t="s">
        <v>47</v>
      </c>
      <c r="N35" s="9">
        <v>2</v>
      </c>
      <c r="O35" s="17">
        <v>0</v>
      </c>
      <c r="Y35" s="9" t="s">
        <v>39</v>
      </c>
      <c r="Z35" s="9">
        <v>3</v>
      </c>
      <c r="AA35" s="11">
        <v>1E-4</v>
      </c>
    </row>
    <row r="36" spans="1:27">
      <c r="A36" s="9" t="s">
        <v>59</v>
      </c>
      <c r="B36" s="9">
        <v>5</v>
      </c>
      <c r="C36" s="11">
        <v>1E-4</v>
      </c>
      <c r="M36" s="9" t="s">
        <v>35</v>
      </c>
      <c r="N36" s="9">
        <v>1</v>
      </c>
      <c r="O36" s="17">
        <v>0</v>
      </c>
      <c r="Y36" s="9" t="s">
        <v>26</v>
      </c>
      <c r="Z36" s="9">
        <v>2</v>
      </c>
      <c r="AA36" s="11">
        <v>1E-4</v>
      </c>
    </row>
    <row r="37" spans="1:27">
      <c r="A37" s="9" t="s">
        <v>81</v>
      </c>
      <c r="B37" s="9">
        <v>4</v>
      </c>
      <c r="C37" s="11">
        <v>1E-4</v>
      </c>
      <c r="M37" s="9" t="s">
        <v>32</v>
      </c>
      <c r="N37" s="9">
        <v>1</v>
      </c>
      <c r="O37" s="17">
        <v>0</v>
      </c>
      <c r="Y37" s="9" t="s">
        <v>71</v>
      </c>
      <c r="Z37" s="9">
        <v>3</v>
      </c>
      <c r="AA37" s="11">
        <v>1E-4</v>
      </c>
    </row>
    <row r="38" spans="1:27">
      <c r="A38" s="9" t="s">
        <v>80</v>
      </c>
      <c r="B38" s="9">
        <v>3</v>
      </c>
      <c r="C38" s="17">
        <v>0</v>
      </c>
      <c r="M38" s="9" t="s">
        <v>44</v>
      </c>
      <c r="N38" s="9">
        <v>1</v>
      </c>
      <c r="O38" s="17">
        <v>0</v>
      </c>
      <c r="Y38" s="9" t="s">
        <v>31</v>
      </c>
      <c r="Z38" s="9">
        <v>2</v>
      </c>
      <c r="AA38" s="11">
        <v>1E-4</v>
      </c>
    </row>
    <row r="39" spans="1:27">
      <c r="A39" s="9" t="s">
        <v>124</v>
      </c>
      <c r="B39" s="9">
        <v>2</v>
      </c>
      <c r="C39" s="17">
        <v>0</v>
      </c>
      <c r="M39" s="9" t="s">
        <v>81</v>
      </c>
      <c r="N39" s="9">
        <v>2</v>
      </c>
      <c r="O39" s="17">
        <v>0</v>
      </c>
      <c r="Y39" s="9" t="s">
        <v>33</v>
      </c>
      <c r="Z39" s="9">
        <v>2</v>
      </c>
      <c r="AA39" s="11">
        <v>1E-4</v>
      </c>
    </row>
    <row r="40" spans="1:27">
      <c r="A40" s="9" t="s">
        <v>79</v>
      </c>
      <c r="B40" s="9">
        <v>2</v>
      </c>
      <c r="C40" s="17">
        <v>0</v>
      </c>
      <c r="M40" s="9" t="s">
        <v>27</v>
      </c>
      <c r="N40" s="9">
        <v>1</v>
      </c>
      <c r="O40" s="17">
        <v>0</v>
      </c>
      <c r="Y40" s="9" t="s">
        <v>59</v>
      </c>
      <c r="Z40" s="9">
        <v>2</v>
      </c>
      <c r="AA40" s="11">
        <v>1E-4</v>
      </c>
    </row>
    <row r="41" spans="1:27">
      <c r="A41" s="9" t="s">
        <v>26</v>
      </c>
      <c r="B41" s="9">
        <v>3</v>
      </c>
      <c r="C41" s="17">
        <v>0</v>
      </c>
      <c r="Y41" s="9" t="s">
        <v>81</v>
      </c>
      <c r="Z41" s="9">
        <v>2</v>
      </c>
      <c r="AA41" s="11">
        <v>1E-4</v>
      </c>
    </row>
    <row r="42" spans="1:27">
      <c r="A42" s="9" t="s">
        <v>47</v>
      </c>
      <c r="B42" s="9">
        <v>3</v>
      </c>
      <c r="C42" s="17">
        <v>0</v>
      </c>
      <c r="Y42" s="9" t="s">
        <v>80</v>
      </c>
      <c r="Z42" s="9">
        <v>1</v>
      </c>
      <c r="AA42" s="17">
        <v>0</v>
      </c>
    </row>
    <row r="43" spans="1:27">
      <c r="A43" s="9" t="s">
        <v>27</v>
      </c>
      <c r="B43" s="9">
        <v>2</v>
      </c>
      <c r="C43" s="17">
        <v>0</v>
      </c>
      <c r="Y43" s="9" t="s">
        <v>27</v>
      </c>
      <c r="Z43" s="9">
        <v>1</v>
      </c>
      <c r="AA43" s="17">
        <v>0</v>
      </c>
    </row>
    <row r="44" spans="1:27">
      <c r="A44" s="9" t="s">
        <v>85</v>
      </c>
      <c r="B44" s="9">
        <v>2</v>
      </c>
      <c r="C44" s="17">
        <v>0</v>
      </c>
      <c r="Y44" s="9" t="s">
        <v>47</v>
      </c>
      <c r="Z44" s="9">
        <v>1</v>
      </c>
      <c r="AA44" s="17">
        <v>0</v>
      </c>
    </row>
    <row r="45" spans="1:27">
      <c r="A45" s="9" t="s">
        <v>33</v>
      </c>
      <c r="B45" s="9">
        <v>2</v>
      </c>
      <c r="C45" s="17">
        <v>0</v>
      </c>
      <c r="Y45" s="9" t="s">
        <v>62</v>
      </c>
      <c r="Z45" s="9">
        <v>1</v>
      </c>
      <c r="AA45" s="17">
        <v>0</v>
      </c>
    </row>
    <row r="46" spans="1:27">
      <c r="A46" s="9" t="s">
        <v>31</v>
      </c>
      <c r="B46" s="9">
        <v>2</v>
      </c>
      <c r="C46" s="17">
        <v>0</v>
      </c>
      <c r="Y46" s="9" t="s">
        <v>58</v>
      </c>
      <c r="Z46" s="9">
        <v>1</v>
      </c>
      <c r="AA46" s="17">
        <v>0</v>
      </c>
    </row>
    <row r="47" spans="1:27">
      <c r="A47" s="9" t="s">
        <v>62</v>
      </c>
      <c r="B47" s="9">
        <v>1</v>
      </c>
      <c r="C47" s="17">
        <v>0</v>
      </c>
      <c r="Y47" s="9" t="s">
        <v>128</v>
      </c>
      <c r="Z47" s="9">
        <v>1</v>
      </c>
      <c r="AA47" s="17">
        <v>0</v>
      </c>
    </row>
    <row r="48" spans="1:27">
      <c r="A48" s="9" t="s">
        <v>46</v>
      </c>
      <c r="B48" s="9">
        <v>1</v>
      </c>
      <c r="C48" s="17">
        <v>0</v>
      </c>
      <c r="Y48" s="9" t="s">
        <v>76</v>
      </c>
      <c r="Z48" s="9">
        <v>1</v>
      </c>
      <c r="AA48" s="17">
        <v>0</v>
      </c>
    </row>
    <row r="49" spans="1:27">
      <c r="A49" s="9" t="s">
        <v>128</v>
      </c>
      <c r="B49" s="9">
        <v>1</v>
      </c>
      <c r="C49" s="17">
        <v>0</v>
      </c>
      <c r="Y49" s="9" t="s">
        <v>46</v>
      </c>
      <c r="Z49" s="9">
        <v>1</v>
      </c>
      <c r="AA49" s="17">
        <v>0</v>
      </c>
    </row>
    <row r="50" spans="1:27">
      <c r="A50" s="9" t="s">
        <v>48</v>
      </c>
      <c r="B50" s="9">
        <v>1</v>
      </c>
      <c r="C50" s="17">
        <v>0</v>
      </c>
      <c r="Y50" s="9" t="s">
        <v>48</v>
      </c>
      <c r="Z50" s="9">
        <v>1</v>
      </c>
      <c r="AA50" s="17">
        <v>0</v>
      </c>
    </row>
    <row r="51" spans="1:27">
      <c r="A51" s="9" t="s">
        <v>58</v>
      </c>
      <c r="B51" s="9">
        <v>1</v>
      </c>
      <c r="C51" s="17">
        <v>0</v>
      </c>
      <c r="Y51" s="9" t="s">
        <v>144</v>
      </c>
      <c r="Z51" s="9">
        <v>1</v>
      </c>
      <c r="AA51" s="17">
        <v>0</v>
      </c>
    </row>
    <row r="52" spans="1:27">
      <c r="A52" s="9" t="s">
        <v>76</v>
      </c>
      <c r="B52" s="9">
        <v>1</v>
      </c>
      <c r="C52" s="17">
        <v>0</v>
      </c>
      <c r="Y52" s="9" t="s">
        <v>36</v>
      </c>
      <c r="Z52" s="9">
        <v>1</v>
      </c>
      <c r="AA52" s="17">
        <v>0</v>
      </c>
    </row>
    <row r="53" spans="1:27">
      <c r="A53" s="9" t="s">
        <v>144</v>
      </c>
      <c r="B53" s="9">
        <v>1</v>
      </c>
      <c r="C53" s="17">
        <v>0</v>
      </c>
    </row>
    <row r="54" spans="1:27">
      <c r="A54" s="9" t="s">
        <v>36</v>
      </c>
      <c r="B54" s="9">
        <v>1</v>
      </c>
      <c r="C54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D110-28BD-4F7A-B22F-7EA26D329D47}">
  <dimension ref="A1:AI56"/>
  <sheetViews>
    <sheetView topLeftCell="S2" workbookViewId="0">
      <selection activeCell="V33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76011</v>
      </c>
      <c r="E2" s="45" t="s">
        <v>2</v>
      </c>
      <c r="F2" s="4" t="s">
        <v>1</v>
      </c>
      <c r="G2" s="4">
        <f>G3+G4</f>
        <v>71421</v>
      </c>
      <c r="H2" s="3"/>
      <c r="I2" s="45" t="s">
        <v>3</v>
      </c>
      <c r="J2" s="4" t="s">
        <v>1</v>
      </c>
      <c r="K2" s="4">
        <f>K3+K4</f>
        <v>72612</v>
      </c>
      <c r="M2" s="45" t="s">
        <v>0</v>
      </c>
      <c r="N2" s="4" t="s">
        <v>1</v>
      </c>
      <c r="O2" s="4">
        <f>O3+O4</f>
        <v>31598</v>
      </c>
      <c r="Q2" s="45" t="s">
        <v>2</v>
      </c>
      <c r="R2" s="4" t="s">
        <v>1</v>
      </c>
      <c r="S2" s="4">
        <f>S3+S4</f>
        <v>31363</v>
      </c>
      <c r="T2" s="3"/>
      <c r="U2" s="45" t="s">
        <v>3</v>
      </c>
      <c r="V2" s="4" t="s">
        <v>1</v>
      </c>
      <c r="W2" s="4">
        <f>W3+W4</f>
        <v>30823</v>
      </c>
      <c r="Y2" s="45" t="s">
        <v>0</v>
      </c>
      <c r="Z2" s="4" t="s">
        <v>1</v>
      </c>
      <c r="AA2" s="4">
        <f>AA3+AA4</f>
        <v>44421</v>
      </c>
      <c r="AC2" s="45" t="s">
        <v>2</v>
      </c>
      <c r="AD2" s="4" t="s">
        <v>1</v>
      </c>
      <c r="AE2" s="4">
        <f>AE3+AE4</f>
        <v>40059</v>
      </c>
      <c r="AF2" s="3"/>
      <c r="AG2" s="45" t="s">
        <v>3</v>
      </c>
      <c r="AH2" s="4" t="s">
        <v>1</v>
      </c>
      <c r="AI2" s="4">
        <f>AI3+AI4</f>
        <v>41791</v>
      </c>
    </row>
    <row r="3" spans="1:35" ht="15" customHeight="1">
      <c r="A3" s="46"/>
      <c r="B3" s="2" t="s">
        <v>4</v>
      </c>
      <c r="C3" s="2">
        <f>B8</f>
        <v>75093</v>
      </c>
      <c r="E3" s="46"/>
      <c r="F3" s="2" t="s">
        <v>4</v>
      </c>
      <c r="G3" s="2">
        <f>F8</f>
        <v>71253</v>
      </c>
      <c r="H3" s="3"/>
      <c r="I3" s="46"/>
      <c r="J3" s="2" t="s">
        <v>4</v>
      </c>
      <c r="K3" s="2">
        <f>J8</f>
        <v>72549</v>
      </c>
      <c r="M3" s="46"/>
      <c r="N3" s="2" t="s">
        <v>4</v>
      </c>
      <c r="O3" s="2">
        <f>N8</f>
        <v>31296</v>
      </c>
      <c r="Q3" s="46"/>
      <c r="R3" s="2" t="s">
        <v>4</v>
      </c>
      <c r="S3" s="2">
        <f>R8</f>
        <v>31323</v>
      </c>
      <c r="T3" s="3"/>
      <c r="U3" s="46"/>
      <c r="V3" s="2" t="s">
        <v>4</v>
      </c>
      <c r="W3" s="2">
        <f>V8</f>
        <v>30795</v>
      </c>
      <c r="Y3" s="46"/>
      <c r="Z3" s="2" t="s">
        <v>4</v>
      </c>
      <c r="AA3" s="2">
        <f>Z8</f>
        <v>43797</v>
      </c>
      <c r="AC3" s="46"/>
      <c r="AD3" s="2" t="s">
        <v>4</v>
      </c>
      <c r="AE3" s="2">
        <f>AD8</f>
        <v>39930</v>
      </c>
      <c r="AF3" s="3"/>
      <c r="AG3" s="46"/>
      <c r="AH3" s="2" t="s">
        <v>4</v>
      </c>
      <c r="AI3" s="2">
        <f>AH8</f>
        <v>41754</v>
      </c>
    </row>
    <row r="4" spans="1:35" ht="15" customHeight="1">
      <c r="A4" s="46"/>
      <c r="B4" s="5" t="s">
        <v>5</v>
      </c>
      <c r="C4" s="5">
        <f>SUM(B9:B66)</f>
        <v>918</v>
      </c>
      <c r="E4" s="46"/>
      <c r="F4" s="5" t="s">
        <v>5</v>
      </c>
      <c r="G4" s="5">
        <f>SUM(F9:F33)</f>
        <v>168</v>
      </c>
      <c r="H4" s="3"/>
      <c r="I4" s="46"/>
      <c r="J4" s="5" t="s">
        <v>5</v>
      </c>
      <c r="K4" s="5">
        <f>SUM(J9:J31)</f>
        <v>63</v>
      </c>
      <c r="M4" s="46"/>
      <c r="N4" s="5" t="s">
        <v>5</v>
      </c>
      <c r="O4" s="5">
        <f>SUM(N9:N66)</f>
        <v>302</v>
      </c>
      <c r="Q4" s="46"/>
      <c r="R4" s="5" t="s">
        <v>5</v>
      </c>
      <c r="S4" s="5">
        <f>SUM(R9:R33)</f>
        <v>40</v>
      </c>
      <c r="T4" s="3"/>
      <c r="U4" s="46"/>
      <c r="V4" s="5" t="s">
        <v>5</v>
      </c>
      <c r="W4" s="5">
        <f>SUM(V9:V31)</f>
        <v>28</v>
      </c>
      <c r="Y4" s="46"/>
      <c r="Z4" s="5" t="s">
        <v>5</v>
      </c>
      <c r="AA4" s="5">
        <f>SUM(Z9:Z45)</f>
        <v>624</v>
      </c>
      <c r="AC4" s="46"/>
      <c r="AD4" s="5" t="s">
        <v>5</v>
      </c>
      <c r="AE4" s="5">
        <f>SUM(AD9:AD29)</f>
        <v>129</v>
      </c>
      <c r="AF4" s="3"/>
      <c r="AG4" s="46"/>
      <c r="AH4" s="5" t="s">
        <v>5</v>
      </c>
      <c r="AI4" s="5">
        <f>SUM(AH9:AH29)</f>
        <v>37</v>
      </c>
    </row>
    <row r="5" spans="1:35" ht="15" customHeight="1">
      <c r="A5" s="47"/>
      <c r="B5" s="4" t="s">
        <v>6</v>
      </c>
      <c r="C5" s="6">
        <f>SUM(C9:C179)</f>
        <v>1.1899999999999999E-2</v>
      </c>
      <c r="E5" s="47"/>
      <c r="F5" s="4" t="s">
        <v>6</v>
      </c>
      <c r="G5" s="6">
        <f>SUM(G9:G33)</f>
        <v>2.0999999999999999E-3</v>
      </c>
      <c r="H5" s="3"/>
      <c r="I5" s="47"/>
      <c r="J5" s="4" t="s">
        <v>6</v>
      </c>
      <c r="K5" s="6">
        <f>SUM(K9:K31)</f>
        <v>9.0000000000000008E-4</v>
      </c>
      <c r="M5" s="47"/>
      <c r="N5" s="4" t="s">
        <v>6</v>
      </c>
      <c r="O5" s="6">
        <f>SUM(O9:O179)</f>
        <v>9.5999999999999905E-3</v>
      </c>
      <c r="Q5" s="47"/>
      <c r="R5" s="4" t="s">
        <v>6</v>
      </c>
      <c r="S5" s="6">
        <f>SUM(S9:S33)</f>
        <v>1.2000000000000001E-3</v>
      </c>
      <c r="T5" s="3"/>
      <c r="U5" s="47"/>
      <c r="V5" s="4" t="s">
        <v>6</v>
      </c>
      <c r="W5" s="6">
        <f>SUM(W9:W31)</f>
        <v>9.0000000000000019E-4</v>
      </c>
      <c r="Y5" s="47"/>
      <c r="Z5" s="4" t="s">
        <v>6</v>
      </c>
      <c r="AA5" s="6">
        <f>SUM(AA9:AA158)</f>
        <v>1.3699999999999995E-2</v>
      </c>
      <c r="AC5" s="47"/>
      <c r="AD5" s="4" t="s">
        <v>6</v>
      </c>
      <c r="AE5" s="6">
        <f>SUM(AE9:AE29)</f>
        <v>3.0000000000000001E-3</v>
      </c>
      <c r="AF5" s="3"/>
      <c r="AG5" s="47"/>
      <c r="AH5" s="4" t="s">
        <v>6</v>
      </c>
      <c r="AI5" s="6">
        <f>SUM(AI9:AI29)</f>
        <v>8.0000000000000015E-4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75093</v>
      </c>
      <c r="C8" s="11">
        <v>0.9879</v>
      </c>
      <c r="E8" s="9" t="s">
        <v>8</v>
      </c>
      <c r="F8" s="10">
        <v>71253</v>
      </c>
      <c r="G8" s="11">
        <v>0.99760000000000004</v>
      </c>
      <c r="I8" s="9" t="s">
        <v>8</v>
      </c>
      <c r="J8" s="10">
        <v>72549</v>
      </c>
      <c r="K8" s="11">
        <v>0.99909999999999999</v>
      </c>
      <c r="M8" s="9" t="s">
        <v>8</v>
      </c>
      <c r="N8" s="10">
        <v>31296</v>
      </c>
      <c r="O8" s="11">
        <v>0.99039999999999995</v>
      </c>
      <c r="Q8" s="9" t="s">
        <v>8</v>
      </c>
      <c r="R8" s="10">
        <v>31323</v>
      </c>
      <c r="S8" s="11">
        <v>0.99870000000000003</v>
      </c>
      <c r="U8" s="9" t="s">
        <v>8</v>
      </c>
      <c r="V8" s="10">
        <v>30795</v>
      </c>
      <c r="W8" s="11">
        <v>0.99909999999999999</v>
      </c>
      <c r="Y8" s="9" t="s">
        <v>8</v>
      </c>
      <c r="Z8" s="10">
        <v>43797</v>
      </c>
      <c r="AA8" s="11">
        <v>0.9859</v>
      </c>
      <c r="AC8" s="9" t="s">
        <v>8</v>
      </c>
      <c r="AD8" s="10">
        <v>39930</v>
      </c>
      <c r="AE8" s="11">
        <v>0.99680000000000002</v>
      </c>
      <c r="AG8" s="9" t="s">
        <v>8</v>
      </c>
      <c r="AH8" s="10">
        <v>41754</v>
      </c>
      <c r="AI8" s="11">
        <v>0.99909999999999999</v>
      </c>
    </row>
    <row r="9" spans="1:35">
      <c r="A9" s="9" t="s">
        <v>14</v>
      </c>
      <c r="B9" s="9">
        <v>206</v>
      </c>
      <c r="C9" s="11">
        <v>2.7000000000000001E-3</v>
      </c>
      <c r="E9" s="9" t="s">
        <v>74</v>
      </c>
      <c r="F9" s="9">
        <v>43</v>
      </c>
      <c r="G9" s="11">
        <v>5.9999999999999995E-4</v>
      </c>
      <c r="I9" s="9" t="s">
        <v>29</v>
      </c>
      <c r="J9" s="9">
        <v>25</v>
      </c>
      <c r="K9" s="11">
        <v>2.9999999999999997E-4</v>
      </c>
      <c r="M9" s="9" t="s">
        <v>14</v>
      </c>
      <c r="N9" s="9">
        <v>74</v>
      </c>
      <c r="O9" s="11">
        <v>2.3E-3</v>
      </c>
      <c r="Q9" s="9" t="s">
        <v>136</v>
      </c>
      <c r="R9" s="9">
        <v>20</v>
      </c>
      <c r="S9" s="11">
        <v>5.9999999999999995E-4</v>
      </c>
      <c r="U9" s="9" t="s">
        <v>29</v>
      </c>
      <c r="V9" s="9">
        <v>13</v>
      </c>
      <c r="W9" s="11">
        <v>4.0000000000000002E-4</v>
      </c>
      <c r="Y9" s="9" t="s">
        <v>14</v>
      </c>
      <c r="Z9" s="9">
        <v>133</v>
      </c>
      <c r="AA9" s="11">
        <v>3.0000000000000001E-3</v>
      </c>
      <c r="AC9" s="9" t="s">
        <v>74</v>
      </c>
      <c r="AD9" s="9">
        <v>43</v>
      </c>
      <c r="AE9" s="11">
        <v>1.1000000000000001E-3</v>
      </c>
      <c r="AG9" s="9" t="s">
        <v>29</v>
      </c>
      <c r="AH9" s="9">
        <v>12</v>
      </c>
      <c r="AI9" s="11">
        <v>2.9999999999999997E-4</v>
      </c>
    </row>
    <row r="10" spans="1:35">
      <c r="A10" s="9" t="s">
        <v>9</v>
      </c>
      <c r="B10" s="9">
        <v>149</v>
      </c>
      <c r="C10" s="11">
        <v>2E-3</v>
      </c>
      <c r="E10" s="9" t="s">
        <v>136</v>
      </c>
      <c r="F10" s="9">
        <v>38</v>
      </c>
      <c r="G10" s="11">
        <v>5.0000000000000001E-4</v>
      </c>
      <c r="I10" s="9" t="s">
        <v>30</v>
      </c>
      <c r="J10" s="9">
        <v>11</v>
      </c>
      <c r="K10" s="11">
        <v>2.0000000000000001E-4</v>
      </c>
      <c r="M10" s="9" t="s">
        <v>9</v>
      </c>
      <c r="N10" s="9">
        <v>73</v>
      </c>
      <c r="O10" s="11">
        <v>2.3E-3</v>
      </c>
      <c r="Q10" s="9" t="s">
        <v>17</v>
      </c>
      <c r="R10" s="9">
        <v>8</v>
      </c>
      <c r="S10" s="11">
        <v>2.9999999999999997E-4</v>
      </c>
      <c r="U10" s="9" t="s">
        <v>30</v>
      </c>
      <c r="V10" s="9">
        <v>5</v>
      </c>
      <c r="W10" s="11">
        <v>2.0000000000000001E-4</v>
      </c>
      <c r="Y10" s="9" t="s">
        <v>12</v>
      </c>
      <c r="Z10" s="9">
        <v>106</v>
      </c>
      <c r="AA10" s="11">
        <v>2.3999999999999998E-3</v>
      </c>
      <c r="AC10" s="9" t="s">
        <v>24</v>
      </c>
      <c r="AD10" s="9">
        <v>23</v>
      </c>
      <c r="AE10" s="11">
        <v>5.9999999999999995E-4</v>
      </c>
      <c r="AG10" s="9" t="s">
        <v>14</v>
      </c>
      <c r="AH10" s="9">
        <v>7</v>
      </c>
      <c r="AI10" s="11">
        <v>2.0000000000000001E-4</v>
      </c>
    </row>
    <row r="11" spans="1:35">
      <c r="A11" s="9" t="s">
        <v>12</v>
      </c>
      <c r="B11" s="9">
        <v>108</v>
      </c>
      <c r="C11" s="11">
        <v>1.4E-3</v>
      </c>
      <c r="E11" s="9" t="s">
        <v>24</v>
      </c>
      <c r="F11" s="9">
        <v>26</v>
      </c>
      <c r="G11" s="11">
        <v>4.0000000000000002E-4</v>
      </c>
      <c r="I11" s="9" t="s">
        <v>14</v>
      </c>
      <c r="J11" s="9">
        <v>11</v>
      </c>
      <c r="K11" s="11">
        <v>2.0000000000000001E-4</v>
      </c>
      <c r="M11" s="9" t="s">
        <v>18</v>
      </c>
      <c r="N11" s="9">
        <v>18</v>
      </c>
      <c r="O11" s="11">
        <v>5.9999999999999995E-4</v>
      </c>
      <c r="Q11" s="9" t="s">
        <v>16</v>
      </c>
      <c r="R11" s="9">
        <v>5</v>
      </c>
      <c r="S11" s="11">
        <v>2.0000000000000001E-4</v>
      </c>
      <c r="U11" s="9" t="s">
        <v>55</v>
      </c>
      <c r="V11" s="9">
        <v>2</v>
      </c>
      <c r="W11" s="11">
        <v>1E-4</v>
      </c>
      <c r="Y11" s="9" t="s">
        <v>21</v>
      </c>
      <c r="Z11" s="9">
        <v>99</v>
      </c>
      <c r="AA11" s="11">
        <v>2.2000000000000001E-3</v>
      </c>
      <c r="AC11" s="9" t="s">
        <v>136</v>
      </c>
      <c r="AD11" s="9">
        <v>18</v>
      </c>
      <c r="AE11" s="11">
        <v>4.0000000000000002E-4</v>
      </c>
      <c r="AG11" s="9" t="s">
        <v>55</v>
      </c>
      <c r="AH11" s="9">
        <v>4</v>
      </c>
      <c r="AI11" s="11">
        <v>1E-4</v>
      </c>
    </row>
    <row r="12" spans="1:35">
      <c r="A12" s="9" t="s">
        <v>21</v>
      </c>
      <c r="B12" s="9">
        <v>103</v>
      </c>
      <c r="C12" s="11">
        <v>1.4E-3</v>
      </c>
      <c r="E12" s="9" t="s">
        <v>17</v>
      </c>
      <c r="F12" s="9">
        <v>17</v>
      </c>
      <c r="G12" s="11">
        <v>2.0000000000000001E-4</v>
      </c>
      <c r="I12" s="9" t="s">
        <v>55</v>
      </c>
      <c r="J12" s="9">
        <v>5</v>
      </c>
      <c r="K12" s="11">
        <v>1E-4</v>
      </c>
      <c r="M12" s="9" t="s">
        <v>13</v>
      </c>
      <c r="N12" s="9">
        <v>20</v>
      </c>
      <c r="O12" s="11">
        <v>5.9999999999999995E-4</v>
      </c>
      <c r="Q12" s="9" t="s">
        <v>24</v>
      </c>
      <c r="R12" s="9">
        <v>3</v>
      </c>
      <c r="S12" s="11">
        <v>1E-4</v>
      </c>
      <c r="U12" s="9" t="s">
        <v>91</v>
      </c>
      <c r="V12" s="9">
        <v>2</v>
      </c>
      <c r="W12" s="11">
        <v>1E-4</v>
      </c>
      <c r="Y12" s="9" t="s">
        <v>9</v>
      </c>
      <c r="Z12" s="9">
        <v>77</v>
      </c>
      <c r="AA12" s="11">
        <v>1.6999999999999999E-3</v>
      </c>
      <c r="AC12" s="9" t="s">
        <v>53</v>
      </c>
      <c r="AD12" s="9">
        <v>14</v>
      </c>
      <c r="AE12" s="11">
        <v>2.9999999999999997E-4</v>
      </c>
      <c r="AG12" s="9" t="s">
        <v>30</v>
      </c>
      <c r="AH12" s="9">
        <v>6</v>
      </c>
      <c r="AI12" s="11">
        <v>1E-4</v>
      </c>
    </row>
    <row r="13" spans="1:35">
      <c r="A13" s="9" t="s">
        <v>18</v>
      </c>
      <c r="B13" s="9">
        <v>44</v>
      </c>
      <c r="C13" s="11">
        <v>5.9999999999999995E-4</v>
      </c>
      <c r="E13" s="9" t="s">
        <v>53</v>
      </c>
      <c r="F13" s="9">
        <v>14</v>
      </c>
      <c r="G13" s="11">
        <v>2.0000000000000001E-4</v>
      </c>
      <c r="I13" s="9" t="s">
        <v>56</v>
      </c>
      <c r="J13" s="9">
        <v>7</v>
      </c>
      <c r="K13" s="11">
        <v>1E-4</v>
      </c>
      <c r="M13" s="9" t="s">
        <v>19</v>
      </c>
      <c r="N13" s="9">
        <v>13</v>
      </c>
      <c r="O13" s="11">
        <v>4.0000000000000002E-4</v>
      </c>
      <c r="Q13" s="9" t="s">
        <v>65</v>
      </c>
      <c r="R13" s="9">
        <v>1</v>
      </c>
      <c r="S13" s="17">
        <v>0</v>
      </c>
      <c r="U13" s="9" t="s">
        <v>14</v>
      </c>
      <c r="V13" s="9">
        <v>4</v>
      </c>
      <c r="W13" s="11">
        <v>1E-4</v>
      </c>
      <c r="Y13" s="9" t="s">
        <v>18</v>
      </c>
      <c r="Z13" s="9">
        <v>26</v>
      </c>
      <c r="AA13" s="11">
        <v>5.9999999999999995E-4</v>
      </c>
      <c r="AC13" s="9" t="s">
        <v>17</v>
      </c>
      <c r="AD13" s="9">
        <v>9</v>
      </c>
      <c r="AE13" s="11">
        <v>2.0000000000000001E-4</v>
      </c>
      <c r="AG13" s="9" t="s">
        <v>56</v>
      </c>
      <c r="AH13" s="9">
        <v>6</v>
      </c>
      <c r="AI13" s="11">
        <v>1E-4</v>
      </c>
    </row>
    <row r="14" spans="1:35">
      <c r="A14" s="9" t="s">
        <v>13</v>
      </c>
      <c r="B14" s="9">
        <v>48</v>
      </c>
      <c r="C14" s="11">
        <v>5.9999999999999995E-4</v>
      </c>
      <c r="E14" s="9" t="s">
        <v>16</v>
      </c>
      <c r="F14" s="9">
        <v>9</v>
      </c>
      <c r="G14" s="11">
        <v>1E-4</v>
      </c>
      <c r="I14" s="9" t="s">
        <v>78</v>
      </c>
      <c r="J14" s="9">
        <v>1</v>
      </c>
      <c r="K14" s="17">
        <v>0</v>
      </c>
      <c r="M14" s="9" t="s">
        <v>42</v>
      </c>
      <c r="N14" s="9">
        <v>12</v>
      </c>
      <c r="O14" s="11">
        <v>4.0000000000000002E-4</v>
      </c>
      <c r="Q14" s="9" t="s">
        <v>37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13</v>
      </c>
      <c r="Z14" s="9">
        <v>28</v>
      </c>
      <c r="AA14" s="11">
        <v>5.9999999999999995E-4</v>
      </c>
      <c r="AC14" s="9" t="s">
        <v>54</v>
      </c>
      <c r="AD14" s="9">
        <v>9</v>
      </c>
      <c r="AE14" s="11">
        <v>2.0000000000000001E-4</v>
      </c>
      <c r="AG14" s="9" t="s">
        <v>78</v>
      </c>
      <c r="AH14" s="9">
        <v>1</v>
      </c>
      <c r="AI14" s="17">
        <v>0</v>
      </c>
    </row>
    <row r="15" spans="1:35">
      <c r="A15" s="9" t="s">
        <v>11</v>
      </c>
      <c r="B15" s="9">
        <v>28</v>
      </c>
      <c r="C15" s="11">
        <v>4.0000000000000002E-4</v>
      </c>
      <c r="E15" s="9" t="s">
        <v>54</v>
      </c>
      <c r="F15" s="9">
        <v>10</v>
      </c>
      <c r="G15" s="11">
        <v>1E-4</v>
      </c>
      <c r="I15" s="9" t="s">
        <v>103</v>
      </c>
      <c r="J15" s="9">
        <v>1</v>
      </c>
      <c r="K15" s="17">
        <v>0</v>
      </c>
      <c r="M15" s="9" t="s">
        <v>10</v>
      </c>
      <c r="N15" s="9">
        <v>9</v>
      </c>
      <c r="O15" s="11">
        <v>2.9999999999999997E-4</v>
      </c>
      <c r="Q15" s="9" t="s">
        <v>49</v>
      </c>
      <c r="R15" s="9">
        <v>1</v>
      </c>
      <c r="S15" s="17">
        <v>0</v>
      </c>
      <c r="U15" s="9" t="s">
        <v>56</v>
      </c>
      <c r="V15" s="9">
        <v>1</v>
      </c>
      <c r="W15" s="17">
        <v>0</v>
      </c>
      <c r="Y15" s="9" t="s">
        <v>25</v>
      </c>
      <c r="Z15" s="9">
        <v>22</v>
      </c>
      <c r="AA15" s="11">
        <v>5.0000000000000001E-4</v>
      </c>
      <c r="AC15" s="9" t="s">
        <v>16</v>
      </c>
      <c r="AD15" s="9">
        <v>4</v>
      </c>
      <c r="AE15" s="11">
        <v>1E-4</v>
      </c>
      <c r="AG15" s="9" t="s">
        <v>103</v>
      </c>
      <c r="AH15" s="9">
        <v>1</v>
      </c>
      <c r="AI15" s="17">
        <v>0</v>
      </c>
    </row>
    <row r="16" spans="1:35">
      <c r="A16" s="9" t="s">
        <v>25</v>
      </c>
      <c r="B16" s="9">
        <v>25</v>
      </c>
      <c r="C16" s="11">
        <v>2.9999999999999997E-4</v>
      </c>
      <c r="E16" s="9" t="s">
        <v>65</v>
      </c>
      <c r="F16" s="9">
        <v>1</v>
      </c>
      <c r="G16" s="17">
        <v>0</v>
      </c>
      <c r="I16" s="9" t="s">
        <v>91</v>
      </c>
      <c r="J16" s="9">
        <v>2</v>
      </c>
      <c r="K16" s="17">
        <v>0</v>
      </c>
      <c r="M16" s="9" t="s">
        <v>39</v>
      </c>
      <c r="N16" s="9">
        <v>10</v>
      </c>
      <c r="O16" s="11">
        <v>2.9999999999999997E-4</v>
      </c>
      <c r="Q16" s="9" t="s">
        <v>54</v>
      </c>
      <c r="R16" s="9">
        <v>1</v>
      </c>
      <c r="S16" s="17">
        <v>0</v>
      </c>
      <c r="Y16" s="9" t="s">
        <v>11</v>
      </c>
      <c r="Z16" s="9">
        <v>22</v>
      </c>
      <c r="AA16" s="11">
        <v>5.0000000000000001E-4</v>
      </c>
      <c r="AC16" s="9" t="s">
        <v>50</v>
      </c>
      <c r="AD16" s="9">
        <v>3</v>
      </c>
      <c r="AE16" s="11">
        <v>1E-4</v>
      </c>
    </row>
    <row r="17" spans="1:31">
      <c r="A17" s="9" t="s">
        <v>28</v>
      </c>
      <c r="B17" s="9">
        <v>20</v>
      </c>
      <c r="C17" s="11">
        <v>2.9999999999999997E-4</v>
      </c>
      <c r="E17" s="9" t="s">
        <v>37</v>
      </c>
      <c r="F17" s="9">
        <v>1</v>
      </c>
      <c r="G17" s="17">
        <v>0</v>
      </c>
      <c r="M17" s="9" t="s">
        <v>22</v>
      </c>
      <c r="N17" s="9">
        <v>6</v>
      </c>
      <c r="O17" s="11">
        <v>2.0000000000000001E-4</v>
      </c>
      <c r="Y17" s="9" t="s">
        <v>28</v>
      </c>
      <c r="Z17" s="9">
        <v>15</v>
      </c>
      <c r="AA17" s="11">
        <v>2.9999999999999997E-4</v>
      </c>
      <c r="AC17" s="9" t="s">
        <v>37</v>
      </c>
      <c r="AD17" s="9">
        <v>1</v>
      </c>
      <c r="AE17" s="17">
        <v>0</v>
      </c>
    </row>
    <row r="18" spans="1:31">
      <c r="A18" s="9" t="s">
        <v>22</v>
      </c>
      <c r="B18" s="9">
        <v>13</v>
      </c>
      <c r="C18" s="11">
        <v>2.0000000000000001E-4</v>
      </c>
      <c r="E18" s="9" t="s">
        <v>51</v>
      </c>
      <c r="F18" s="9">
        <v>2</v>
      </c>
      <c r="G18" s="17">
        <v>0</v>
      </c>
      <c r="M18" s="9" t="s">
        <v>11</v>
      </c>
      <c r="N18" s="9">
        <v>7</v>
      </c>
      <c r="O18" s="11">
        <v>2.0000000000000001E-4</v>
      </c>
      <c r="Y18" s="9" t="s">
        <v>22</v>
      </c>
      <c r="Z18" s="9">
        <v>7</v>
      </c>
      <c r="AA18" s="11">
        <v>2.0000000000000001E-4</v>
      </c>
      <c r="AC18" s="9" t="s">
        <v>51</v>
      </c>
      <c r="AD18" s="9">
        <v>2</v>
      </c>
      <c r="AE18" s="17">
        <v>0</v>
      </c>
    </row>
    <row r="19" spans="1:31">
      <c r="A19" s="9" t="s">
        <v>19</v>
      </c>
      <c r="B19" s="9">
        <v>17</v>
      </c>
      <c r="C19" s="11">
        <v>2.0000000000000001E-4</v>
      </c>
      <c r="E19" s="9" t="s">
        <v>50</v>
      </c>
      <c r="F19" s="9">
        <v>3</v>
      </c>
      <c r="G19" s="17">
        <v>0</v>
      </c>
      <c r="M19" s="9" t="s">
        <v>64</v>
      </c>
      <c r="N19" s="9">
        <v>7</v>
      </c>
      <c r="O19" s="11">
        <v>2.0000000000000001E-4</v>
      </c>
      <c r="Y19" s="9" t="s">
        <v>45</v>
      </c>
      <c r="Z19" s="9">
        <v>11</v>
      </c>
      <c r="AA19" s="11">
        <v>2.0000000000000001E-4</v>
      </c>
      <c r="AC19" s="9" t="s">
        <v>60</v>
      </c>
      <c r="AD19" s="9">
        <v>1</v>
      </c>
      <c r="AE19" s="17">
        <v>0</v>
      </c>
    </row>
    <row r="20" spans="1:31">
      <c r="A20" s="9" t="s">
        <v>10</v>
      </c>
      <c r="B20" s="9">
        <v>14</v>
      </c>
      <c r="C20" s="11">
        <v>2.0000000000000001E-4</v>
      </c>
      <c r="E20" s="9" t="s">
        <v>49</v>
      </c>
      <c r="F20" s="9">
        <v>2</v>
      </c>
      <c r="G20" s="17">
        <v>0</v>
      </c>
      <c r="M20" s="9" t="s">
        <v>28</v>
      </c>
      <c r="N20" s="9">
        <v>5</v>
      </c>
      <c r="O20" s="11">
        <v>2.0000000000000001E-4</v>
      </c>
      <c r="Y20" s="9" t="s">
        <v>71</v>
      </c>
      <c r="Z20" s="9">
        <v>11</v>
      </c>
      <c r="AA20" s="11">
        <v>2.0000000000000001E-4</v>
      </c>
      <c r="AC20" s="9" t="s">
        <v>49</v>
      </c>
      <c r="AD20" s="9">
        <v>1</v>
      </c>
      <c r="AE20" s="17">
        <v>0</v>
      </c>
    </row>
    <row r="21" spans="1:31">
      <c r="A21" s="9" t="s">
        <v>42</v>
      </c>
      <c r="B21" s="9">
        <v>16</v>
      </c>
      <c r="C21" s="11">
        <v>2.0000000000000001E-4</v>
      </c>
      <c r="E21" s="9" t="s">
        <v>60</v>
      </c>
      <c r="F21" s="9">
        <v>1</v>
      </c>
      <c r="G21" s="17">
        <v>0</v>
      </c>
      <c r="M21" s="9" t="s">
        <v>97</v>
      </c>
      <c r="N21" s="9">
        <v>5</v>
      </c>
      <c r="O21" s="11">
        <v>2.0000000000000001E-4</v>
      </c>
      <c r="Y21" s="9" t="s">
        <v>44</v>
      </c>
      <c r="Z21" s="9">
        <v>5</v>
      </c>
      <c r="AA21" s="11">
        <v>1E-4</v>
      </c>
      <c r="AC21" s="9" t="s">
        <v>167</v>
      </c>
      <c r="AD21" s="9">
        <v>1</v>
      </c>
      <c r="AE21" s="17">
        <v>0</v>
      </c>
    </row>
    <row r="22" spans="1:31">
      <c r="A22" s="9" t="s">
        <v>39</v>
      </c>
      <c r="B22" s="9">
        <v>14</v>
      </c>
      <c r="C22" s="11">
        <v>2.0000000000000001E-4</v>
      </c>
      <c r="E22" s="9" t="s">
        <v>167</v>
      </c>
      <c r="F22" s="9">
        <v>1</v>
      </c>
      <c r="G22" s="17">
        <v>0</v>
      </c>
      <c r="M22" s="9" t="s">
        <v>32</v>
      </c>
      <c r="N22" s="9">
        <v>2</v>
      </c>
      <c r="O22" s="11">
        <v>1E-4</v>
      </c>
      <c r="Y22" s="9" t="s">
        <v>143</v>
      </c>
      <c r="Z22" s="9">
        <v>3</v>
      </c>
      <c r="AA22" s="11">
        <v>1E-4</v>
      </c>
    </row>
    <row r="23" spans="1:31">
      <c r="A23" s="9" t="s">
        <v>45</v>
      </c>
      <c r="B23" s="9">
        <v>13</v>
      </c>
      <c r="C23" s="11">
        <v>2.0000000000000001E-4</v>
      </c>
      <c r="M23" s="9" t="s">
        <v>68</v>
      </c>
      <c r="N23" s="9">
        <v>3</v>
      </c>
      <c r="O23" s="11">
        <v>1E-4</v>
      </c>
      <c r="Y23" s="9" t="s">
        <v>32</v>
      </c>
      <c r="Z23" s="9">
        <v>4</v>
      </c>
      <c r="AA23" s="11">
        <v>1E-4</v>
      </c>
    </row>
    <row r="24" spans="1:31">
      <c r="A24" s="9" t="s">
        <v>71</v>
      </c>
      <c r="B24" s="9">
        <v>13</v>
      </c>
      <c r="C24" s="11">
        <v>2.0000000000000001E-4</v>
      </c>
      <c r="M24" s="9" t="s">
        <v>21</v>
      </c>
      <c r="N24" s="9">
        <v>4</v>
      </c>
      <c r="O24" s="11">
        <v>1E-4</v>
      </c>
      <c r="Y24" s="9" t="s">
        <v>19</v>
      </c>
      <c r="Z24" s="9">
        <v>4</v>
      </c>
      <c r="AA24" s="11">
        <v>1E-4</v>
      </c>
    </row>
    <row r="25" spans="1:31">
      <c r="A25" s="9" t="s">
        <v>32</v>
      </c>
      <c r="B25" s="9">
        <v>6</v>
      </c>
      <c r="C25" s="11">
        <v>1E-4</v>
      </c>
      <c r="M25" s="9" t="s">
        <v>27</v>
      </c>
      <c r="N25" s="9">
        <v>2</v>
      </c>
      <c r="O25" s="11">
        <v>1E-4</v>
      </c>
      <c r="Y25" s="9" t="s">
        <v>68</v>
      </c>
      <c r="Z25" s="9">
        <v>5</v>
      </c>
      <c r="AA25" s="11">
        <v>1E-4</v>
      </c>
    </row>
    <row r="26" spans="1:31">
      <c r="A26" s="9" t="s">
        <v>44</v>
      </c>
      <c r="B26" s="9">
        <v>9</v>
      </c>
      <c r="C26" s="11">
        <v>1E-4</v>
      </c>
      <c r="M26" s="9" t="s">
        <v>34</v>
      </c>
      <c r="N26" s="9">
        <v>2</v>
      </c>
      <c r="O26" s="11">
        <v>1E-4</v>
      </c>
      <c r="Y26" s="9" t="s">
        <v>10</v>
      </c>
      <c r="Z26" s="9">
        <v>5</v>
      </c>
      <c r="AA26" s="11">
        <v>1E-4</v>
      </c>
    </row>
    <row r="27" spans="1:31">
      <c r="A27" s="9" t="s">
        <v>68</v>
      </c>
      <c r="B27" s="9">
        <v>8</v>
      </c>
      <c r="C27" s="11">
        <v>1E-4</v>
      </c>
      <c r="M27" s="9" t="s">
        <v>44</v>
      </c>
      <c r="N27" s="9">
        <v>4</v>
      </c>
      <c r="O27" s="11">
        <v>1E-4</v>
      </c>
      <c r="Y27" s="9" t="s">
        <v>31</v>
      </c>
      <c r="Z27" s="9">
        <v>5</v>
      </c>
      <c r="AA27" s="11">
        <v>1E-4</v>
      </c>
    </row>
    <row r="28" spans="1:31">
      <c r="A28" s="9" t="s">
        <v>27</v>
      </c>
      <c r="B28" s="9">
        <v>5</v>
      </c>
      <c r="C28" s="11">
        <v>1E-4</v>
      </c>
      <c r="M28" s="9" t="s">
        <v>12</v>
      </c>
      <c r="N28" s="9">
        <v>3</v>
      </c>
      <c r="O28" s="11">
        <v>1E-4</v>
      </c>
      <c r="Y28" s="9" t="s">
        <v>27</v>
      </c>
      <c r="Z28" s="9">
        <v>3</v>
      </c>
      <c r="AA28" s="11">
        <v>1E-4</v>
      </c>
    </row>
    <row r="29" spans="1:31">
      <c r="A29" s="9" t="s">
        <v>31</v>
      </c>
      <c r="B29" s="9">
        <v>5</v>
      </c>
      <c r="C29" s="11">
        <v>1E-4</v>
      </c>
      <c r="M29" s="9" t="s">
        <v>25</v>
      </c>
      <c r="N29" s="9">
        <v>3</v>
      </c>
      <c r="O29" s="11">
        <v>1E-4</v>
      </c>
      <c r="Y29" s="9" t="s">
        <v>39</v>
      </c>
      <c r="Z29" s="9">
        <v>4</v>
      </c>
      <c r="AA29" s="11">
        <v>1E-4</v>
      </c>
    </row>
    <row r="30" spans="1:31">
      <c r="A30" s="9" t="s">
        <v>57</v>
      </c>
      <c r="B30" s="9">
        <v>5</v>
      </c>
      <c r="C30" s="11">
        <v>1E-4</v>
      </c>
      <c r="M30" s="9" t="s">
        <v>57</v>
      </c>
      <c r="N30" s="9">
        <v>3</v>
      </c>
      <c r="O30" s="11">
        <v>1E-4</v>
      </c>
      <c r="Y30" s="9" t="s">
        <v>42</v>
      </c>
      <c r="Z30" s="9">
        <v>4</v>
      </c>
      <c r="AA30" s="11">
        <v>1E-4</v>
      </c>
    </row>
    <row r="31" spans="1:31">
      <c r="A31" s="9" t="s">
        <v>97</v>
      </c>
      <c r="B31" s="9">
        <v>5</v>
      </c>
      <c r="C31" s="11">
        <v>1E-4</v>
      </c>
      <c r="M31" s="9" t="s">
        <v>20</v>
      </c>
      <c r="N31" s="9">
        <v>2</v>
      </c>
      <c r="O31" s="11">
        <v>1E-4</v>
      </c>
      <c r="Y31" s="9" t="s">
        <v>88</v>
      </c>
      <c r="Z31" s="9">
        <v>3</v>
      </c>
      <c r="AA31" s="11">
        <v>1E-4</v>
      </c>
    </row>
    <row r="32" spans="1:31">
      <c r="A32" s="9" t="s">
        <v>47</v>
      </c>
      <c r="B32" s="9">
        <v>5</v>
      </c>
      <c r="C32" s="11">
        <v>1E-4</v>
      </c>
      <c r="M32" s="9" t="s">
        <v>47</v>
      </c>
      <c r="N32" s="9">
        <v>2</v>
      </c>
      <c r="O32" s="11">
        <v>1E-4</v>
      </c>
      <c r="Y32" s="9" t="s">
        <v>47</v>
      </c>
      <c r="Z32" s="9">
        <v>3</v>
      </c>
      <c r="AA32" s="11">
        <v>1E-4</v>
      </c>
    </row>
    <row r="33" spans="1:27">
      <c r="A33" s="9" t="s">
        <v>43</v>
      </c>
      <c r="B33" s="9">
        <v>3</v>
      </c>
      <c r="C33" s="17">
        <v>0</v>
      </c>
      <c r="M33" s="9" t="s">
        <v>36</v>
      </c>
      <c r="N33" s="9">
        <v>2</v>
      </c>
      <c r="O33" s="11">
        <v>1E-4</v>
      </c>
      <c r="Y33" s="9" t="s">
        <v>26</v>
      </c>
      <c r="Z33" s="9">
        <v>3</v>
      </c>
      <c r="AA33" s="11">
        <v>1E-4</v>
      </c>
    </row>
    <row r="34" spans="1:27">
      <c r="A34" s="9" t="s">
        <v>143</v>
      </c>
      <c r="B34" s="9">
        <v>3</v>
      </c>
      <c r="C34" s="17">
        <v>0</v>
      </c>
      <c r="M34" s="9" t="s">
        <v>45</v>
      </c>
      <c r="N34" s="9">
        <v>2</v>
      </c>
      <c r="O34" s="11">
        <v>1E-4</v>
      </c>
      <c r="Y34" s="9" t="s">
        <v>43</v>
      </c>
      <c r="Z34" s="9">
        <v>2</v>
      </c>
      <c r="AA34" s="17">
        <v>0</v>
      </c>
    </row>
    <row r="35" spans="1:27">
      <c r="A35" s="9" t="s">
        <v>69</v>
      </c>
      <c r="B35" s="9">
        <v>1</v>
      </c>
      <c r="C35" s="17">
        <v>0</v>
      </c>
      <c r="M35" s="9" t="s">
        <v>71</v>
      </c>
      <c r="N35" s="9">
        <v>2</v>
      </c>
      <c r="O35" s="11">
        <v>1E-4</v>
      </c>
      <c r="Y35" s="9" t="s">
        <v>124</v>
      </c>
      <c r="Z35" s="9">
        <v>2</v>
      </c>
      <c r="AA35" s="17">
        <v>0</v>
      </c>
    </row>
    <row r="36" spans="1:27">
      <c r="A36" s="9" t="s">
        <v>124</v>
      </c>
      <c r="B36" s="9">
        <v>2</v>
      </c>
      <c r="C36" s="17">
        <v>0</v>
      </c>
      <c r="M36" s="9" t="s">
        <v>43</v>
      </c>
      <c r="N36" s="9">
        <v>1</v>
      </c>
      <c r="O36" s="17">
        <v>0</v>
      </c>
      <c r="Y36" s="9" t="s">
        <v>128</v>
      </c>
      <c r="Z36" s="9">
        <v>1</v>
      </c>
      <c r="AA36" s="17">
        <v>0</v>
      </c>
    </row>
    <row r="37" spans="1:27">
      <c r="A37" s="9" t="s">
        <v>79</v>
      </c>
      <c r="B37" s="9">
        <v>1</v>
      </c>
      <c r="C37" s="17">
        <v>0</v>
      </c>
      <c r="M37" s="9" t="s">
        <v>69</v>
      </c>
      <c r="N37" s="9">
        <v>1</v>
      </c>
      <c r="O37" s="17">
        <v>0</v>
      </c>
      <c r="Y37" s="9" t="s">
        <v>79</v>
      </c>
      <c r="Z37" s="9">
        <v>1</v>
      </c>
      <c r="AA37" s="17">
        <v>0</v>
      </c>
    </row>
    <row r="38" spans="1:27">
      <c r="A38" s="9" t="s">
        <v>80</v>
      </c>
      <c r="B38" s="9">
        <v>1</v>
      </c>
      <c r="C38" s="17">
        <v>0</v>
      </c>
      <c r="M38" s="9" t="s">
        <v>80</v>
      </c>
      <c r="N38" s="9">
        <v>1</v>
      </c>
      <c r="O38" s="17">
        <v>0</v>
      </c>
      <c r="Y38" s="9" t="s">
        <v>101</v>
      </c>
      <c r="Z38" s="9">
        <v>1</v>
      </c>
      <c r="AA38" s="17">
        <v>0</v>
      </c>
    </row>
    <row r="39" spans="1:27">
      <c r="A39" s="9" t="s">
        <v>128</v>
      </c>
      <c r="B39" s="9">
        <v>1</v>
      </c>
      <c r="C39" s="17">
        <v>0</v>
      </c>
      <c r="M39" s="9" t="s">
        <v>85</v>
      </c>
      <c r="N39" s="9">
        <v>1</v>
      </c>
      <c r="O39" s="17">
        <v>0</v>
      </c>
      <c r="Y39" s="9" t="s">
        <v>57</v>
      </c>
      <c r="Z39" s="9">
        <v>2</v>
      </c>
      <c r="AA39" s="17">
        <v>0</v>
      </c>
    </row>
    <row r="40" spans="1:27">
      <c r="A40" s="9" t="s">
        <v>34</v>
      </c>
      <c r="B40" s="9">
        <v>2</v>
      </c>
      <c r="C40" s="17">
        <v>0</v>
      </c>
      <c r="M40" s="9" t="s">
        <v>62</v>
      </c>
      <c r="N40" s="9">
        <v>1</v>
      </c>
      <c r="O40" s="17">
        <v>0</v>
      </c>
      <c r="Y40" s="9" t="s">
        <v>62</v>
      </c>
      <c r="Z40" s="9">
        <v>1</v>
      </c>
      <c r="AA40" s="17">
        <v>0</v>
      </c>
    </row>
    <row r="41" spans="1:27">
      <c r="A41" s="9" t="s">
        <v>101</v>
      </c>
      <c r="B41" s="9">
        <v>1</v>
      </c>
      <c r="C41" s="17">
        <v>0</v>
      </c>
      <c r="M41" s="9" t="s">
        <v>46</v>
      </c>
      <c r="N41" s="9">
        <v>1</v>
      </c>
      <c r="O41" s="17">
        <v>0</v>
      </c>
      <c r="Y41" s="9" t="s">
        <v>82</v>
      </c>
      <c r="Z41" s="9">
        <v>1</v>
      </c>
      <c r="AA41" s="17">
        <v>0</v>
      </c>
    </row>
    <row r="42" spans="1:27">
      <c r="A42" s="9" t="s">
        <v>20</v>
      </c>
      <c r="B42" s="9">
        <v>2</v>
      </c>
      <c r="C42" s="17">
        <v>0</v>
      </c>
      <c r="M42" s="9" t="s">
        <v>81</v>
      </c>
      <c r="N42" s="9">
        <v>1</v>
      </c>
      <c r="O42" s="17">
        <v>0</v>
      </c>
      <c r="Y42" s="9" t="s">
        <v>59</v>
      </c>
      <c r="Z42" s="9">
        <v>2</v>
      </c>
      <c r="AA42" s="17">
        <v>0</v>
      </c>
    </row>
    <row r="43" spans="1:27">
      <c r="A43" s="9" t="s">
        <v>88</v>
      </c>
      <c r="B43" s="9">
        <v>3</v>
      </c>
      <c r="C43" s="17">
        <v>0</v>
      </c>
      <c r="Y43" s="9" t="s">
        <v>137</v>
      </c>
      <c r="Z43" s="9">
        <v>1</v>
      </c>
      <c r="AA43" s="17">
        <v>0</v>
      </c>
    </row>
    <row r="44" spans="1:27">
      <c r="A44" s="9" t="s">
        <v>62</v>
      </c>
      <c r="B44" s="9">
        <v>2</v>
      </c>
      <c r="C44" s="17">
        <v>0</v>
      </c>
      <c r="Y44" s="9" t="s">
        <v>77</v>
      </c>
      <c r="Z44" s="9">
        <v>1</v>
      </c>
      <c r="AA44" s="17">
        <v>0</v>
      </c>
    </row>
    <row r="45" spans="1:27">
      <c r="A45" s="9" t="s">
        <v>26</v>
      </c>
      <c r="B45" s="9">
        <v>3</v>
      </c>
      <c r="C45" s="17">
        <v>0</v>
      </c>
      <c r="Y45" s="9" t="s">
        <v>48</v>
      </c>
      <c r="Z45" s="9">
        <v>1</v>
      </c>
      <c r="AA45" s="17">
        <v>0</v>
      </c>
    </row>
    <row r="46" spans="1:27">
      <c r="A46" s="9" t="s">
        <v>59</v>
      </c>
      <c r="B46" s="9">
        <v>2</v>
      </c>
      <c r="C46" s="17">
        <v>0</v>
      </c>
      <c r="Y46" s="9" t="s">
        <v>33</v>
      </c>
      <c r="Z46" s="9">
        <v>1</v>
      </c>
      <c r="AA46" s="17">
        <v>0</v>
      </c>
    </row>
    <row r="47" spans="1:27">
      <c r="A47" s="9" t="s">
        <v>36</v>
      </c>
      <c r="B47" s="9">
        <v>2</v>
      </c>
      <c r="C47" s="17">
        <v>0</v>
      </c>
      <c r="Y47" s="9" t="s">
        <v>84</v>
      </c>
      <c r="Z47" s="9">
        <v>1</v>
      </c>
      <c r="AA47" s="17">
        <v>0</v>
      </c>
    </row>
    <row r="48" spans="1:27">
      <c r="A48" s="9" t="s">
        <v>82</v>
      </c>
      <c r="B48" s="9">
        <v>1</v>
      </c>
      <c r="C48" s="17">
        <v>0</v>
      </c>
      <c r="Y48" s="9" t="s">
        <v>46</v>
      </c>
      <c r="Z48" s="9">
        <v>1</v>
      </c>
      <c r="AA48" s="17">
        <v>0</v>
      </c>
    </row>
    <row r="49" spans="1:3">
      <c r="A49" s="9" t="s">
        <v>46</v>
      </c>
      <c r="B49" s="9">
        <v>2</v>
      </c>
      <c r="C49" s="17">
        <v>0</v>
      </c>
    </row>
    <row r="50" spans="1:3">
      <c r="A50" s="9" t="s">
        <v>137</v>
      </c>
      <c r="B50" s="9">
        <v>1</v>
      </c>
      <c r="C50" s="17">
        <v>0</v>
      </c>
    </row>
    <row r="51" spans="1:3">
      <c r="A51" s="9" t="s">
        <v>48</v>
      </c>
      <c r="B51" s="9">
        <v>1</v>
      </c>
      <c r="C51" s="17">
        <v>0</v>
      </c>
    </row>
    <row r="52" spans="1:3">
      <c r="A52" s="9" t="s">
        <v>84</v>
      </c>
      <c r="B52" s="9">
        <v>1</v>
      </c>
      <c r="C52" s="17">
        <v>0</v>
      </c>
    </row>
    <row r="53" spans="1:3">
      <c r="A53" s="9" t="s">
        <v>85</v>
      </c>
      <c r="B53" s="9">
        <v>1</v>
      </c>
      <c r="C53" s="17">
        <v>0</v>
      </c>
    </row>
    <row r="54" spans="1:3">
      <c r="A54" s="9" t="s">
        <v>33</v>
      </c>
      <c r="B54" s="9">
        <v>1</v>
      </c>
      <c r="C54" s="17">
        <v>0</v>
      </c>
    </row>
    <row r="55" spans="1:3">
      <c r="A55" s="9" t="s">
        <v>77</v>
      </c>
      <c r="B55" s="9">
        <v>1</v>
      </c>
      <c r="C55" s="17">
        <v>0</v>
      </c>
    </row>
    <row r="56" spans="1:3">
      <c r="A56" s="9" t="s">
        <v>81</v>
      </c>
      <c r="B56" s="9">
        <v>1</v>
      </c>
      <c r="C56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A3C8-B4FE-446E-998F-54C00CE7EBDC}">
  <dimension ref="A1:AI49"/>
  <sheetViews>
    <sheetView topLeftCell="S3" workbookViewId="0">
      <selection activeCell="V35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76758</v>
      </c>
      <c r="E2" s="45" t="s">
        <v>2</v>
      </c>
      <c r="F2" s="4" t="s">
        <v>1</v>
      </c>
      <c r="G2" s="4">
        <f>G3+G4</f>
        <v>70588</v>
      </c>
      <c r="H2" s="3"/>
      <c r="I2" s="45" t="s">
        <v>3</v>
      </c>
      <c r="J2" s="4" t="s">
        <v>1</v>
      </c>
      <c r="K2" s="4">
        <f>K3+K4</f>
        <v>70059</v>
      </c>
      <c r="M2" s="45" t="s">
        <v>0</v>
      </c>
      <c r="N2" s="4" t="s">
        <v>1</v>
      </c>
      <c r="O2" s="4">
        <f>O3+O4</f>
        <v>21943</v>
      </c>
      <c r="Q2" s="45" t="s">
        <v>2</v>
      </c>
      <c r="R2" s="4" t="s">
        <v>1</v>
      </c>
      <c r="S2" s="4">
        <f>S3+S4</f>
        <v>18646</v>
      </c>
      <c r="T2" s="3"/>
      <c r="U2" s="45" t="s">
        <v>3</v>
      </c>
      <c r="V2" s="4" t="s">
        <v>1</v>
      </c>
      <c r="W2" s="4">
        <f>W3+W4</f>
        <v>18973</v>
      </c>
      <c r="Y2" s="45" t="s">
        <v>0</v>
      </c>
      <c r="Z2" s="4" t="s">
        <v>1</v>
      </c>
      <c r="AA2" s="4">
        <f>AA3+AA4</f>
        <v>54816</v>
      </c>
      <c r="AC2" s="45" t="s">
        <v>2</v>
      </c>
      <c r="AD2" s="4" t="s">
        <v>1</v>
      </c>
      <c r="AE2" s="4">
        <f>AE3+AE4</f>
        <v>51943</v>
      </c>
      <c r="AF2" s="3"/>
      <c r="AG2" s="45" t="s">
        <v>3</v>
      </c>
      <c r="AH2" s="4" t="s">
        <v>1</v>
      </c>
      <c r="AI2" s="4">
        <f>AI3+AI4</f>
        <v>51088</v>
      </c>
    </row>
    <row r="3" spans="1:35" ht="15" customHeight="1">
      <c r="A3" s="46"/>
      <c r="B3" s="2" t="s">
        <v>4</v>
      </c>
      <c r="C3" s="2">
        <f>B8</f>
        <v>75606</v>
      </c>
      <c r="E3" s="46"/>
      <c r="F3" s="2" t="s">
        <v>4</v>
      </c>
      <c r="G3" s="2">
        <f>F8</f>
        <v>70431</v>
      </c>
      <c r="H3" s="3"/>
      <c r="I3" s="46"/>
      <c r="J3" s="2" t="s">
        <v>4</v>
      </c>
      <c r="K3" s="2">
        <f>J8</f>
        <v>69996</v>
      </c>
      <c r="M3" s="46"/>
      <c r="N3" s="2" t="s">
        <v>4</v>
      </c>
      <c r="O3" s="2">
        <f>N8</f>
        <v>21727</v>
      </c>
      <c r="Q3" s="46"/>
      <c r="R3" s="2" t="s">
        <v>4</v>
      </c>
      <c r="S3" s="2">
        <f>R8</f>
        <v>18627</v>
      </c>
      <c r="T3" s="3"/>
      <c r="U3" s="46"/>
      <c r="V3" s="2" t="s">
        <v>4</v>
      </c>
      <c r="W3" s="2">
        <f>V8</f>
        <v>18952</v>
      </c>
      <c r="Y3" s="46"/>
      <c r="Z3" s="2" t="s">
        <v>4</v>
      </c>
      <c r="AA3" s="2">
        <f>Z8</f>
        <v>53880</v>
      </c>
      <c r="AC3" s="46"/>
      <c r="AD3" s="2" t="s">
        <v>4</v>
      </c>
      <c r="AE3" s="2">
        <f>AD8</f>
        <v>51804</v>
      </c>
      <c r="AF3" s="3"/>
      <c r="AG3" s="46"/>
      <c r="AH3" s="2" t="s">
        <v>4</v>
      </c>
      <c r="AI3" s="2">
        <f>AH8</f>
        <v>51044</v>
      </c>
    </row>
    <row r="4" spans="1:35" ht="15" customHeight="1">
      <c r="A4" s="46"/>
      <c r="B4" s="5" t="s">
        <v>5</v>
      </c>
      <c r="C4" s="5">
        <f>SUM(B9:B66)</f>
        <v>1152</v>
      </c>
      <c r="E4" s="46"/>
      <c r="F4" s="5" t="s">
        <v>5</v>
      </c>
      <c r="G4" s="5">
        <f>SUM(F9:F33)</f>
        <v>157</v>
      </c>
      <c r="H4" s="3"/>
      <c r="I4" s="46"/>
      <c r="J4" s="5" t="s">
        <v>5</v>
      </c>
      <c r="K4" s="5">
        <f>SUM(J9:J31)</f>
        <v>63</v>
      </c>
      <c r="M4" s="46"/>
      <c r="N4" s="5" t="s">
        <v>5</v>
      </c>
      <c r="O4" s="5">
        <f>SUM(N9:N66)</f>
        <v>216</v>
      </c>
      <c r="Q4" s="46"/>
      <c r="R4" s="5" t="s">
        <v>5</v>
      </c>
      <c r="S4" s="5">
        <f>SUM(R9:R33)</f>
        <v>19</v>
      </c>
      <c r="T4" s="3"/>
      <c r="U4" s="46"/>
      <c r="V4" s="5" t="s">
        <v>5</v>
      </c>
      <c r="W4" s="5">
        <f>SUM(V9:V31)</f>
        <v>21</v>
      </c>
      <c r="Y4" s="46"/>
      <c r="Z4" s="5" t="s">
        <v>5</v>
      </c>
      <c r="AA4" s="5">
        <f>SUM(Z9:Z45)</f>
        <v>936</v>
      </c>
      <c r="AC4" s="46"/>
      <c r="AD4" s="5" t="s">
        <v>5</v>
      </c>
      <c r="AE4" s="5">
        <f>SUM(AD9:AD29)</f>
        <v>139</v>
      </c>
      <c r="AF4" s="3"/>
      <c r="AG4" s="46"/>
      <c r="AH4" s="5" t="s">
        <v>5</v>
      </c>
      <c r="AI4" s="5">
        <f>SUM(AH9:AH29)</f>
        <v>44</v>
      </c>
    </row>
    <row r="5" spans="1:35" ht="15" customHeight="1">
      <c r="A5" s="47"/>
      <c r="B5" s="4" t="s">
        <v>6</v>
      </c>
      <c r="C5" s="6">
        <f>SUM(C9:C179)</f>
        <v>1.4899999999999997E-2</v>
      </c>
      <c r="E5" s="47"/>
      <c r="F5" s="4" t="s">
        <v>6</v>
      </c>
      <c r="G5" s="6">
        <f>SUM(G9:G33)</f>
        <v>2.1999999999999997E-3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9.1999999999999929E-3</v>
      </c>
      <c r="Q5" s="47"/>
      <c r="R5" s="4" t="s">
        <v>6</v>
      </c>
      <c r="S5" s="6">
        <f>SUM(S9:S33)</f>
        <v>1.2000000000000001E-3</v>
      </c>
      <c r="T5" s="3"/>
      <c r="U5" s="47"/>
      <c r="V5" s="4" t="s">
        <v>6</v>
      </c>
      <c r="W5" s="6">
        <f>SUM(W9:W31)</f>
        <v>1.3000000000000002E-3</v>
      </c>
      <c r="Y5" s="47"/>
      <c r="Z5" s="4" t="s">
        <v>6</v>
      </c>
      <c r="AA5" s="6">
        <f>SUM(AA9:AA158)</f>
        <v>1.7299999999999992E-2</v>
      </c>
      <c r="AC5" s="47"/>
      <c r="AD5" s="4" t="s">
        <v>6</v>
      </c>
      <c r="AE5" s="6">
        <f>SUM(AE9:AE29)</f>
        <v>2.4999999999999996E-3</v>
      </c>
      <c r="AF5" s="3"/>
      <c r="AG5" s="47"/>
      <c r="AH5" s="4" t="s">
        <v>6</v>
      </c>
      <c r="AI5" s="6">
        <f>SUM(AI9:AI29)</f>
        <v>8.0000000000000015E-4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75606</v>
      </c>
      <c r="C8" s="11">
        <v>0.98499999999999999</v>
      </c>
      <c r="E8" s="9" t="s">
        <v>8</v>
      </c>
      <c r="F8" s="10">
        <v>70431</v>
      </c>
      <c r="G8" s="11">
        <v>0.99780000000000002</v>
      </c>
      <c r="I8" s="9" t="s">
        <v>8</v>
      </c>
      <c r="J8" s="10">
        <v>69996</v>
      </c>
      <c r="K8" s="11">
        <v>0.99909999999999999</v>
      </c>
      <c r="M8" s="9" t="s">
        <v>8</v>
      </c>
      <c r="N8" s="10">
        <v>21727</v>
      </c>
      <c r="O8" s="11">
        <v>0.99019999999999997</v>
      </c>
      <c r="Q8" s="9" t="s">
        <v>8</v>
      </c>
      <c r="R8" s="10">
        <v>18627</v>
      </c>
      <c r="S8" s="11">
        <v>0.999</v>
      </c>
      <c r="U8" s="9" t="s">
        <v>8</v>
      </c>
      <c r="V8" s="10">
        <v>18952</v>
      </c>
      <c r="W8" s="11">
        <v>0.99890000000000001</v>
      </c>
      <c r="Y8" s="9" t="s">
        <v>8</v>
      </c>
      <c r="Z8" s="10">
        <v>53880</v>
      </c>
      <c r="AA8" s="11">
        <v>0.9829</v>
      </c>
      <c r="AC8" s="9" t="s">
        <v>8</v>
      </c>
      <c r="AD8" s="10">
        <v>51804</v>
      </c>
      <c r="AE8" s="11">
        <v>0.99729999999999996</v>
      </c>
      <c r="AG8" s="9" t="s">
        <v>8</v>
      </c>
      <c r="AH8" s="10">
        <v>51044</v>
      </c>
      <c r="AI8" s="11">
        <v>0.99909999999999999</v>
      </c>
    </row>
    <row r="9" spans="1:35">
      <c r="A9" s="9" t="s">
        <v>21</v>
      </c>
      <c r="B9" s="9">
        <v>286</v>
      </c>
      <c r="C9" s="11">
        <v>3.7000000000000002E-3</v>
      </c>
      <c r="E9" s="9" t="s">
        <v>74</v>
      </c>
      <c r="F9" s="9">
        <v>41</v>
      </c>
      <c r="G9" s="11">
        <v>5.9999999999999995E-4</v>
      </c>
      <c r="I9" s="9" t="s">
        <v>14</v>
      </c>
      <c r="J9" s="9">
        <v>26</v>
      </c>
      <c r="K9" s="11">
        <v>4.0000000000000002E-4</v>
      </c>
      <c r="M9" s="9" t="s">
        <v>14</v>
      </c>
      <c r="N9" s="9">
        <v>69</v>
      </c>
      <c r="O9" s="11">
        <v>3.0999999999999999E-3</v>
      </c>
      <c r="Q9" s="9" t="s">
        <v>136</v>
      </c>
      <c r="R9" s="9">
        <v>11</v>
      </c>
      <c r="S9" s="11">
        <v>5.9999999999999995E-4</v>
      </c>
      <c r="U9" s="9" t="s">
        <v>30</v>
      </c>
      <c r="V9" s="9">
        <v>6</v>
      </c>
      <c r="W9" s="11">
        <v>2.9999999999999997E-4</v>
      </c>
      <c r="Y9" s="9" t="s">
        <v>21</v>
      </c>
      <c r="Z9" s="9">
        <v>282</v>
      </c>
      <c r="AA9" s="11">
        <v>5.1000000000000004E-3</v>
      </c>
      <c r="AC9" s="9" t="s">
        <v>74</v>
      </c>
      <c r="AD9" s="9">
        <v>41</v>
      </c>
      <c r="AE9" s="11">
        <v>8.0000000000000004E-4</v>
      </c>
      <c r="AG9" s="9" t="s">
        <v>14</v>
      </c>
      <c r="AH9" s="9">
        <v>20</v>
      </c>
      <c r="AI9" s="11">
        <v>4.0000000000000002E-4</v>
      </c>
    </row>
    <row r="10" spans="1:35">
      <c r="A10" s="9" t="s">
        <v>14</v>
      </c>
      <c r="B10" s="9">
        <v>250</v>
      </c>
      <c r="C10" s="11">
        <v>3.3E-3</v>
      </c>
      <c r="E10" s="9" t="s">
        <v>136</v>
      </c>
      <c r="F10" s="9">
        <v>29</v>
      </c>
      <c r="G10" s="11">
        <v>4.0000000000000002E-4</v>
      </c>
      <c r="I10" s="9" t="s">
        <v>30</v>
      </c>
      <c r="J10" s="9">
        <v>16</v>
      </c>
      <c r="K10" s="11">
        <v>2.0000000000000001E-4</v>
      </c>
      <c r="M10" s="9" t="s">
        <v>9</v>
      </c>
      <c r="N10" s="9">
        <v>38</v>
      </c>
      <c r="O10" s="11">
        <v>1.6999999999999999E-3</v>
      </c>
      <c r="Q10" s="9" t="s">
        <v>37</v>
      </c>
      <c r="R10" s="9">
        <v>1</v>
      </c>
      <c r="S10" s="11">
        <v>1E-4</v>
      </c>
      <c r="U10" s="9" t="s">
        <v>14</v>
      </c>
      <c r="V10" s="9">
        <v>6</v>
      </c>
      <c r="W10" s="11">
        <v>2.9999999999999997E-4</v>
      </c>
      <c r="Y10" s="9" t="s">
        <v>14</v>
      </c>
      <c r="Z10" s="9">
        <v>181</v>
      </c>
      <c r="AA10" s="11">
        <v>3.3E-3</v>
      </c>
      <c r="AC10" s="9" t="s">
        <v>17</v>
      </c>
      <c r="AD10" s="9">
        <v>17</v>
      </c>
      <c r="AE10" s="11">
        <v>2.9999999999999997E-4</v>
      </c>
      <c r="AG10" s="9" t="s">
        <v>30</v>
      </c>
      <c r="AH10" s="9">
        <v>10</v>
      </c>
      <c r="AI10" s="11">
        <v>2.0000000000000001E-4</v>
      </c>
    </row>
    <row r="11" spans="1:35">
      <c r="A11" s="9" t="s">
        <v>9</v>
      </c>
      <c r="B11" s="9">
        <v>140</v>
      </c>
      <c r="C11" s="11">
        <v>1.8E-3</v>
      </c>
      <c r="E11" s="9" t="s">
        <v>17</v>
      </c>
      <c r="F11" s="9">
        <v>19</v>
      </c>
      <c r="G11" s="11">
        <v>2.9999999999999997E-4</v>
      </c>
      <c r="I11" s="9" t="s">
        <v>29</v>
      </c>
      <c r="J11" s="9">
        <v>9</v>
      </c>
      <c r="K11" s="11">
        <v>1E-4</v>
      </c>
      <c r="M11" s="9" t="s">
        <v>42</v>
      </c>
      <c r="N11" s="9">
        <v>14</v>
      </c>
      <c r="O11" s="11">
        <v>5.9999999999999995E-4</v>
      </c>
      <c r="Q11" s="9" t="s">
        <v>16</v>
      </c>
      <c r="R11" s="9">
        <v>2</v>
      </c>
      <c r="S11" s="11">
        <v>1E-4</v>
      </c>
      <c r="U11" s="9" t="s">
        <v>29</v>
      </c>
      <c r="V11" s="9">
        <v>3</v>
      </c>
      <c r="W11" s="11">
        <v>2.0000000000000001E-4</v>
      </c>
      <c r="Y11" s="9" t="s">
        <v>12</v>
      </c>
      <c r="Z11" s="9">
        <v>104</v>
      </c>
      <c r="AA11" s="11">
        <v>1.9E-3</v>
      </c>
      <c r="AC11" s="9" t="s">
        <v>53</v>
      </c>
      <c r="AD11" s="9">
        <v>17</v>
      </c>
      <c r="AE11" s="11">
        <v>2.9999999999999997E-4</v>
      </c>
      <c r="AG11" s="9" t="s">
        <v>29</v>
      </c>
      <c r="AH11" s="9">
        <v>6</v>
      </c>
      <c r="AI11" s="11">
        <v>1E-4</v>
      </c>
    </row>
    <row r="12" spans="1:35">
      <c r="A12" s="9" t="s">
        <v>12</v>
      </c>
      <c r="B12" s="9">
        <v>104</v>
      </c>
      <c r="C12" s="11">
        <v>1.4E-3</v>
      </c>
      <c r="E12" s="9" t="s">
        <v>53</v>
      </c>
      <c r="F12" s="9">
        <v>18</v>
      </c>
      <c r="G12" s="11">
        <v>2.9999999999999997E-4</v>
      </c>
      <c r="I12" s="9" t="s">
        <v>55</v>
      </c>
      <c r="J12" s="9">
        <v>4</v>
      </c>
      <c r="K12" s="11">
        <v>1E-4</v>
      </c>
      <c r="M12" s="9" t="s">
        <v>13</v>
      </c>
      <c r="N12" s="9">
        <v>13</v>
      </c>
      <c r="O12" s="11">
        <v>5.9999999999999995E-4</v>
      </c>
      <c r="Q12" s="9" t="s">
        <v>17</v>
      </c>
      <c r="R12" s="9">
        <v>2</v>
      </c>
      <c r="S12" s="11">
        <v>1E-4</v>
      </c>
      <c r="U12" s="9" t="s">
        <v>55</v>
      </c>
      <c r="V12" s="9">
        <v>3</v>
      </c>
      <c r="W12" s="11">
        <v>2.0000000000000001E-4</v>
      </c>
      <c r="Y12" s="9" t="s">
        <v>9</v>
      </c>
      <c r="Z12" s="9">
        <v>102</v>
      </c>
      <c r="AA12" s="11">
        <v>1.9E-3</v>
      </c>
      <c r="AC12" s="9" t="s">
        <v>54</v>
      </c>
      <c r="AD12" s="9">
        <v>17</v>
      </c>
      <c r="AE12" s="11">
        <v>2.9999999999999997E-4</v>
      </c>
      <c r="AG12" s="9" t="s">
        <v>56</v>
      </c>
      <c r="AH12" s="9">
        <v>3</v>
      </c>
      <c r="AI12" s="11">
        <v>1E-4</v>
      </c>
    </row>
    <row r="13" spans="1:35">
      <c r="A13" s="9" t="s">
        <v>11</v>
      </c>
      <c r="B13" s="9">
        <v>43</v>
      </c>
      <c r="C13" s="11">
        <v>5.9999999999999995E-4</v>
      </c>
      <c r="E13" s="9" t="s">
        <v>54</v>
      </c>
      <c r="F13" s="9">
        <v>17</v>
      </c>
      <c r="G13" s="11">
        <v>2.0000000000000001E-4</v>
      </c>
      <c r="I13" s="9" t="s">
        <v>91</v>
      </c>
      <c r="J13" s="9">
        <v>3</v>
      </c>
      <c r="K13" s="17">
        <v>0</v>
      </c>
      <c r="M13" s="9" t="s">
        <v>18</v>
      </c>
      <c r="N13" s="9">
        <v>11</v>
      </c>
      <c r="O13" s="11">
        <v>5.0000000000000001E-4</v>
      </c>
      <c r="Q13" s="9" t="s">
        <v>60</v>
      </c>
      <c r="R13" s="9">
        <v>1</v>
      </c>
      <c r="S13" s="11">
        <v>1E-4</v>
      </c>
      <c r="U13" s="9" t="s">
        <v>91</v>
      </c>
      <c r="V13" s="9">
        <v>1</v>
      </c>
      <c r="W13" s="11">
        <v>1E-4</v>
      </c>
      <c r="Y13" s="9" t="s">
        <v>11</v>
      </c>
      <c r="Z13" s="9">
        <v>36</v>
      </c>
      <c r="AA13" s="11">
        <v>6.9999999999999999E-4</v>
      </c>
      <c r="AC13" s="9" t="s">
        <v>136</v>
      </c>
      <c r="AD13" s="9">
        <v>18</v>
      </c>
      <c r="AE13" s="11">
        <v>2.9999999999999997E-4</v>
      </c>
      <c r="AG13" s="9" t="s">
        <v>55</v>
      </c>
      <c r="AH13" s="9">
        <v>2</v>
      </c>
      <c r="AI13" s="17">
        <v>0</v>
      </c>
    </row>
    <row r="14" spans="1:35">
      <c r="A14" s="9" t="s">
        <v>18</v>
      </c>
      <c r="B14" s="9">
        <v>48</v>
      </c>
      <c r="C14" s="11">
        <v>5.9999999999999995E-4</v>
      </c>
      <c r="E14" s="9" t="s">
        <v>24</v>
      </c>
      <c r="F14" s="9">
        <v>4</v>
      </c>
      <c r="G14" s="11">
        <v>1E-4</v>
      </c>
      <c r="I14" s="9" t="s">
        <v>78</v>
      </c>
      <c r="J14" s="9">
        <v>1</v>
      </c>
      <c r="K14" s="17">
        <v>0</v>
      </c>
      <c r="M14" s="9" t="s">
        <v>39</v>
      </c>
      <c r="N14" s="9">
        <v>8</v>
      </c>
      <c r="O14" s="11">
        <v>4.0000000000000002E-4</v>
      </c>
      <c r="Q14" s="9" t="s">
        <v>53</v>
      </c>
      <c r="R14" s="9">
        <v>1</v>
      </c>
      <c r="S14" s="11">
        <v>1E-4</v>
      </c>
      <c r="U14" s="9" t="s">
        <v>78</v>
      </c>
      <c r="V14" s="9">
        <v>1</v>
      </c>
      <c r="W14" s="11">
        <v>1E-4</v>
      </c>
      <c r="Y14" s="9" t="s">
        <v>18</v>
      </c>
      <c r="Z14" s="9">
        <v>37</v>
      </c>
      <c r="AA14" s="11">
        <v>6.9999999999999999E-4</v>
      </c>
      <c r="AC14" s="9" t="s">
        <v>49</v>
      </c>
      <c r="AD14" s="9">
        <v>10</v>
      </c>
      <c r="AE14" s="11">
        <v>2.0000000000000001E-4</v>
      </c>
      <c r="AG14" s="9" t="s">
        <v>78</v>
      </c>
      <c r="AH14" s="9">
        <v>1</v>
      </c>
      <c r="AI14" s="17">
        <v>0</v>
      </c>
    </row>
    <row r="15" spans="1:35">
      <c r="A15" s="9" t="s">
        <v>13</v>
      </c>
      <c r="B15" s="9">
        <v>41</v>
      </c>
      <c r="C15" s="11">
        <v>5.0000000000000001E-4</v>
      </c>
      <c r="E15" s="9" t="s">
        <v>16</v>
      </c>
      <c r="F15" s="9">
        <v>9</v>
      </c>
      <c r="G15" s="11">
        <v>1E-4</v>
      </c>
      <c r="I15" s="9" t="s">
        <v>56</v>
      </c>
      <c r="J15" s="9">
        <v>3</v>
      </c>
      <c r="K15" s="17">
        <v>0</v>
      </c>
      <c r="M15" s="9" t="s">
        <v>28</v>
      </c>
      <c r="N15" s="9">
        <v>9</v>
      </c>
      <c r="O15" s="11">
        <v>4.0000000000000002E-4</v>
      </c>
      <c r="Q15" s="9" t="s">
        <v>73</v>
      </c>
      <c r="R15" s="9">
        <v>1</v>
      </c>
      <c r="S15" s="11">
        <v>1E-4</v>
      </c>
      <c r="U15" s="9" t="s">
        <v>103</v>
      </c>
      <c r="V15" s="9">
        <v>1</v>
      </c>
      <c r="W15" s="11">
        <v>1E-4</v>
      </c>
      <c r="Y15" s="9" t="s">
        <v>13</v>
      </c>
      <c r="Z15" s="9">
        <v>28</v>
      </c>
      <c r="AA15" s="11">
        <v>5.0000000000000001E-4</v>
      </c>
      <c r="AC15" s="9" t="s">
        <v>24</v>
      </c>
      <c r="AD15" s="9">
        <v>4</v>
      </c>
      <c r="AE15" s="11">
        <v>1E-4</v>
      </c>
      <c r="AG15" s="9" t="s">
        <v>91</v>
      </c>
      <c r="AH15" s="9">
        <v>2</v>
      </c>
      <c r="AI15" s="17">
        <v>0</v>
      </c>
    </row>
    <row r="16" spans="1:35">
      <c r="A16" s="9" t="s">
        <v>25</v>
      </c>
      <c r="B16" s="9">
        <v>26</v>
      </c>
      <c r="C16" s="11">
        <v>2.9999999999999997E-4</v>
      </c>
      <c r="E16" s="9" t="s">
        <v>49</v>
      </c>
      <c r="F16" s="9">
        <v>10</v>
      </c>
      <c r="G16" s="11">
        <v>1E-4</v>
      </c>
      <c r="I16" s="9" t="s">
        <v>103</v>
      </c>
      <c r="J16" s="9">
        <v>1</v>
      </c>
      <c r="K16" s="17">
        <v>0</v>
      </c>
      <c r="M16" s="9" t="s">
        <v>11</v>
      </c>
      <c r="N16" s="9">
        <v>7</v>
      </c>
      <c r="O16" s="11">
        <v>2.9999999999999997E-4</v>
      </c>
      <c r="Y16" s="9" t="s">
        <v>25</v>
      </c>
      <c r="Z16" s="9">
        <v>24</v>
      </c>
      <c r="AA16" s="11">
        <v>4.0000000000000002E-4</v>
      </c>
      <c r="AC16" s="9" t="s">
        <v>16</v>
      </c>
      <c r="AD16" s="9">
        <v>7</v>
      </c>
      <c r="AE16" s="11">
        <v>1E-4</v>
      </c>
    </row>
    <row r="17" spans="1:31">
      <c r="A17" s="9" t="s">
        <v>28</v>
      </c>
      <c r="B17" s="9">
        <v>20</v>
      </c>
      <c r="C17" s="11">
        <v>2.9999999999999997E-4</v>
      </c>
      <c r="E17" s="9" t="s">
        <v>50</v>
      </c>
      <c r="F17" s="9">
        <v>4</v>
      </c>
      <c r="G17" s="11">
        <v>1E-4</v>
      </c>
      <c r="M17" s="9" t="s">
        <v>57</v>
      </c>
      <c r="N17" s="9">
        <v>4</v>
      </c>
      <c r="O17" s="11">
        <v>2.0000000000000001E-4</v>
      </c>
      <c r="Y17" s="9" t="s">
        <v>22</v>
      </c>
      <c r="Z17" s="9">
        <v>18</v>
      </c>
      <c r="AA17" s="11">
        <v>2.9999999999999997E-4</v>
      </c>
      <c r="AC17" s="9" t="s">
        <v>50</v>
      </c>
      <c r="AD17" s="9">
        <v>4</v>
      </c>
      <c r="AE17" s="11">
        <v>1E-4</v>
      </c>
    </row>
    <row r="18" spans="1:31">
      <c r="A18" s="9" t="s">
        <v>22</v>
      </c>
      <c r="B18" s="9">
        <v>19</v>
      </c>
      <c r="C18" s="11">
        <v>2.0000000000000001E-4</v>
      </c>
      <c r="E18" s="9" t="s">
        <v>65</v>
      </c>
      <c r="F18" s="9">
        <v>1</v>
      </c>
      <c r="G18" s="17">
        <v>0</v>
      </c>
      <c r="M18" s="9" t="s">
        <v>21</v>
      </c>
      <c r="N18" s="9">
        <v>4</v>
      </c>
      <c r="O18" s="11">
        <v>2.0000000000000001E-4</v>
      </c>
      <c r="Y18" s="9" t="s">
        <v>19</v>
      </c>
      <c r="Z18" s="9">
        <v>15</v>
      </c>
      <c r="AA18" s="11">
        <v>2.9999999999999997E-4</v>
      </c>
      <c r="AC18" s="9" t="s">
        <v>65</v>
      </c>
      <c r="AD18" s="9">
        <v>1</v>
      </c>
      <c r="AE18" s="17">
        <v>0</v>
      </c>
    </row>
    <row r="19" spans="1:31">
      <c r="A19" s="9" t="s">
        <v>19</v>
      </c>
      <c r="B19" s="9">
        <v>18</v>
      </c>
      <c r="C19" s="11">
        <v>2.0000000000000001E-4</v>
      </c>
      <c r="E19" s="9" t="s">
        <v>37</v>
      </c>
      <c r="F19" s="9">
        <v>1</v>
      </c>
      <c r="G19" s="17">
        <v>0</v>
      </c>
      <c r="M19" s="9" t="s">
        <v>71</v>
      </c>
      <c r="N19" s="9">
        <v>4</v>
      </c>
      <c r="O19" s="11">
        <v>2.0000000000000001E-4</v>
      </c>
      <c r="Y19" s="9" t="s">
        <v>45</v>
      </c>
      <c r="Z19" s="9">
        <v>15</v>
      </c>
      <c r="AA19" s="11">
        <v>2.9999999999999997E-4</v>
      </c>
      <c r="AC19" s="9" t="s">
        <v>37</v>
      </c>
      <c r="AD19" s="9">
        <v>1</v>
      </c>
      <c r="AE19" s="17">
        <v>0</v>
      </c>
    </row>
    <row r="20" spans="1:31">
      <c r="A20" s="9" t="s">
        <v>42</v>
      </c>
      <c r="B20" s="9">
        <v>17</v>
      </c>
      <c r="C20" s="11">
        <v>2.0000000000000001E-4</v>
      </c>
      <c r="E20" s="9" t="s">
        <v>60</v>
      </c>
      <c r="F20" s="9">
        <v>3</v>
      </c>
      <c r="G20" s="17">
        <v>0</v>
      </c>
      <c r="M20" s="9" t="s">
        <v>43</v>
      </c>
      <c r="N20" s="9">
        <v>3</v>
      </c>
      <c r="O20" s="11">
        <v>1E-4</v>
      </c>
      <c r="Y20" s="9" t="s">
        <v>28</v>
      </c>
      <c r="Z20" s="9">
        <v>11</v>
      </c>
      <c r="AA20" s="11">
        <v>2.0000000000000001E-4</v>
      </c>
      <c r="AC20" s="9" t="s">
        <v>60</v>
      </c>
      <c r="AD20" s="9">
        <v>2</v>
      </c>
      <c r="AE20" s="17">
        <v>0</v>
      </c>
    </row>
    <row r="21" spans="1:31">
      <c r="A21" s="9" t="s">
        <v>39</v>
      </c>
      <c r="B21" s="9">
        <v>14</v>
      </c>
      <c r="C21" s="11">
        <v>2.0000000000000001E-4</v>
      </c>
      <c r="E21" s="9" t="s">
        <v>73</v>
      </c>
      <c r="F21" s="9">
        <v>1</v>
      </c>
      <c r="G21" s="17">
        <v>0</v>
      </c>
      <c r="M21" s="9" t="s">
        <v>10</v>
      </c>
      <c r="N21" s="9">
        <v>3</v>
      </c>
      <c r="O21" s="11">
        <v>1E-4</v>
      </c>
      <c r="Y21" s="9" t="s">
        <v>44</v>
      </c>
      <c r="Z21" s="9">
        <v>9</v>
      </c>
      <c r="AA21" s="11">
        <v>2.0000000000000001E-4</v>
      </c>
    </row>
    <row r="22" spans="1:31">
      <c r="A22" s="9" t="s">
        <v>45</v>
      </c>
      <c r="B22" s="9">
        <v>15</v>
      </c>
      <c r="C22" s="11">
        <v>2.0000000000000001E-4</v>
      </c>
      <c r="M22" s="9" t="s">
        <v>19</v>
      </c>
      <c r="N22" s="9">
        <v>3</v>
      </c>
      <c r="O22" s="11">
        <v>1E-4</v>
      </c>
      <c r="Y22" s="9" t="s">
        <v>71</v>
      </c>
      <c r="Z22" s="9">
        <v>9</v>
      </c>
      <c r="AA22" s="11">
        <v>2.0000000000000001E-4</v>
      </c>
    </row>
    <row r="23" spans="1:31">
      <c r="A23" s="9" t="s">
        <v>71</v>
      </c>
      <c r="B23" s="9">
        <v>13</v>
      </c>
      <c r="C23" s="11">
        <v>2.0000000000000001E-4</v>
      </c>
      <c r="M23" s="9" t="s">
        <v>25</v>
      </c>
      <c r="N23" s="9">
        <v>2</v>
      </c>
      <c r="O23" s="11">
        <v>1E-4</v>
      </c>
      <c r="Y23" s="9" t="s">
        <v>32</v>
      </c>
      <c r="Z23" s="9">
        <v>3</v>
      </c>
      <c r="AA23" s="11">
        <v>1E-4</v>
      </c>
    </row>
    <row r="24" spans="1:31">
      <c r="A24" s="9" t="s">
        <v>32</v>
      </c>
      <c r="B24" s="9">
        <v>4</v>
      </c>
      <c r="C24" s="11">
        <v>1E-4</v>
      </c>
      <c r="M24" s="9" t="s">
        <v>47</v>
      </c>
      <c r="N24" s="9">
        <v>2</v>
      </c>
      <c r="O24" s="11">
        <v>1E-4</v>
      </c>
      <c r="Y24" s="9" t="s">
        <v>69</v>
      </c>
      <c r="Z24" s="9">
        <v>4</v>
      </c>
      <c r="AA24" s="11">
        <v>1E-4</v>
      </c>
    </row>
    <row r="25" spans="1:31">
      <c r="A25" s="9" t="s">
        <v>69</v>
      </c>
      <c r="B25" s="9">
        <v>4</v>
      </c>
      <c r="C25" s="11">
        <v>1E-4</v>
      </c>
      <c r="M25" s="9" t="s">
        <v>36</v>
      </c>
      <c r="N25" s="9">
        <v>3</v>
      </c>
      <c r="O25" s="11">
        <v>1E-4</v>
      </c>
      <c r="Y25" s="9" t="s">
        <v>79</v>
      </c>
      <c r="Z25" s="9">
        <v>3</v>
      </c>
      <c r="AA25" s="11">
        <v>1E-4</v>
      </c>
    </row>
    <row r="26" spans="1:31">
      <c r="A26" s="9" t="s">
        <v>79</v>
      </c>
      <c r="B26" s="9">
        <v>4</v>
      </c>
      <c r="C26" s="11">
        <v>1E-4</v>
      </c>
      <c r="M26" s="9" t="s">
        <v>20</v>
      </c>
      <c r="N26" s="9">
        <v>2</v>
      </c>
      <c r="O26" s="11">
        <v>1E-4</v>
      </c>
      <c r="Y26" s="9" t="s">
        <v>10</v>
      </c>
      <c r="Z26" s="9">
        <v>4</v>
      </c>
      <c r="AA26" s="11">
        <v>1E-4</v>
      </c>
    </row>
    <row r="27" spans="1:31">
      <c r="A27" s="9" t="s">
        <v>10</v>
      </c>
      <c r="B27" s="9">
        <v>7</v>
      </c>
      <c r="C27" s="11">
        <v>1E-4</v>
      </c>
      <c r="M27" s="9" t="s">
        <v>44</v>
      </c>
      <c r="N27" s="9">
        <v>2</v>
      </c>
      <c r="O27" s="11">
        <v>1E-4</v>
      </c>
      <c r="Y27" s="9" t="s">
        <v>27</v>
      </c>
      <c r="Z27" s="9">
        <v>3</v>
      </c>
      <c r="AA27" s="11">
        <v>1E-4</v>
      </c>
    </row>
    <row r="28" spans="1:31">
      <c r="A28" s="9" t="s">
        <v>44</v>
      </c>
      <c r="B28" s="9">
        <v>11</v>
      </c>
      <c r="C28" s="11">
        <v>1E-4</v>
      </c>
      <c r="M28" s="9" t="s">
        <v>97</v>
      </c>
      <c r="N28" s="9">
        <v>2</v>
      </c>
      <c r="O28" s="11">
        <v>1E-4</v>
      </c>
      <c r="Y28" s="9" t="s">
        <v>39</v>
      </c>
      <c r="Z28" s="9">
        <v>6</v>
      </c>
      <c r="AA28" s="11">
        <v>1E-4</v>
      </c>
    </row>
    <row r="29" spans="1:31">
      <c r="A29" s="9" t="s">
        <v>57</v>
      </c>
      <c r="B29" s="9">
        <v>8</v>
      </c>
      <c r="C29" s="11">
        <v>1E-4</v>
      </c>
      <c r="M29" s="9" t="s">
        <v>81</v>
      </c>
      <c r="N29" s="9">
        <v>2</v>
      </c>
      <c r="O29" s="11">
        <v>1E-4</v>
      </c>
      <c r="Y29" s="9" t="s">
        <v>47</v>
      </c>
      <c r="Z29" s="9">
        <v>5</v>
      </c>
      <c r="AA29" s="11">
        <v>1E-4</v>
      </c>
    </row>
    <row r="30" spans="1:31">
      <c r="A30" s="9" t="s">
        <v>47</v>
      </c>
      <c r="B30" s="9">
        <v>7</v>
      </c>
      <c r="C30" s="11">
        <v>1E-4</v>
      </c>
      <c r="M30" s="9" t="s">
        <v>80</v>
      </c>
      <c r="N30" s="9">
        <v>1</v>
      </c>
      <c r="O30" s="17">
        <v>0</v>
      </c>
      <c r="Y30" s="9" t="s">
        <v>57</v>
      </c>
      <c r="Z30" s="9">
        <v>4</v>
      </c>
      <c r="AA30" s="11">
        <v>1E-4</v>
      </c>
    </row>
    <row r="31" spans="1:31">
      <c r="A31" s="9" t="s">
        <v>31</v>
      </c>
      <c r="B31" s="9">
        <v>6</v>
      </c>
      <c r="C31" s="11">
        <v>1E-4</v>
      </c>
      <c r="M31" s="9" t="s">
        <v>32</v>
      </c>
      <c r="N31" s="9">
        <v>1</v>
      </c>
      <c r="O31" s="17">
        <v>0</v>
      </c>
      <c r="Y31" s="9" t="s">
        <v>31</v>
      </c>
      <c r="Z31" s="9">
        <v>6</v>
      </c>
      <c r="AA31" s="11">
        <v>1E-4</v>
      </c>
    </row>
    <row r="32" spans="1:31">
      <c r="A32" s="9" t="s">
        <v>41</v>
      </c>
      <c r="B32" s="9">
        <v>5</v>
      </c>
      <c r="C32" s="11">
        <v>1E-4</v>
      </c>
      <c r="M32" s="9" t="s">
        <v>22</v>
      </c>
      <c r="N32" s="9">
        <v>1</v>
      </c>
      <c r="O32" s="17">
        <v>0</v>
      </c>
      <c r="Y32" s="9" t="s">
        <v>41</v>
      </c>
      <c r="Z32" s="9">
        <v>5</v>
      </c>
      <c r="AA32" s="11">
        <v>1E-4</v>
      </c>
    </row>
    <row r="33" spans="1:27">
      <c r="A33" s="9" t="s">
        <v>62</v>
      </c>
      <c r="B33" s="9">
        <v>4</v>
      </c>
      <c r="C33" s="11">
        <v>1E-4</v>
      </c>
      <c r="M33" s="9" t="s">
        <v>124</v>
      </c>
      <c r="N33" s="9">
        <v>1</v>
      </c>
      <c r="O33" s="17">
        <v>0</v>
      </c>
      <c r="Y33" s="9" t="s">
        <v>62</v>
      </c>
      <c r="Z33" s="9">
        <v>4</v>
      </c>
      <c r="AA33" s="11">
        <v>1E-4</v>
      </c>
    </row>
    <row r="34" spans="1:27">
      <c r="A34" s="9" t="s">
        <v>36</v>
      </c>
      <c r="B34" s="9">
        <v>4</v>
      </c>
      <c r="C34" s="11">
        <v>1E-4</v>
      </c>
      <c r="M34" s="9" t="s">
        <v>68</v>
      </c>
      <c r="N34" s="9">
        <v>1</v>
      </c>
      <c r="O34" s="17">
        <v>0</v>
      </c>
      <c r="Y34" s="9" t="s">
        <v>42</v>
      </c>
      <c r="Z34" s="9">
        <v>3</v>
      </c>
      <c r="AA34" s="11">
        <v>1E-4</v>
      </c>
    </row>
    <row r="35" spans="1:27">
      <c r="A35" s="9" t="s">
        <v>81</v>
      </c>
      <c r="B35" s="9">
        <v>5</v>
      </c>
      <c r="C35" s="11">
        <v>1E-4</v>
      </c>
      <c r="M35" s="9" t="s">
        <v>79</v>
      </c>
      <c r="N35" s="9">
        <v>1</v>
      </c>
      <c r="O35" s="17">
        <v>0</v>
      </c>
      <c r="Y35" s="9" t="s">
        <v>81</v>
      </c>
      <c r="Z35" s="9">
        <v>3</v>
      </c>
      <c r="AA35" s="11">
        <v>1E-4</v>
      </c>
    </row>
    <row r="36" spans="1:27">
      <c r="A36" s="9" t="s">
        <v>43</v>
      </c>
      <c r="B36" s="9">
        <v>3</v>
      </c>
      <c r="C36" s="17">
        <v>0</v>
      </c>
      <c r="M36" s="9" t="s">
        <v>34</v>
      </c>
      <c r="N36" s="9">
        <v>1</v>
      </c>
      <c r="O36" s="17">
        <v>0</v>
      </c>
      <c r="Y36" s="9" t="s">
        <v>61</v>
      </c>
      <c r="Z36" s="9">
        <v>1</v>
      </c>
      <c r="AA36" s="17">
        <v>0</v>
      </c>
    </row>
    <row r="37" spans="1:27">
      <c r="A37" s="9" t="s">
        <v>124</v>
      </c>
      <c r="B37" s="9">
        <v>1</v>
      </c>
      <c r="C37" s="17">
        <v>0</v>
      </c>
      <c r="M37" s="9" t="s">
        <v>35</v>
      </c>
      <c r="N37" s="9">
        <v>1</v>
      </c>
      <c r="O37" s="17">
        <v>0</v>
      </c>
      <c r="Y37" s="9" t="s">
        <v>68</v>
      </c>
      <c r="Z37" s="9">
        <v>1</v>
      </c>
      <c r="AA37" s="17">
        <v>0</v>
      </c>
    </row>
    <row r="38" spans="1:27">
      <c r="A38" s="9" t="s">
        <v>61</v>
      </c>
      <c r="B38" s="9">
        <v>1</v>
      </c>
      <c r="C38" s="17">
        <v>0</v>
      </c>
      <c r="M38" s="9" t="s">
        <v>33</v>
      </c>
      <c r="N38" s="9">
        <v>1</v>
      </c>
      <c r="O38" s="17">
        <v>0</v>
      </c>
      <c r="Y38" s="9" t="s">
        <v>34</v>
      </c>
      <c r="Z38" s="9">
        <v>1</v>
      </c>
      <c r="AA38" s="17">
        <v>0</v>
      </c>
    </row>
    <row r="39" spans="1:27">
      <c r="A39" s="9" t="s">
        <v>68</v>
      </c>
      <c r="B39" s="9">
        <v>2</v>
      </c>
      <c r="C39" s="17">
        <v>0</v>
      </c>
      <c r="M39" s="9" t="s">
        <v>27</v>
      </c>
      <c r="N39" s="9">
        <v>1</v>
      </c>
      <c r="O39" s="17">
        <v>0</v>
      </c>
      <c r="Y39" s="9" t="s">
        <v>80</v>
      </c>
      <c r="Z39" s="9">
        <v>2</v>
      </c>
      <c r="AA39" s="17">
        <v>0</v>
      </c>
    </row>
    <row r="40" spans="1:27">
      <c r="A40" s="9" t="s">
        <v>80</v>
      </c>
      <c r="B40" s="9">
        <v>3</v>
      </c>
      <c r="C40" s="17">
        <v>0</v>
      </c>
      <c r="M40" s="9" t="s">
        <v>88</v>
      </c>
      <c r="N40" s="9">
        <v>1</v>
      </c>
      <c r="O40" s="17">
        <v>0</v>
      </c>
      <c r="Y40" s="9" t="s">
        <v>26</v>
      </c>
      <c r="Z40" s="9">
        <v>2</v>
      </c>
      <c r="AA40" s="17">
        <v>0</v>
      </c>
    </row>
    <row r="41" spans="1:27">
      <c r="A41" s="9" t="s">
        <v>34</v>
      </c>
      <c r="B41" s="9">
        <v>2</v>
      </c>
      <c r="C41" s="17">
        <v>0</v>
      </c>
      <c r="Y41" s="9" t="s">
        <v>20</v>
      </c>
      <c r="Z41" s="9">
        <v>1</v>
      </c>
      <c r="AA41" s="17">
        <v>0</v>
      </c>
    </row>
    <row r="42" spans="1:27">
      <c r="A42" s="9" t="s">
        <v>27</v>
      </c>
      <c r="B42" s="9">
        <v>3</v>
      </c>
      <c r="C42" s="17">
        <v>0</v>
      </c>
      <c r="Y42" s="9" t="s">
        <v>46</v>
      </c>
      <c r="Z42" s="9">
        <v>1</v>
      </c>
      <c r="AA42" s="17">
        <v>0</v>
      </c>
    </row>
    <row r="43" spans="1:27">
      <c r="A43" s="9" t="s">
        <v>20</v>
      </c>
      <c r="B43" s="9">
        <v>3</v>
      </c>
      <c r="C43" s="17">
        <v>0</v>
      </c>
      <c r="Y43" s="9" t="s">
        <v>88</v>
      </c>
      <c r="Z43" s="9">
        <v>1</v>
      </c>
      <c r="AA43" s="17">
        <v>0</v>
      </c>
    </row>
    <row r="44" spans="1:27">
      <c r="A44" s="9" t="s">
        <v>26</v>
      </c>
      <c r="B44" s="9">
        <v>2</v>
      </c>
      <c r="C44" s="17">
        <v>0</v>
      </c>
      <c r="Y44" s="9" t="s">
        <v>36</v>
      </c>
      <c r="Z44" s="9">
        <v>1</v>
      </c>
      <c r="AA44" s="17">
        <v>0</v>
      </c>
    </row>
    <row r="45" spans="1:27">
      <c r="A45" s="9" t="s">
        <v>97</v>
      </c>
      <c r="B45" s="9">
        <v>3</v>
      </c>
      <c r="C45" s="17">
        <v>0</v>
      </c>
      <c r="Y45" s="9" t="s">
        <v>97</v>
      </c>
      <c r="Z45" s="9">
        <v>1</v>
      </c>
      <c r="AA45" s="17">
        <v>0</v>
      </c>
    </row>
    <row r="46" spans="1:27">
      <c r="A46" s="9" t="s">
        <v>88</v>
      </c>
      <c r="B46" s="9">
        <v>2</v>
      </c>
      <c r="C46" s="17">
        <v>0</v>
      </c>
      <c r="Y46" s="9" t="s">
        <v>33</v>
      </c>
      <c r="Z46" s="9">
        <v>1</v>
      </c>
      <c r="AA46" s="17">
        <v>0</v>
      </c>
    </row>
    <row r="47" spans="1:27">
      <c r="A47" s="9" t="s">
        <v>33</v>
      </c>
      <c r="B47" s="9">
        <v>2</v>
      </c>
      <c r="C47" s="17">
        <v>0</v>
      </c>
    </row>
    <row r="48" spans="1:27">
      <c r="A48" s="9" t="s">
        <v>46</v>
      </c>
      <c r="B48" s="9">
        <v>1</v>
      </c>
      <c r="C48" s="17">
        <v>0</v>
      </c>
    </row>
    <row r="49" spans="1:3">
      <c r="A49" s="9" t="s">
        <v>35</v>
      </c>
      <c r="B49" s="9">
        <v>1</v>
      </c>
      <c r="C49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EB44-2672-42DD-90F7-5D2294591307}">
  <dimension ref="A1:AI57"/>
  <sheetViews>
    <sheetView topLeftCell="S1" workbookViewId="0">
      <selection activeCell="V34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74426</v>
      </c>
      <c r="E2" s="45" t="s">
        <v>2</v>
      </c>
      <c r="F2" s="4" t="s">
        <v>1</v>
      </c>
      <c r="G2" s="4">
        <f>G3+G4</f>
        <v>72646</v>
      </c>
      <c r="H2" s="3"/>
      <c r="I2" s="45" t="s">
        <v>3</v>
      </c>
      <c r="J2" s="4" t="s">
        <v>1</v>
      </c>
      <c r="K2" s="4">
        <f>K3+K4</f>
        <v>75096</v>
      </c>
      <c r="M2" s="45" t="s">
        <v>0</v>
      </c>
      <c r="N2" s="4" t="s">
        <v>1</v>
      </c>
      <c r="O2" s="4">
        <f>O3+O4</f>
        <v>16546</v>
      </c>
      <c r="Q2" s="45" t="s">
        <v>2</v>
      </c>
      <c r="R2" s="4" t="s">
        <v>1</v>
      </c>
      <c r="S2" s="4">
        <f>S3+S4</f>
        <v>19993</v>
      </c>
      <c r="T2" s="3"/>
      <c r="U2" s="45" t="s">
        <v>3</v>
      </c>
      <c r="V2" s="4" t="s">
        <v>1</v>
      </c>
      <c r="W2" s="4">
        <f>W3+W4</f>
        <v>20689</v>
      </c>
      <c r="Y2" s="45" t="s">
        <v>0</v>
      </c>
      <c r="Z2" s="4" t="s">
        <v>1</v>
      </c>
      <c r="AA2" s="4">
        <f>AA3+AA4</f>
        <v>57866</v>
      </c>
      <c r="AC2" s="45" t="s">
        <v>2</v>
      </c>
      <c r="AD2" s="4" t="s">
        <v>1</v>
      </c>
      <c r="AE2" s="4">
        <f>AE3+AE4</f>
        <v>52654</v>
      </c>
      <c r="AF2" s="3"/>
      <c r="AG2" s="45" t="s">
        <v>3</v>
      </c>
      <c r="AH2" s="4" t="s">
        <v>1</v>
      </c>
      <c r="AI2" s="4">
        <f>AI3+AI4</f>
        <v>54409</v>
      </c>
    </row>
    <row r="3" spans="1:35" ht="15" customHeight="1">
      <c r="A3" s="46"/>
      <c r="B3" s="2" t="s">
        <v>4</v>
      </c>
      <c r="C3" s="2">
        <f>B8</f>
        <v>73220</v>
      </c>
      <c r="E3" s="46"/>
      <c r="F3" s="2" t="s">
        <v>4</v>
      </c>
      <c r="G3" s="2">
        <f>F8</f>
        <v>72503</v>
      </c>
      <c r="H3" s="3"/>
      <c r="I3" s="46"/>
      <c r="J3" s="2" t="s">
        <v>4</v>
      </c>
      <c r="K3" s="2">
        <f>J8</f>
        <v>75014</v>
      </c>
      <c r="M3" s="46"/>
      <c r="N3" s="2" t="s">
        <v>4</v>
      </c>
      <c r="O3" s="2">
        <f>N8</f>
        <v>16380</v>
      </c>
      <c r="Q3" s="46"/>
      <c r="R3" s="2" t="s">
        <v>4</v>
      </c>
      <c r="S3" s="2">
        <f>R8</f>
        <v>19972</v>
      </c>
      <c r="T3" s="3"/>
      <c r="U3" s="46"/>
      <c r="V3" s="2" t="s">
        <v>4</v>
      </c>
      <c r="W3" s="2">
        <f>V8</f>
        <v>20651</v>
      </c>
      <c r="Y3" s="46"/>
      <c r="Z3" s="2" t="s">
        <v>4</v>
      </c>
      <c r="AA3" s="2">
        <f>Z8</f>
        <v>56840</v>
      </c>
      <c r="AC3" s="46"/>
      <c r="AD3" s="2" t="s">
        <v>4</v>
      </c>
      <c r="AE3" s="2">
        <f>AD8</f>
        <v>52531</v>
      </c>
      <c r="AF3" s="3"/>
      <c r="AG3" s="46"/>
      <c r="AH3" s="2" t="s">
        <v>4</v>
      </c>
      <c r="AI3" s="2">
        <f>AH8</f>
        <v>54363</v>
      </c>
    </row>
    <row r="4" spans="1:35" ht="15" customHeight="1">
      <c r="A4" s="46"/>
      <c r="B4" s="5" t="s">
        <v>5</v>
      </c>
      <c r="C4" s="5">
        <f>SUM(B9:B66)</f>
        <v>1206</v>
      </c>
      <c r="E4" s="46"/>
      <c r="F4" s="5" t="s">
        <v>5</v>
      </c>
      <c r="G4" s="5">
        <f>SUM(F9:F33)</f>
        <v>143</v>
      </c>
      <c r="H4" s="3"/>
      <c r="I4" s="46"/>
      <c r="J4" s="5" t="s">
        <v>5</v>
      </c>
      <c r="K4" s="5">
        <f>SUM(J9:J31)</f>
        <v>82</v>
      </c>
      <c r="M4" s="46"/>
      <c r="N4" s="5" t="s">
        <v>5</v>
      </c>
      <c r="O4" s="5">
        <f>SUM(N9:N66)</f>
        <v>166</v>
      </c>
      <c r="Q4" s="46"/>
      <c r="R4" s="5" t="s">
        <v>5</v>
      </c>
      <c r="S4" s="5">
        <f>SUM(R9:R33)</f>
        <v>21</v>
      </c>
      <c r="T4" s="3"/>
      <c r="U4" s="46"/>
      <c r="V4" s="5" t="s">
        <v>5</v>
      </c>
      <c r="W4" s="5">
        <f>SUM(V9:V31)</f>
        <v>38</v>
      </c>
      <c r="Y4" s="46"/>
      <c r="Z4" s="5" t="s">
        <v>5</v>
      </c>
      <c r="AA4" s="5">
        <f>SUM(Z9:Z45)</f>
        <v>1026</v>
      </c>
      <c r="AC4" s="46"/>
      <c r="AD4" s="5" t="s">
        <v>5</v>
      </c>
      <c r="AE4" s="5">
        <f>SUM(AD9:AD29)</f>
        <v>123</v>
      </c>
      <c r="AF4" s="3"/>
      <c r="AG4" s="46"/>
      <c r="AH4" s="5" t="s">
        <v>5</v>
      </c>
      <c r="AI4" s="5">
        <f>SUM(AH9:AH29)</f>
        <v>46</v>
      </c>
    </row>
    <row r="5" spans="1:35" ht="15" customHeight="1">
      <c r="A5" s="47"/>
      <c r="B5" s="4" t="s">
        <v>6</v>
      </c>
      <c r="C5" s="6">
        <f>SUM(C9:C179)</f>
        <v>1.5899999999999997E-2</v>
      </c>
      <c r="E5" s="47"/>
      <c r="F5" s="4" t="s">
        <v>6</v>
      </c>
      <c r="G5" s="6">
        <f>SUM(G9:G33)</f>
        <v>2E-3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1.0199999999999997E-2</v>
      </c>
      <c r="Q5" s="47"/>
      <c r="R5" s="4" t="s">
        <v>6</v>
      </c>
      <c r="S5" s="6">
        <f>SUM(S9:S33)</f>
        <v>1.3000000000000002E-3</v>
      </c>
      <c r="T5" s="3"/>
      <c r="U5" s="47"/>
      <c r="V5" s="4" t="s">
        <v>6</v>
      </c>
      <c r="W5" s="6">
        <f>SUM(W9:W31)</f>
        <v>1.7000000000000001E-3</v>
      </c>
      <c r="Y5" s="47"/>
      <c r="Z5" s="4" t="s">
        <v>6</v>
      </c>
      <c r="AA5" s="6">
        <f>SUM(AA9:AA158)</f>
        <v>1.7699999999999987E-2</v>
      </c>
      <c r="AC5" s="47"/>
      <c r="AD5" s="4" t="s">
        <v>6</v>
      </c>
      <c r="AE5" s="6">
        <f>SUM(AE9:AE29)</f>
        <v>2.2999999999999995E-3</v>
      </c>
      <c r="AF5" s="3"/>
      <c r="AG5" s="47"/>
      <c r="AH5" s="4" t="s">
        <v>6</v>
      </c>
      <c r="AI5" s="6">
        <f>SUM(AI9:AI29)</f>
        <v>8.0000000000000004E-4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73220</v>
      </c>
      <c r="C8" s="11">
        <v>0.98380000000000001</v>
      </c>
      <c r="E8" s="9" t="s">
        <v>8</v>
      </c>
      <c r="F8" s="10">
        <v>72503</v>
      </c>
      <c r="G8" s="11">
        <v>0.998</v>
      </c>
      <c r="I8" s="9" t="s">
        <v>8</v>
      </c>
      <c r="J8" s="10">
        <v>75014</v>
      </c>
      <c r="K8" s="11">
        <v>0.99890000000000001</v>
      </c>
      <c r="M8" s="9" t="s">
        <v>8</v>
      </c>
      <c r="N8" s="10">
        <v>16380</v>
      </c>
      <c r="O8" s="17">
        <v>0.99</v>
      </c>
      <c r="Q8" s="9" t="s">
        <v>8</v>
      </c>
      <c r="R8" s="10">
        <v>19972</v>
      </c>
      <c r="S8" s="11">
        <v>0.99890000000000001</v>
      </c>
      <c r="U8" s="9" t="s">
        <v>8</v>
      </c>
      <c r="V8" s="10">
        <v>20651</v>
      </c>
      <c r="W8" s="11">
        <v>0.99819999999999998</v>
      </c>
      <c r="Y8" s="9" t="s">
        <v>8</v>
      </c>
      <c r="Z8" s="10">
        <v>56840</v>
      </c>
      <c r="AA8" s="11">
        <v>0.98199999999999998</v>
      </c>
      <c r="AC8" s="9" t="s">
        <v>8</v>
      </c>
      <c r="AD8" s="10">
        <v>52531</v>
      </c>
      <c r="AE8" s="11">
        <v>0.99770000000000003</v>
      </c>
      <c r="AG8" s="9" t="s">
        <v>8</v>
      </c>
      <c r="AH8" s="10">
        <v>54363</v>
      </c>
      <c r="AI8" s="11">
        <v>0.99919999999999998</v>
      </c>
    </row>
    <row r="9" spans="1:35">
      <c r="A9" s="9" t="s">
        <v>21</v>
      </c>
      <c r="B9" s="9">
        <v>381</v>
      </c>
      <c r="C9" s="11">
        <v>5.1000000000000004E-3</v>
      </c>
      <c r="E9" s="9" t="s">
        <v>74</v>
      </c>
      <c r="F9" s="9">
        <v>46</v>
      </c>
      <c r="G9" s="11">
        <v>5.9999999999999995E-4</v>
      </c>
      <c r="I9" s="9" t="s">
        <v>29</v>
      </c>
      <c r="J9" s="9">
        <v>39</v>
      </c>
      <c r="K9" s="11">
        <v>5.0000000000000001E-4</v>
      </c>
      <c r="M9" s="9" t="s">
        <v>14</v>
      </c>
      <c r="N9" s="9">
        <v>51</v>
      </c>
      <c r="O9" s="11">
        <v>3.0999999999999999E-3</v>
      </c>
      <c r="Q9" s="9" t="s">
        <v>136</v>
      </c>
      <c r="R9" s="9">
        <v>12</v>
      </c>
      <c r="S9" s="11">
        <v>5.9999999999999995E-4</v>
      </c>
      <c r="U9" s="9" t="s">
        <v>29</v>
      </c>
      <c r="V9" s="9">
        <v>23</v>
      </c>
      <c r="W9" s="11">
        <v>1.1000000000000001E-3</v>
      </c>
      <c r="Y9" s="9" t="s">
        <v>21</v>
      </c>
      <c r="Z9" s="9">
        <v>377</v>
      </c>
      <c r="AA9" s="11">
        <v>6.4999999999999997E-3</v>
      </c>
      <c r="AC9" s="9" t="s">
        <v>74</v>
      </c>
      <c r="AD9" s="9">
        <v>46</v>
      </c>
      <c r="AE9" s="11">
        <v>8.9999999999999998E-4</v>
      </c>
      <c r="AG9" s="9" t="s">
        <v>29</v>
      </c>
      <c r="AH9" s="9">
        <v>16</v>
      </c>
      <c r="AI9" s="11">
        <v>2.9999999999999997E-4</v>
      </c>
    </row>
    <row r="10" spans="1:35">
      <c r="A10" s="9" t="s">
        <v>14</v>
      </c>
      <c r="B10" s="9">
        <v>192</v>
      </c>
      <c r="C10" s="11">
        <v>2.5999999999999999E-3</v>
      </c>
      <c r="E10" s="9" t="s">
        <v>136</v>
      </c>
      <c r="F10" s="9">
        <v>37</v>
      </c>
      <c r="G10" s="11">
        <v>5.0000000000000001E-4</v>
      </c>
      <c r="I10" s="9" t="s">
        <v>14</v>
      </c>
      <c r="J10" s="9">
        <v>21</v>
      </c>
      <c r="K10" s="11">
        <v>2.9999999999999997E-4</v>
      </c>
      <c r="M10" s="9" t="s">
        <v>9</v>
      </c>
      <c r="N10" s="9">
        <v>37</v>
      </c>
      <c r="O10" s="11">
        <v>2.2000000000000001E-3</v>
      </c>
      <c r="Q10" s="9" t="s">
        <v>17</v>
      </c>
      <c r="R10" s="9">
        <v>5</v>
      </c>
      <c r="S10" s="11">
        <v>2.9999999999999997E-4</v>
      </c>
      <c r="U10" s="9" t="s">
        <v>14</v>
      </c>
      <c r="V10" s="9">
        <v>6</v>
      </c>
      <c r="W10" s="11">
        <v>2.9999999999999997E-4</v>
      </c>
      <c r="Y10" s="9" t="s">
        <v>14</v>
      </c>
      <c r="Z10" s="9">
        <v>141</v>
      </c>
      <c r="AA10" s="11">
        <v>2.3999999999999998E-3</v>
      </c>
      <c r="AC10" s="9" t="s">
        <v>136</v>
      </c>
      <c r="AD10" s="9">
        <v>25</v>
      </c>
      <c r="AE10" s="11">
        <v>5.0000000000000001E-4</v>
      </c>
      <c r="AG10" s="9" t="s">
        <v>14</v>
      </c>
      <c r="AH10" s="9">
        <v>15</v>
      </c>
      <c r="AI10" s="11">
        <v>2.9999999999999997E-4</v>
      </c>
    </row>
    <row r="11" spans="1:35">
      <c r="A11" s="9" t="s">
        <v>9</v>
      </c>
      <c r="B11" s="9">
        <v>150</v>
      </c>
      <c r="C11" s="11">
        <v>2E-3</v>
      </c>
      <c r="E11" s="9" t="s">
        <v>17</v>
      </c>
      <c r="F11" s="9">
        <v>16</v>
      </c>
      <c r="G11" s="11">
        <v>2.0000000000000001E-4</v>
      </c>
      <c r="I11" s="9" t="s">
        <v>91</v>
      </c>
      <c r="J11" s="9">
        <v>5</v>
      </c>
      <c r="K11" s="11">
        <v>1E-4</v>
      </c>
      <c r="M11" s="9" t="s">
        <v>13</v>
      </c>
      <c r="N11" s="9">
        <v>13</v>
      </c>
      <c r="O11" s="11">
        <v>8.0000000000000004E-4</v>
      </c>
      <c r="Q11" s="9" t="s">
        <v>37</v>
      </c>
      <c r="R11" s="9">
        <v>1</v>
      </c>
      <c r="S11" s="11">
        <v>1E-4</v>
      </c>
      <c r="U11" s="9" t="s">
        <v>91</v>
      </c>
      <c r="V11" s="9">
        <v>3</v>
      </c>
      <c r="W11" s="11">
        <v>1E-4</v>
      </c>
      <c r="Y11" s="9" t="s">
        <v>12</v>
      </c>
      <c r="Z11" s="9">
        <v>121</v>
      </c>
      <c r="AA11" s="11">
        <v>2.0999999999999999E-3</v>
      </c>
      <c r="AC11" s="9" t="s">
        <v>53</v>
      </c>
      <c r="AD11" s="9">
        <v>12</v>
      </c>
      <c r="AE11" s="11">
        <v>2.0000000000000001E-4</v>
      </c>
      <c r="AG11" s="9" t="s">
        <v>55</v>
      </c>
      <c r="AH11" s="9">
        <v>4</v>
      </c>
      <c r="AI11" s="11">
        <v>1E-4</v>
      </c>
    </row>
    <row r="12" spans="1:35">
      <c r="A12" s="9" t="s">
        <v>12</v>
      </c>
      <c r="B12" s="9">
        <v>122</v>
      </c>
      <c r="C12" s="11">
        <v>1.6000000000000001E-3</v>
      </c>
      <c r="E12" s="9" t="s">
        <v>53</v>
      </c>
      <c r="F12" s="9">
        <v>12</v>
      </c>
      <c r="G12" s="11">
        <v>2.0000000000000001E-4</v>
      </c>
      <c r="I12" s="9" t="s">
        <v>55</v>
      </c>
      <c r="J12" s="9">
        <v>5</v>
      </c>
      <c r="K12" s="11">
        <v>1E-4</v>
      </c>
      <c r="M12" s="9" t="s">
        <v>39</v>
      </c>
      <c r="N12" s="9">
        <v>9</v>
      </c>
      <c r="O12" s="11">
        <v>5.0000000000000001E-4</v>
      </c>
      <c r="Q12" s="9" t="s">
        <v>16</v>
      </c>
      <c r="R12" s="9">
        <v>1</v>
      </c>
      <c r="S12" s="11">
        <v>1E-4</v>
      </c>
      <c r="U12" s="9" t="s">
        <v>55</v>
      </c>
      <c r="V12" s="9">
        <v>2</v>
      </c>
      <c r="W12" s="11">
        <v>1E-4</v>
      </c>
      <c r="Y12" s="9" t="s">
        <v>9</v>
      </c>
      <c r="Z12" s="9">
        <v>113</v>
      </c>
      <c r="AA12" s="11">
        <v>2E-3</v>
      </c>
      <c r="AC12" s="9" t="s">
        <v>17</v>
      </c>
      <c r="AD12" s="9">
        <v>11</v>
      </c>
      <c r="AE12" s="11">
        <v>2.0000000000000001E-4</v>
      </c>
      <c r="AG12" s="9" t="s">
        <v>30</v>
      </c>
      <c r="AH12" s="9">
        <v>5</v>
      </c>
      <c r="AI12" s="11">
        <v>1E-4</v>
      </c>
    </row>
    <row r="13" spans="1:35">
      <c r="A13" s="9" t="s">
        <v>11</v>
      </c>
      <c r="B13" s="9">
        <v>41</v>
      </c>
      <c r="C13" s="11">
        <v>5.9999999999999995E-4</v>
      </c>
      <c r="E13" s="9" t="s">
        <v>54</v>
      </c>
      <c r="F13" s="9">
        <v>12</v>
      </c>
      <c r="G13" s="11">
        <v>2.0000000000000001E-4</v>
      </c>
      <c r="I13" s="9" t="s">
        <v>30</v>
      </c>
      <c r="J13" s="9">
        <v>7</v>
      </c>
      <c r="K13" s="11">
        <v>1E-4</v>
      </c>
      <c r="M13" s="9" t="s">
        <v>42</v>
      </c>
      <c r="N13" s="9">
        <v>8</v>
      </c>
      <c r="O13" s="11">
        <v>5.0000000000000001E-4</v>
      </c>
      <c r="Q13" s="9" t="s">
        <v>54</v>
      </c>
      <c r="R13" s="9">
        <v>1</v>
      </c>
      <c r="S13" s="11">
        <v>1E-4</v>
      </c>
      <c r="U13" s="9" t="s">
        <v>30</v>
      </c>
      <c r="V13" s="9">
        <v>2</v>
      </c>
      <c r="W13" s="11">
        <v>1E-4</v>
      </c>
      <c r="Y13" s="9" t="s">
        <v>11</v>
      </c>
      <c r="Z13" s="9">
        <v>37</v>
      </c>
      <c r="AA13" s="11">
        <v>5.9999999999999995E-4</v>
      </c>
      <c r="AC13" s="9" t="s">
        <v>54</v>
      </c>
      <c r="AD13" s="9">
        <v>11</v>
      </c>
      <c r="AE13" s="11">
        <v>2.0000000000000001E-4</v>
      </c>
      <c r="AG13" s="9" t="s">
        <v>91</v>
      </c>
      <c r="AH13" s="9">
        <v>2</v>
      </c>
      <c r="AI13" s="17">
        <v>0</v>
      </c>
    </row>
    <row r="14" spans="1:35">
      <c r="A14" s="9" t="s">
        <v>18</v>
      </c>
      <c r="B14" s="9">
        <v>41</v>
      </c>
      <c r="C14" s="11">
        <v>5.9999999999999995E-4</v>
      </c>
      <c r="E14" s="9" t="s">
        <v>16</v>
      </c>
      <c r="F14" s="9">
        <v>5</v>
      </c>
      <c r="G14" s="11">
        <v>1E-4</v>
      </c>
      <c r="I14" s="9" t="s">
        <v>78</v>
      </c>
      <c r="J14" s="9">
        <v>1</v>
      </c>
      <c r="K14" s="17">
        <v>0</v>
      </c>
      <c r="M14" s="9" t="s">
        <v>21</v>
      </c>
      <c r="N14" s="9">
        <v>6</v>
      </c>
      <c r="O14" s="11">
        <v>4.0000000000000002E-4</v>
      </c>
      <c r="Q14" s="9" t="s">
        <v>24</v>
      </c>
      <c r="R14" s="9">
        <v>1</v>
      </c>
      <c r="S14" s="11">
        <v>1E-4</v>
      </c>
      <c r="U14" s="9" t="s">
        <v>78</v>
      </c>
      <c r="V14" s="9">
        <v>1</v>
      </c>
      <c r="W14" s="17">
        <v>0</v>
      </c>
      <c r="Y14" s="9" t="s">
        <v>18</v>
      </c>
      <c r="Z14" s="9">
        <v>37</v>
      </c>
      <c r="AA14" s="11">
        <v>5.9999999999999995E-4</v>
      </c>
      <c r="AC14" s="9" t="s">
        <v>16</v>
      </c>
      <c r="AD14" s="9">
        <v>4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13</v>
      </c>
      <c r="B15" s="9">
        <v>40</v>
      </c>
      <c r="C15" s="11">
        <v>5.0000000000000001E-4</v>
      </c>
      <c r="E15" s="9" t="s">
        <v>24</v>
      </c>
      <c r="F15" s="9">
        <v>4</v>
      </c>
      <c r="G15" s="11">
        <v>1E-4</v>
      </c>
      <c r="I15" s="9" t="s">
        <v>56</v>
      </c>
      <c r="J15" s="9">
        <v>3</v>
      </c>
      <c r="K15" s="17">
        <v>0</v>
      </c>
      <c r="M15" s="9" t="s">
        <v>10</v>
      </c>
      <c r="N15" s="9">
        <v>4</v>
      </c>
      <c r="O15" s="11">
        <v>2.0000000000000001E-4</v>
      </c>
      <c r="U15" s="9" t="s">
        <v>56</v>
      </c>
      <c r="V15" s="9">
        <v>1</v>
      </c>
      <c r="W15" s="17">
        <v>0</v>
      </c>
      <c r="Y15" s="9" t="s">
        <v>13</v>
      </c>
      <c r="Z15" s="9">
        <v>27</v>
      </c>
      <c r="AA15" s="11">
        <v>5.0000000000000001E-4</v>
      </c>
      <c r="AC15" s="9" t="s">
        <v>24</v>
      </c>
      <c r="AD15" s="9">
        <v>3</v>
      </c>
      <c r="AE15" s="11">
        <v>1E-4</v>
      </c>
      <c r="AG15" s="9" t="s">
        <v>56</v>
      </c>
      <c r="AH15" s="9">
        <v>2</v>
      </c>
      <c r="AI15" s="17">
        <v>0</v>
      </c>
    </row>
    <row r="16" spans="1:35">
      <c r="A16" s="9" t="s">
        <v>25</v>
      </c>
      <c r="B16" s="9">
        <v>20</v>
      </c>
      <c r="C16" s="11">
        <v>2.9999999999999997E-4</v>
      </c>
      <c r="E16" s="9" t="s">
        <v>49</v>
      </c>
      <c r="F16" s="9">
        <v>4</v>
      </c>
      <c r="G16" s="11">
        <v>1E-4</v>
      </c>
      <c r="I16" s="9" t="s">
        <v>156</v>
      </c>
      <c r="J16" s="9">
        <v>1</v>
      </c>
      <c r="K16" s="17">
        <v>0</v>
      </c>
      <c r="M16" s="9" t="s">
        <v>11</v>
      </c>
      <c r="N16" s="9">
        <v>4</v>
      </c>
      <c r="O16" s="11">
        <v>2.0000000000000001E-4</v>
      </c>
      <c r="Y16" s="9" t="s">
        <v>25</v>
      </c>
      <c r="Z16" s="9">
        <v>16</v>
      </c>
      <c r="AA16" s="11">
        <v>2.9999999999999997E-4</v>
      </c>
      <c r="AC16" s="9" t="s">
        <v>49</v>
      </c>
      <c r="AD16" s="9">
        <v>4</v>
      </c>
      <c r="AE16" s="11">
        <v>1E-4</v>
      </c>
      <c r="AG16" s="9" t="s">
        <v>156</v>
      </c>
      <c r="AH16" s="9">
        <v>1</v>
      </c>
      <c r="AI16" s="17">
        <v>0</v>
      </c>
    </row>
    <row r="17" spans="1:31">
      <c r="A17" s="9" t="s">
        <v>28</v>
      </c>
      <c r="B17" s="9">
        <v>22</v>
      </c>
      <c r="C17" s="11">
        <v>2.9999999999999997E-4</v>
      </c>
      <c r="E17" s="9" t="s">
        <v>37</v>
      </c>
      <c r="F17" s="9">
        <v>2</v>
      </c>
      <c r="G17" s="17">
        <v>0</v>
      </c>
      <c r="M17" s="9" t="s">
        <v>25</v>
      </c>
      <c r="N17" s="9">
        <v>4</v>
      </c>
      <c r="O17" s="11">
        <v>2.0000000000000001E-4</v>
      </c>
      <c r="Y17" s="9" t="s">
        <v>28</v>
      </c>
      <c r="Z17" s="9">
        <v>18</v>
      </c>
      <c r="AA17" s="11">
        <v>2.9999999999999997E-4</v>
      </c>
      <c r="AC17" s="9" t="s">
        <v>37</v>
      </c>
      <c r="AD17" s="9">
        <v>2</v>
      </c>
      <c r="AE17" s="17">
        <v>0</v>
      </c>
    </row>
    <row r="18" spans="1:31">
      <c r="A18" s="9" t="s">
        <v>19</v>
      </c>
      <c r="B18" s="9">
        <v>12</v>
      </c>
      <c r="C18" s="11">
        <v>2.0000000000000001E-4</v>
      </c>
      <c r="E18" s="9" t="s">
        <v>168</v>
      </c>
      <c r="F18" s="9">
        <v>1</v>
      </c>
      <c r="G18" s="17">
        <v>0</v>
      </c>
      <c r="M18" s="9" t="s">
        <v>18</v>
      </c>
      <c r="N18" s="9">
        <v>4</v>
      </c>
      <c r="O18" s="11">
        <v>2.0000000000000001E-4</v>
      </c>
      <c r="Y18" s="9" t="s">
        <v>68</v>
      </c>
      <c r="Z18" s="9">
        <v>11</v>
      </c>
      <c r="AA18" s="11">
        <v>2.0000000000000001E-4</v>
      </c>
      <c r="AC18" s="9" t="s">
        <v>168</v>
      </c>
      <c r="AD18" s="9">
        <v>1</v>
      </c>
      <c r="AE18" s="17">
        <v>0</v>
      </c>
    </row>
    <row r="19" spans="1:31">
      <c r="A19" s="9" t="s">
        <v>42</v>
      </c>
      <c r="B19" s="9">
        <v>17</v>
      </c>
      <c r="C19" s="11">
        <v>2.0000000000000001E-4</v>
      </c>
      <c r="E19" s="9" t="s">
        <v>50</v>
      </c>
      <c r="F19" s="9">
        <v>2</v>
      </c>
      <c r="G19" s="17">
        <v>0</v>
      </c>
      <c r="M19" s="9" t="s">
        <v>28</v>
      </c>
      <c r="N19" s="9">
        <v>4</v>
      </c>
      <c r="O19" s="11">
        <v>2.0000000000000001E-4</v>
      </c>
      <c r="Y19" s="9" t="s">
        <v>96</v>
      </c>
      <c r="Z19" s="9">
        <v>11</v>
      </c>
      <c r="AA19" s="11">
        <v>2.0000000000000001E-4</v>
      </c>
      <c r="AC19" s="9" t="s">
        <v>50</v>
      </c>
      <c r="AD19" s="9">
        <v>2</v>
      </c>
      <c r="AE19" s="17">
        <v>0</v>
      </c>
    </row>
    <row r="20" spans="1:31">
      <c r="A20" s="9" t="s">
        <v>57</v>
      </c>
      <c r="B20" s="9">
        <v>12</v>
      </c>
      <c r="C20" s="11">
        <v>2.0000000000000001E-4</v>
      </c>
      <c r="E20" s="9" t="s">
        <v>129</v>
      </c>
      <c r="F20" s="9">
        <v>2</v>
      </c>
      <c r="G20" s="17">
        <v>0</v>
      </c>
      <c r="M20" s="9" t="s">
        <v>19</v>
      </c>
      <c r="N20" s="9">
        <v>4</v>
      </c>
      <c r="O20" s="11">
        <v>2.0000000000000001E-4</v>
      </c>
      <c r="Y20" s="9" t="s">
        <v>57</v>
      </c>
      <c r="Z20" s="9">
        <v>11</v>
      </c>
      <c r="AA20" s="11">
        <v>2.0000000000000001E-4</v>
      </c>
      <c r="AC20" s="9" t="s">
        <v>129</v>
      </c>
      <c r="AD20" s="9">
        <v>2</v>
      </c>
      <c r="AE20" s="17">
        <v>0</v>
      </c>
    </row>
    <row r="21" spans="1:31">
      <c r="A21" s="9" t="s">
        <v>39</v>
      </c>
      <c r="B21" s="9">
        <v>13</v>
      </c>
      <c r="C21" s="11">
        <v>2.0000000000000001E-4</v>
      </c>
      <c r="M21" s="9" t="s">
        <v>27</v>
      </c>
      <c r="N21" s="9">
        <v>3</v>
      </c>
      <c r="O21" s="11">
        <v>2.0000000000000001E-4</v>
      </c>
      <c r="Y21" s="9" t="s">
        <v>62</v>
      </c>
      <c r="Z21" s="9">
        <v>9</v>
      </c>
      <c r="AA21" s="11">
        <v>2.0000000000000001E-4</v>
      </c>
    </row>
    <row r="22" spans="1:31">
      <c r="A22" s="9" t="s">
        <v>62</v>
      </c>
      <c r="B22" s="9">
        <v>12</v>
      </c>
      <c r="C22" s="11">
        <v>2.0000000000000001E-4</v>
      </c>
      <c r="M22" s="9" t="s">
        <v>62</v>
      </c>
      <c r="N22" s="9">
        <v>3</v>
      </c>
      <c r="O22" s="11">
        <v>2.0000000000000001E-4</v>
      </c>
      <c r="Y22" s="9" t="s">
        <v>42</v>
      </c>
      <c r="Z22" s="9">
        <v>9</v>
      </c>
      <c r="AA22" s="11">
        <v>2.0000000000000001E-4</v>
      </c>
    </row>
    <row r="23" spans="1:31">
      <c r="A23" s="9" t="s">
        <v>32</v>
      </c>
      <c r="B23" s="9">
        <v>7</v>
      </c>
      <c r="C23" s="11">
        <v>1E-4</v>
      </c>
      <c r="M23" s="9" t="s">
        <v>32</v>
      </c>
      <c r="N23" s="9">
        <v>1</v>
      </c>
      <c r="O23" s="11">
        <v>1E-4</v>
      </c>
      <c r="Y23" s="9" t="s">
        <v>32</v>
      </c>
      <c r="Z23" s="9">
        <v>6</v>
      </c>
      <c r="AA23" s="11">
        <v>1E-4</v>
      </c>
    </row>
    <row r="24" spans="1:31">
      <c r="A24" s="9" t="s">
        <v>68</v>
      </c>
      <c r="B24" s="9">
        <v>11</v>
      </c>
      <c r="C24" s="11">
        <v>1E-4</v>
      </c>
      <c r="M24" s="9" t="s">
        <v>22</v>
      </c>
      <c r="N24" s="9">
        <v>2</v>
      </c>
      <c r="O24" s="11">
        <v>1E-4</v>
      </c>
      <c r="Y24" s="9" t="s">
        <v>22</v>
      </c>
      <c r="Z24" s="9">
        <v>7</v>
      </c>
      <c r="AA24" s="11">
        <v>1E-4</v>
      </c>
    </row>
    <row r="25" spans="1:31">
      <c r="A25" s="9" t="s">
        <v>22</v>
      </c>
      <c r="B25" s="9">
        <v>9</v>
      </c>
      <c r="C25" s="11">
        <v>1E-4</v>
      </c>
      <c r="M25" s="9" t="s">
        <v>69</v>
      </c>
      <c r="N25" s="9">
        <v>1</v>
      </c>
      <c r="O25" s="11">
        <v>1E-4</v>
      </c>
      <c r="Y25" s="9" t="s">
        <v>61</v>
      </c>
      <c r="Z25" s="9">
        <v>3</v>
      </c>
      <c r="AA25" s="11">
        <v>1E-4</v>
      </c>
    </row>
    <row r="26" spans="1:31">
      <c r="A26" s="9" t="s">
        <v>96</v>
      </c>
      <c r="B26" s="9">
        <v>11</v>
      </c>
      <c r="C26" s="11">
        <v>1E-4</v>
      </c>
      <c r="M26" s="9" t="s">
        <v>20</v>
      </c>
      <c r="N26" s="9">
        <v>1</v>
      </c>
      <c r="O26" s="11">
        <v>1E-4</v>
      </c>
      <c r="Y26" s="9" t="s">
        <v>19</v>
      </c>
      <c r="Z26" s="9">
        <v>8</v>
      </c>
      <c r="AA26" s="11">
        <v>1E-4</v>
      </c>
    </row>
    <row r="27" spans="1:31">
      <c r="A27" s="9" t="s">
        <v>10</v>
      </c>
      <c r="B27" s="9">
        <v>10</v>
      </c>
      <c r="C27" s="11">
        <v>1E-4</v>
      </c>
      <c r="M27" s="9" t="s">
        <v>33</v>
      </c>
      <c r="N27" s="9">
        <v>1</v>
      </c>
      <c r="O27" s="11">
        <v>1E-4</v>
      </c>
      <c r="Y27" s="9" t="s">
        <v>34</v>
      </c>
      <c r="Z27" s="9">
        <v>4</v>
      </c>
      <c r="AA27" s="11">
        <v>1E-4</v>
      </c>
    </row>
    <row r="28" spans="1:31">
      <c r="A28" s="9" t="s">
        <v>34</v>
      </c>
      <c r="B28" s="9">
        <v>4</v>
      </c>
      <c r="C28" s="11">
        <v>1E-4</v>
      </c>
      <c r="M28" s="9" t="s">
        <v>57</v>
      </c>
      <c r="N28" s="9">
        <v>1</v>
      </c>
      <c r="O28" s="11">
        <v>1E-4</v>
      </c>
      <c r="Y28" s="9" t="s">
        <v>10</v>
      </c>
      <c r="Z28" s="9">
        <v>6</v>
      </c>
      <c r="AA28" s="11">
        <v>1E-4</v>
      </c>
    </row>
    <row r="29" spans="1:31">
      <c r="A29" s="9" t="s">
        <v>27</v>
      </c>
      <c r="B29" s="9">
        <v>4</v>
      </c>
      <c r="C29" s="11">
        <v>1E-4</v>
      </c>
      <c r="M29" s="9" t="s">
        <v>97</v>
      </c>
      <c r="N29" s="9">
        <v>1</v>
      </c>
      <c r="O29" s="11">
        <v>1E-4</v>
      </c>
      <c r="Y29" s="9" t="s">
        <v>20</v>
      </c>
      <c r="Z29" s="9">
        <v>6</v>
      </c>
      <c r="AA29" s="11">
        <v>1E-4</v>
      </c>
    </row>
    <row r="30" spans="1:31">
      <c r="A30" s="9" t="s">
        <v>20</v>
      </c>
      <c r="B30" s="9">
        <v>7</v>
      </c>
      <c r="C30" s="11">
        <v>1E-4</v>
      </c>
      <c r="M30" s="9" t="s">
        <v>41</v>
      </c>
      <c r="N30" s="9">
        <v>1</v>
      </c>
      <c r="O30" s="11">
        <v>1E-4</v>
      </c>
      <c r="Y30" s="9" t="s">
        <v>31</v>
      </c>
      <c r="Z30" s="9">
        <v>5</v>
      </c>
      <c r="AA30" s="11">
        <v>1E-4</v>
      </c>
    </row>
    <row r="31" spans="1:31">
      <c r="A31" s="9" t="s">
        <v>31</v>
      </c>
      <c r="B31" s="9">
        <v>5</v>
      </c>
      <c r="C31" s="11">
        <v>1E-4</v>
      </c>
      <c r="M31" s="9" t="s">
        <v>36</v>
      </c>
      <c r="N31" s="9">
        <v>1</v>
      </c>
      <c r="O31" s="11">
        <v>1E-4</v>
      </c>
      <c r="Y31" s="9" t="s">
        <v>45</v>
      </c>
      <c r="Z31" s="9">
        <v>6</v>
      </c>
      <c r="AA31" s="11">
        <v>1E-4</v>
      </c>
    </row>
    <row r="32" spans="1:31">
      <c r="A32" s="9" t="s">
        <v>45</v>
      </c>
      <c r="B32" s="9">
        <v>6</v>
      </c>
      <c r="C32" s="11">
        <v>1E-4</v>
      </c>
      <c r="M32" s="9" t="s">
        <v>12</v>
      </c>
      <c r="N32" s="9">
        <v>1</v>
      </c>
      <c r="O32" s="11">
        <v>1E-4</v>
      </c>
      <c r="Y32" s="9" t="s">
        <v>44</v>
      </c>
      <c r="Z32" s="9">
        <v>6</v>
      </c>
      <c r="AA32" s="11">
        <v>1E-4</v>
      </c>
    </row>
    <row r="33" spans="1:27">
      <c r="A33" s="9" t="s">
        <v>44</v>
      </c>
      <c r="B33" s="9">
        <v>6</v>
      </c>
      <c r="C33" s="11">
        <v>1E-4</v>
      </c>
      <c r="M33" s="9" t="s">
        <v>81</v>
      </c>
      <c r="N33" s="9">
        <v>1</v>
      </c>
      <c r="O33" s="11">
        <v>1E-4</v>
      </c>
      <c r="Y33" s="9" t="s">
        <v>39</v>
      </c>
      <c r="Z33" s="9">
        <v>4</v>
      </c>
      <c r="AA33" s="11">
        <v>1E-4</v>
      </c>
    </row>
    <row r="34" spans="1:27">
      <c r="A34" s="9" t="s">
        <v>33</v>
      </c>
      <c r="B34" s="9">
        <v>4</v>
      </c>
      <c r="C34" s="11">
        <v>1E-4</v>
      </c>
      <c r="Y34" s="9" t="s">
        <v>33</v>
      </c>
      <c r="Z34" s="9">
        <v>3</v>
      </c>
      <c r="AA34" s="11">
        <v>1E-4</v>
      </c>
    </row>
    <row r="35" spans="1:27">
      <c r="A35" s="9" t="s">
        <v>71</v>
      </c>
      <c r="B35" s="9">
        <v>7</v>
      </c>
      <c r="C35" s="11">
        <v>1E-4</v>
      </c>
      <c r="Y35" s="9" t="s">
        <v>58</v>
      </c>
      <c r="Z35" s="9">
        <v>3</v>
      </c>
      <c r="AA35" s="11">
        <v>1E-4</v>
      </c>
    </row>
    <row r="36" spans="1:27">
      <c r="A36" s="9" t="s">
        <v>40</v>
      </c>
      <c r="B36" s="9">
        <v>2</v>
      </c>
      <c r="C36" s="17">
        <v>0</v>
      </c>
      <c r="Y36" s="9" t="s">
        <v>71</v>
      </c>
      <c r="Z36" s="9">
        <v>7</v>
      </c>
      <c r="AA36" s="11">
        <v>1E-4</v>
      </c>
    </row>
    <row r="37" spans="1:27">
      <c r="A37" s="9" t="s">
        <v>43</v>
      </c>
      <c r="B37" s="9">
        <v>1</v>
      </c>
      <c r="C37" s="17">
        <v>0</v>
      </c>
      <c r="Y37" s="9" t="s">
        <v>40</v>
      </c>
      <c r="Z37" s="9">
        <v>2</v>
      </c>
      <c r="AA37" s="17">
        <v>0</v>
      </c>
    </row>
    <row r="38" spans="1:27">
      <c r="A38" s="9" t="s">
        <v>61</v>
      </c>
      <c r="B38" s="9">
        <v>3</v>
      </c>
      <c r="C38" s="17">
        <v>0</v>
      </c>
      <c r="Y38" s="9" t="s">
        <v>43</v>
      </c>
      <c r="Z38" s="9">
        <v>1</v>
      </c>
      <c r="AA38" s="17">
        <v>0</v>
      </c>
    </row>
    <row r="39" spans="1:27">
      <c r="A39" s="9" t="s">
        <v>69</v>
      </c>
      <c r="B39" s="9">
        <v>3</v>
      </c>
      <c r="C39" s="17">
        <v>0</v>
      </c>
      <c r="Y39" s="9" t="s">
        <v>69</v>
      </c>
      <c r="Z39" s="9">
        <v>2</v>
      </c>
      <c r="AA39" s="17">
        <v>0</v>
      </c>
    </row>
    <row r="40" spans="1:27">
      <c r="A40" s="9" t="s">
        <v>101</v>
      </c>
      <c r="B40" s="9">
        <v>1</v>
      </c>
      <c r="C40" s="17">
        <v>0</v>
      </c>
      <c r="Y40" s="9" t="s">
        <v>101</v>
      </c>
      <c r="Z40" s="9">
        <v>1</v>
      </c>
      <c r="AA40" s="17">
        <v>0</v>
      </c>
    </row>
    <row r="41" spans="1:27">
      <c r="A41" s="9" t="s">
        <v>83</v>
      </c>
      <c r="B41" s="9">
        <v>2</v>
      </c>
      <c r="C41" s="17">
        <v>0</v>
      </c>
      <c r="Y41" s="9" t="s">
        <v>27</v>
      </c>
      <c r="Z41" s="9">
        <v>1</v>
      </c>
      <c r="AA41" s="17">
        <v>0</v>
      </c>
    </row>
    <row r="42" spans="1:27">
      <c r="A42" s="9" t="s">
        <v>114</v>
      </c>
      <c r="B42" s="9">
        <v>1</v>
      </c>
      <c r="C42" s="17">
        <v>0</v>
      </c>
      <c r="Y42" s="9" t="s">
        <v>83</v>
      </c>
      <c r="Z42" s="9">
        <v>2</v>
      </c>
      <c r="AA42" s="17">
        <v>0</v>
      </c>
    </row>
    <row r="43" spans="1:27">
      <c r="A43" s="9" t="s">
        <v>26</v>
      </c>
      <c r="B43" s="9">
        <v>2</v>
      </c>
      <c r="C43" s="17">
        <v>0</v>
      </c>
      <c r="Y43" s="9" t="s">
        <v>114</v>
      </c>
      <c r="Z43" s="9">
        <v>1</v>
      </c>
      <c r="AA43" s="17">
        <v>0</v>
      </c>
    </row>
    <row r="44" spans="1:27">
      <c r="A44" s="9" t="s">
        <v>58</v>
      </c>
      <c r="B44" s="9">
        <v>3</v>
      </c>
      <c r="C44" s="17">
        <v>0</v>
      </c>
      <c r="Y44" s="9" t="s">
        <v>26</v>
      </c>
      <c r="Z44" s="9">
        <v>2</v>
      </c>
      <c r="AA44" s="17">
        <v>0</v>
      </c>
    </row>
    <row r="45" spans="1:27">
      <c r="A45" s="9" t="s">
        <v>36</v>
      </c>
      <c r="B45" s="9">
        <v>3</v>
      </c>
      <c r="C45" s="17">
        <v>0</v>
      </c>
      <c r="Y45" s="9" t="s">
        <v>35</v>
      </c>
      <c r="Z45" s="9">
        <v>2</v>
      </c>
      <c r="AA45" s="17">
        <v>0</v>
      </c>
    </row>
    <row r="46" spans="1:27">
      <c r="A46" s="9" t="s">
        <v>35</v>
      </c>
      <c r="B46" s="9">
        <v>2</v>
      </c>
      <c r="C46" s="17">
        <v>0</v>
      </c>
      <c r="Y46" s="9" t="s">
        <v>47</v>
      </c>
      <c r="Z46" s="9">
        <v>2</v>
      </c>
      <c r="AA46" s="17">
        <v>0</v>
      </c>
    </row>
    <row r="47" spans="1:27">
      <c r="A47" s="9" t="s">
        <v>47</v>
      </c>
      <c r="B47" s="9">
        <v>2</v>
      </c>
      <c r="C47" s="17">
        <v>0</v>
      </c>
      <c r="Y47" s="9" t="s">
        <v>46</v>
      </c>
      <c r="Z47" s="9">
        <v>2</v>
      </c>
      <c r="AA47" s="17">
        <v>0</v>
      </c>
    </row>
    <row r="48" spans="1:27">
      <c r="A48" s="9" t="s">
        <v>82</v>
      </c>
      <c r="B48" s="9">
        <v>2</v>
      </c>
      <c r="C48" s="17">
        <v>0</v>
      </c>
      <c r="Y48" s="9" t="s">
        <v>36</v>
      </c>
      <c r="Z48" s="9">
        <v>2</v>
      </c>
      <c r="AA48" s="17">
        <v>0</v>
      </c>
    </row>
    <row r="49" spans="1:27">
      <c r="A49" s="9" t="s">
        <v>46</v>
      </c>
      <c r="B49" s="9">
        <v>2</v>
      </c>
      <c r="C49" s="17">
        <v>0</v>
      </c>
      <c r="Y49" s="9" t="s">
        <v>82</v>
      </c>
      <c r="Z49" s="9">
        <v>2</v>
      </c>
      <c r="AA49" s="17">
        <v>0</v>
      </c>
    </row>
    <row r="50" spans="1:27">
      <c r="A50" s="9" t="s">
        <v>41</v>
      </c>
      <c r="B50" s="9">
        <v>2</v>
      </c>
      <c r="C50" s="17">
        <v>0</v>
      </c>
      <c r="Y50" s="9" t="s">
        <v>77</v>
      </c>
      <c r="Z50" s="9">
        <v>2</v>
      </c>
      <c r="AA50" s="17">
        <v>0</v>
      </c>
    </row>
    <row r="51" spans="1:27">
      <c r="A51" s="9" t="s">
        <v>77</v>
      </c>
      <c r="B51" s="9">
        <v>2</v>
      </c>
      <c r="C51" s="17">
        <v>0</v>
      </c>
      <c r="Y51" s="9" t="s">
        <v>87</v>
      </c>
      <c r="Z51" s="9">
        <v>1</v>
      </c>
      <c r="AA51" s="17">
        <v>0</v>
      </c>
    </row>
    <row r="52" spans="1:27">
      <c r="A52" s="9" t="s">
        <v>88</v>
      </c>
      <c r="B52" s="9">
        <v>1</v>
      </c>
      <c r="C52" s="17">
        <v>0</v>
      </c>
      <c r="Y52" s="9" t="s">
        <v>48</v>
      </c>
      <c r="Z52" s="9">
        <v>1</v>
      </c>
      <c r="AA52" s="17">
        <v>0</v>
      </c>
    </row>
    <row r="53" spans="1:27">
      <c r="A53" s="9" t="s">
        <v>48</v>
      </c>
      <c r="B53" s="9">
        <v>1</v>
      </c>
      <c r="C53" s="17">
        <v>0</v>
      </c>
      <c r="Y53" s="9" t="s">
        <v>41</v>
      </c>
      <c r="Z53" s="9">
        <v>1</v>
      </c>
      <c r="AA53" s="17">
        <v>0</v>
      </c>
    </row>
    <row r="54" spans="1:27">
      <c r="A54" s="9" t="s">
        <v>87</v>
      </c>
      <c r="B54" s="9">
        <v>1</v>
      </c>
      <c r="C54" s="17">
        <v>0</v>
      </c>
      <c r="Y54" s="9" t="s">
        <v>88</v>
      </c>
      <c r="Z54" s="9">
        <v>1</v>
      </c>
      <c r="AA54" s="17">
        <v>0</v>
      </c>
    </row>
    <row r="55" spans="1:27">
      <c r="A55" s="9" t="s">
        <v>85</v>
      </c>
      <c r="B55" s="9">
        <v>1</v>
      </c>
      <c r="C55" s="17">
        <v>0</v>
      </c>
      <c r="Y55" s="9" t="s">
        <v>85</v>
      </c>
      <c r="Z55" s="9">
        <v>1</v>
      </c>
      <c r="AA55" s="17">
        <v>0</v>
      </c>
    </row>
    <row r="56" spans="1:27">
      <c r="A56" s="9" t="s">
        <v>97</v>
      </c>
      <c r="B56" s="9">
        <v>1</v>
      </c>
      <c r="C56" s="17">
        <v>0</v>
      </c>
      <c r="Y56" s="9" t="s">
        <v>81</v>
      </c>
      <c r="Z56" s="9">
        <v>1</v>
      </c>
      <c r="AA56" s="17">
        <v>0</v>
      </c>
    </row>
    <row r="57" spans="1:27">
      <c r="A57" s="9" t="s">
        <v>81</v>
      </c>
      <c r="B57" s="9">
        <v>2</v>
      </c>
      <c r="C57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A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7:AA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C952-E0FB-4648-B1EE-37D7D820733C}">
  <dimension ref="A1:AI48"/>
  <sheetViews>
    <sheetView workbookViewId="0">
      <selection activeCell="D31" sqref="D31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75926</v>
      </c>
      <c r="E2" s="45" t="s">
        <v>2</v>
      </c>
      <c r="F2" s="4" t="s">
        <v>1</v>
      </c>
      <c r="G2" s="4">
        <f>G3+G4</f>
        <v>68868</v>
      </c>
      <c r="H2" s="3"/>
      <c r="I2" s="45" t="s">
        <v>3</v>
      </c>
      <c r="J2" s="4" t="s">
        <v>1</v>
      </c>
      <c r="K2" s="4">
        <f>K3+K4</f>
        <v>69794</v>
      </c>
      <c r="M2" s="45" t="s">
        <v>0</v>
      </c>
      <c r="N2" s="4" t="s">
        <v>1</v>
      </c>
      <c r="O2" s="4">
        <f>O3+O4</f>
        <v>28285</v>
      </c>
      <c r="Q2" s="45" t="s">
        <v>2</v>
      </c>
      <c r="R2" s="4" t="s">
        <v>1</v>
      </c>
      <c r="S2" s="4">
        <f>S3+S4</f>
        <v>11983</v>
      </c>
      <c r="T2" s="3"/>
      <c r="U2" s="45" t="s">
        <v>3</v>
      </c>
      <c r="V2" s="4" t="s">
        <v>1</v>
      </c>
      <c r="W2" s="4">
        <f>W3+W4</f>
        <v>11181</v>
      </c>
      <c r="Y2" s="45" t="s">
        <v>0</v>
      </c>
      <c r="Z2" s="4" t="s">
        <v>1</v>
      </c>
      <c r="AA2" s="4">
        <f>AA3+AA4</f>
        <v>47641</v>
      </c>
      <c r="AC2" s="45" t="s">
        <v>2</v>
      </c>
      <c r="AD2" s="4" t="s">
        <v>1</v>
      </c>
      <c r="AE2" s="4">
        <f>AE3+AE4</f>
        <v>56890</v>
      </c>
      <c r="AF2" s="3"/>
      <c r="AG2" s="45" t="s">
        <v>3</v>
      </c>
      <c r="AH2" s="4" t="s">
        <v>1</v>
      </c>
      <c r="AI2" s="4">
        <f>AI3+AI4</f>
        <v>58615</v>
      </c>
    </row>
    <row r="3" spans="1:35" ht="15" customHeight="1">
      <c r="A3" s="46"/>
      <c r="B3" s="2" t="s">
        <v>4</v>
      </c>
      <c r="C3" s="2">
        <f>B8</f>
        <v>74528</v>
      </c>
      <c r="E3" s="46"/>
      <c r="F3" s="2" t="s">
        <v>4</v>
      </c>
      <c r="G3" s="2">
        <f>F8</f>
        <v>68705</v>
      </c>
      <c r="H3" s="3"/>
      <c r="I3" s="46"/>
      <c r="J3" s="2" t="s">
        <v>4</v>
      </c>
      <c r="K3" s="2">
        <f>J8</f>
        <v>69722</v>
      </c>
      <c r="M3" s="46"/>
      <c r="N3" s="2" t="s">
        <v>4</v>
      </c>
      <c r="O3" s="2">
        <f>N8</f>
        <v>27986</v>
      </c>
      <c r="Q3" s="46"/>
      <c r="R3" s="2" t="s">
        <v>4</v>
      </c>
      <c r="S3" s="2">
        <f>R8</f>
        <v>11954</v>
      </c>
      <c r="T3" s="3"/>
      <c r="U3" s="46"/>
      <c r="V3" s="2" t="s">
        <v>4</v>
      </c>
      <c r="W3" s="2">
        <f>V8</f>
        <v>11167</v>
      </c>
      <c r="Y3" s="46"/>
      <c r="Z3" s="2" t="s">
        <v>4</v>
      </c>
      <c r="AA3" s="2">
        <f>Z8</f>
        <v>46542</v>
      </c>
      <c r="AC3" s="46"/>
      <c r="AD3" s="2" t="s">
        <v>4</v>
      </c>
      <c r="AE3" s="2">
        <f>AD8</f>
        <v>56751</v>
      </c>
      <c r="AF3" s="3"/>
      <c r="AG3" s="46"/>
      <c r="AH3" s="2" t="s">
        <v>4</v>
      </c>
      <c r="AI3" s="2">
        <f>AH8</f>
        <v>58555</v>
      </c>
    </row>
    <row r="4" spans="1:35" ht="15" customHeight="1">
      <c r="A4" s="46"/>
      <c r="B4" s="5" t="s">
        <v>5</v>
      </c>
      <c r="C4" s="5">
        <f>SUM(B9:B66)</f>
        <v>1398</v>
      </c>
      <c r="E4" s="46"/>
      <c r="F4" s="5" t="s">
        <v>5</v>
      </c>
      <c r="G4" s="5">
        <f>SUM(F9:F33)</f>
        <v>163</v>
      </c>
      <c r="H4" s="3"/>
      <c r="I4" s="46"/>
      <c r="J4" s="5" t="s">
        <v>5</v>
      </c>
      <c r="K4" s="5">
        <f>SUM(J9:J31)</f>
        <v>72</v>
      </c>
      <c r="M4" s="46"/>
      <c r="N4" s="5" t="s">
        <v>5</v>
      </c>
      <c r="O4" s="5">
        <f>SUM(N9:N66)</f>
        <v>299</v>
      </c>
      <c r="Q4" s="46"/>
      <c r="R4" s="5" t="s">
        <v>5</v>
      </c>
      <c r="S4" s="5">
        <f>SUM(R9:R33)</f>
        <v>29</v>
      </c>
      <c r="T4" s="3"/>
      <c r="U4" s="46"/>
      <c r="V4" s="5" t="s">
        <v>5</v>
      </c>
      <c r="W4" s="5">
        <f>SUM(V9:V31)</f>
        <v>14</v>
      </c>
      <c r="Y4" s="46"/>
      <c r="Z4" s="5" t="s">
        <v>5</v>
      </c>
      <c r="AA4" s="5">
        <f>SUM(Z9:Z45)</f>
        <v>1099</v>
      </c>
      <c r="AC4" s="46"/>
      <c r="AD4" s="5" t="s">
        <v>5</v>
      </c>
      <c r="AE4" s="5">
        <f>SUM(AD9:AD29)</f>
        <v>139</v>
      </c>
      <c r="AF4" s="3"/>
      <c r="AG4" s="46"/>
      <c r="AH4" s="5" t="s">
        <v>5</v>
      </c>
      <c r="AI4" s="5">
        <f>SUM(AH9:AH29)</f>
        <v>60</v>
      </c>
    </row>
    <row r="5" spans="1:35" ht="15" customHeight="1">
      <c r="A5" s="47"/>
      <c r="B5" s="4" t="s">
        <v>6</v>
      </c>
      <c r="C5" s="6">
        <f>SUM(C9:C179)</f>
        <v>1.8099999999999988E-2</v>
      </c>
      <c r="E5" s="47"/>
      <c r="F5" s="4" t="s">
        <v>6</v>
      </c>
      <c r="G5" s="6">
        <f>SUM(G9:G33)</f>
        <v>2.1999999999999997E-3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1.0499999999999995E-2</v>
      </c>
      <c r="Q5" s="47"/>
      <c r="R5" s="4" t="s">
        <v>6</v>
      </c>
      <c r="S5" s="6">
        <f>SUM(S9:S33)</f>
        <v>2.4999999999999992E-3</v>
      </c>
      <c r="T5" s="3"/>
      <c r="U5" s="47"/>
      <c r="V5" s="4" t="s">
        <v>6</v>
      </c>
      <c r="W5" s="6">
        <f>SUM(W9:W31)</f>
        <v>1.3000000000000002E-3</v>
      </c>
      <c r="Y5" s="47"/>
      <c r="Z5" s="4" t="s">
        <v>6</v>
      </c>
      <c r="AA5" s="6">
        <f>SUM(AA9:AA158)</f>
        <v>2.2699999999999991E-2</v>
      </c>
      <c r="AC5" s="47"/>
      <c r="AD5" s="4" t="s">
        <v>6</v>
      </c>
      <c r="AE5" s="6">
        <f>SUM(AE9:AE29)</f>
        <v>2.2999999999999991E-3</v>
      </c>
      <c r="AF5" s="3"/>
      <c r="AG5" s="47"/>
      <c r="AH5" s="4" t="s">
        <v>6</v>
      </c>
      <c r="AI5" s="6">
        <f>SUM(AI9:AI29)</f>
        <v>1.1000000000000001E-3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74528</v>
      </c>
      <c r="C8" s="11">
        <v>0.98160000000000003</v>
      </c>
      <c r="E8" s="9" t="s">
        <v>8</v>
      </c>
      <c r="F8" s="10">
        <v>68705</v>
      </c>
      <c r="G8" s="11">
        <v>0.99760000000000004</v>
      </c>
      <c r="I8" s="9" t="s">
        <v>8</v>
      </c>
      <c r="J8" s="10">
        <v>69722</v>
      </c>
      <c r="K8" s="11">
        <v>0.999</v>
      </c>
      <c r="M8" s="9" t="s">
        <v>8</v>
      </c>
      <c r="N8" s="10">
        <v>27986</v>
      </c>
      <c r="O8" s="11">
        <v>0.98939999999999995</v>
      </c>
      <c r="Q8" s="9" t="s">
        <v>8</v>
      </c>
      <c r="R8" s="10">
        <v>11954</v>
      </c>
      <c r="S8" s="11">
        <v>0.99760000000000004</v>
      </c>
      <c r="U8" s="9" t="s">
        <v>8</v>
      </c>
      <c r="V8" s="10">
        <v>11167</v>
      </c>
      <c r="W8" s="11">
        <v>0.99870000000000003</v>
      </c>
      <c r="Y8" s="9" t="s">
        <v>8</v>
      </c>
      <c r="Z8" s="10">
        <v>46542</v>
      </c>
      <c r="AA8" s="11">
        <v>0.97689999999999999</v>
      </c>
      <c r="AC8" s="9" t="s">
        <v>8</v>
      </c>
      <c r="AD8" s="10">
        <v>56751</v>
      </c>
      <c r="AE8" s="11">
        <v>0.99760000000000004</v>
      </c>
      <c r="AG8" s="9" t="s">
        <v>8</v>
      </c>
      <c r="AH8" s="10">
        <v>58555</v>
      </c>
      <c r="AI8" s="11">
        <v>0.999</v>
      </c>
    </row>
    <row r="9" spans="1:35">
      <c r="A9" s="9" t="s">
        <v>21</v>
      </c>
      <c r="B9" s="9">
        <v>436</v>
      </c>
      <c r="C9" s="11">
        <v>5.7000000000000002E-3</v>
      </c>
      <c r="E9" s="9" t="s">
        <v>74</v>
      </c>
      <c r="F9" s="9">
        <v>71</v>
      </c>
      <c r="G9" s="11">
        <v>1E-3</v>
      </c>
      <c r="I9" s="9" t="s">
        <v>29</v>
      </c>
      <c r="J9" s="9">
        <v>19</v>
      </c>
      <c r="K9" s="11">
        <v>2.9999999999999997E-4</v>
      </c>
      <c r="M9" s="9" t="s">
        <v>14</v>
      </c>
      <c r="N9" s="9">
        <v>81</v>
      </c>
      <c r="O9" s="11">
        <v>2.8999999999999998E-3</v>
      </c>
      <c r="Q9" s="9" t="s">
        <v>136</v>
      </c>
      <c r="R9" s="9">
        <v>14</v>
      </c>
      <c r="S9" s="11">
        <v>1.1999999999999999E-3</v>
      </c>
      <c r="U9" s="9" t="s">
        <v>29</v>
      </c>
      <c r="V9" s="9">
        <v>5</v>
      </c>
      <c r="W9" s="11">
        <v>4.0000000000000002E-4</v>
      </c>
      <c r="Y9" s="9" t="s">
        <v>21</v>
      </c>
      <c r="Z9" s="9">
        <v>429</v>
      </c>
      <c r="AA9" s="11">
        <v>8.9999999999999993E-3</v>
      </c>
      <c r="AC9" s="9" t="s">
        <v>74</v>
      </c>
      <c r="AD9" s="9">
        <v>71</v>
      </c>
      <c r="AE9" s="11">
        <v>1.1999999999999999E-3</v>
      </c>
      <c r="AG9" s="9" t="s">
        <v>14</v>
      </c>
      <c r="AH9" s="9">
        <v>22</v>
      </c>
      <c r="AI9" s="11">
        <v>4.0000000000000002E-4</v>
      </c>
    </row>
    <row r="10" spans="1:35">
      <c r="A10" s="9" t="s">
        <v>14</v>
      </c>
      <c r="B10" s="9">
        <v>245</v>
      </c>
      <c r="C10" s="11">
        <v>3.2000000000000002E-3</v>
      </c>
      <c r="E10" s="9" t="s">
        <v>136</v>
      </c>
      <c r="F10" s="9">
        <v>32</v>
      </c>
      <c r="G10" s="11">
        <v>5.0000000000000001E-4</v>
      </c>
      <c r="I10" s="9" t="s">
        <v>14</v>
      </c>
      <c r="J10" s="9">
        <v>24</v>
      </c>
      <c r="K10" s="11">
        <v>2.9999999999999997E-4</v>
      </c>
      <c r="M10" s="9" t="s">
        <v>9</v>
      </c>
      <c r="N10" s="9">
        <v>76</v>
      </c>
      <c r="O10" s="11">
        <v>2.7000000000000001E-3</v>
      </c>
      <c r="Q10" s="9" t="s">
        <v>163</v>
      </c>
      <c r="R10" s="9">
        <v>7</v>
      </c>
      <c r="S10" s="11">
        <v>5.9999999999999995E-4</v>
      </c>
      <c r="U10" s="9" t="s">
        <v>91</v>
      </c>
      <c r="V10" s="9">
        <v>2</v>
      </c>
      <c r="W10" s="11">
        <v>2.0000000000000001E-4</v>
      </c>
      <c r="Y10" s="9" t="s">
        <v>12</v>
      </c>
      <c r="Z10" s="9">
        <v>172</v>
      </c>
      <c r="AA10" s="11">
        <v>3.5999999999999999E-3</v>
      </c>
      <c r="AC10" s="9" t="s">
        <v>53</v>
      </c>
      <c r="AD10" s="9">
        <v>15</v>
      </c>
      <c r="AE10" s="11">
        <v>2.9999999999999997E-4</v>
      </c>
      <c r="AG10" s="9" t="s">
        <v>29</v>
      </c>
      <c r="AH10" s="9">
        <v>14</v>
      </c>
      <c r="AI10" s="11">
        <v>2.0000000000000001E-4</v>
      </c>
    </row>
    <row r="11" spans="1:35">
      <c r="A11" s="9" t="s">
        <v>12</v>
      </c>
      <c r="B11" s="9">
        <v>178</v>
      </c>
      <c r="C11" s="11">
        <v>2.3E-3</v>
      </c>
      <c r="E11" s="9" t="s">
        <v>53</v>
      </c>
      <c r="F11" s="9">
        <v>15</v>
      </c>
      <c r="G11" s="11">
        <v>2.0000000000000001E-4</v>
      </c>
      <c r="I11" s="9" t="s">
        <v>30</v>
      </c>
      <c r="J11" s="9">
        <v>12</v>
      </c>
      <c r="K11" s="11">
        <v>2.0000000000000001E-4</v>
      </c>
      <c r="M11" s="9" t="s">
        <v>13</v>
      </c>
      <c r="N11" s="9">
        <v>27</v>
      </c>
      <c r="O11" s="11">
        <v>1E-3</v>
      </c>
      <c r="Q11" s="9" t="s">
        <v>17</v>
      </c>
      <c r="R11" s="9">
        <v>4</v>
      </c>
      <c r="S11" s="11">
        <v>2.9999999999999997E-4</v>
      </c>
      <c r="U11" s="9" t="s">
        <v>30</v>
      </c>
      <c r="V11" s="9">
        <v>2</v>
      </c>
      <c r="W11" s="11">
        <v>2.0000000000000001E-4</v>
      </c>
      <c r="Y11" s="9" t="s">
        <v>14</v>
      </c>
      <c r="Z11" s="9">
        <v>164</v>
      </c>
      <c r="AA11" s="11">
        <v>3.3999999999999998E-3</v>
      </c>
      <c r="AC11" s="9" t="s">
        <v>136</v>
      </c>
      <c r="AD11" s="9">
        <v>18</v>
      </c>
      <c r="AE11" s="11">
        <v>2.9999999999999997E-4</v>
      </c>
      <c r="AG11" s="9" t="s">
        <v>30</v>
      </c>
      <c r="AH11" s="9">
        <v>10</v>
      </c>
      <c r="AI11" s="11">
        <v>2.0000000000000001E-4</v>
      </c>
    </row>
    <row r="12" spans="1:35">
      <c r="A12" s="9" t="s">
        <v>9</v>
      </c>
      <c r="B12" s="9">
        <v>167</v>
      </c>
      <c r="C12" s="11">
        <v>2.2000000000000001E-3</v>
      </c>
      <c r="E12" s="9" t="s">
        <v>17</v>
      </c>
      <c r="F12" s="9">
        <v>11</v>
      </c>
      <c r="G12" s="11">
        <v>2.0000000000000001E-4</v>
      </c>
      <c r="I12" s="9" t="s">
        <v>91</v>
      </c>
      <c r="J12" s="9">
        <v>5</v>
      </c>
      <c r="K12" s="11">
        <v>1E-4</v>
      </c>
      <c r="M12" s="9" t="s">
        <v>42</v>
      </c>
      <c r="N12" s="9">
        <v>12</v>
      </c>
      <c r="O12" s="11">
        <v>4.0000000000000002E-4</v>
      </c>
      <c r="Q12" s="9" t="s">
        <v>37</v>
      </c>
      <c r="R12" s="9">
        <v>1</v>
      </c>
      <c r="S12" s="11">
        <v>1E-4</v>
      </c>
      <c r="U12" s="9" t="s">
        <v>14</v>
      </c>
      <c r="V12" s="9">
        <v>2</v>
      </c>
      <c r="W12" s="11">
        <v>2.0000000000000001E-4</v>
      </c>
      <c r="Y12" s="9" t="s">
        <v>9</v>
      </c>
      <c r="Z12" s="9">
        <v>91</v>
      </c>
      <c r="AA12" s="11">
        <v>1.9E-3</v>
      </c>
      <c r="AC12" s="9" t="s">
        <v>54</v>
      </c>
      <c r="AD12" s="9">
        <v>14</v>
      </c>
      <c r="AE12" s="11">
        <v>2.0000000000000001E-4</v>
      </c>
      <c r="AG12" s="9" t="s">
        <v>91</v>
      </c>
      <c r="AH12" s="9">
        <v>3</v>
      </c>
      <c r="AI12" s="11">
        <v>1E-4</v>
      </c>
    </row>
    <row r="13" spans="1:35">
      <c r="A13" s="9" t="s">
        <v>13</v>
      </c>
      <c r="B13" s="9">
        <v>63</v>
      </c>
      <c r="C13" s="11">
        <v>8.0000000000000004E-4</v>
      </c>
      <c r="E13" s="9" t="s">
        <v>54</v>
      </c>
      <c r="F13" s="9">
        <v>10</v>
      </c>
      <c r="G13" s="11">
        <v>1E-4</v>
      </c>
      <c r="I13" s="9" t="s">
        <v>55</v>
      </c>
      <c r="J13" s="9">
        <v>5</v>
      </c>
      <c r="K13" s="11">
        <v>1E-4</v>
      </c>
      <c r="M13" s="9" t="s">
        <v>44</v>
      </c>
      <c r="N13" s="9">
        <v>12</v>
      </c>
      <c r="O13" s="11">
        <v>4.0000000000000002E-4</v>
      </c>
      <c r="Q13" s="9" t="s">
        <v>16</v>
      </c>
      <c r="R13" s="9">
        <v>1</v>
      </c>
      <c r="S13" s="11">
        <v>1E-4</v>
      </c>
      <c r="U13" s="9" t="s">
        <v>55</v>
      </c>
      <c r="V13" s="9">
        <v>1</v>
      </c>
      <c r="W13" s="11">
        <v>1E-4</v>
      </c>
      <c r="Y13" s="9" t="s">
        <v>13</v>
      </c>
      <c r="Z13" s="9">
        <v>36</v>
      </c>
      <c r="AA13" s="11">
        <v>8.0000000000000004E-4</v>
      </c>
      <c r="AC13" s="9" t="s">
        <v>16</v>
      </c>
      <c r="AD13" s="9">
        <v>4</v>
      </c>
      <c r="AE13" s="11">
        <v>1E-4</v>
      </c>
      <c r="AG13" s="9" t="s">
        <v>55</v>
      </c>
      <c r="AH13" s="9">
        <v>5</v>
      </c>
      <c r="AI13" s="11">
        <v>1E-4</v>
      </c>
    </row>
    <row r="14" spans="1:35">
      <c r="A14" s="9" t="s">
        <v>18</v>
      </c>
      <c r="B14" s="9">
        <v>43</v>
      </c>
      <c r="C14" s="11">
        <v>5.9999999999999995E-4</v>
      </c>
      <c r="E14" s="9" t="s">
        <v>163</v>
      </c>
      <c r="F14" s="9">
        <v>8</v>
      </c>
      <c r="G14" s="11">
        <v>1E-4</v>
      </c>
      <c r="I14" s="9" t="s">
        <v>56</v>
      </c>
      <c r="J14" s="9">
        <v>6</v>
      </c>
      <c r="K14" s="11">
        <v>1E-4</v>
      </c>
      <c r="M14" s="9" t="s">
        <v>39</v>
      </c>
      <c r="N14" s="9">
        <v>10</v>
      </c>
      <c r="O14" s="11">
        <v>4.0000000000000002E-4</v>
      </c>
      <c r="Q14" s="9" t="s">
        <v>60</v>
      </c>
      <c r="R14" s="9">
        <v>1</v>
      </c>
      <c r="S14" s="11">
        <v>1E-4</v>
      </c>
      <c r="U14" s="9" t="s">
        <v>78</v>
      </c>
      <c r="V14" s="9">
        <v>1</v>
      </c>
      <c r="W14" s="11">
        <v>1E-4</v>
      </c>
      <c r="Y14" s="9" t="s">
        <v>11</v>
      </c>
      <c r="Z14" s="9">
        <v>31</v>
      </c>
      <c r="AA14" s="11">
        <v>6.9999999999999999E-4</v>
      </c>
      <c r="AC14" s="9" t="s">
        <v>17</v>
      </c>
      <c r="AD14" s="9">
        <v>7</v>
      </c>
      <c r="AE14" s="11">
        <v>1E-4</v>
      </c>
      <c r="AG14" s="9" t="s">
        <v>56</v>
      </c>
      <c r="AH14" s="9">
        <v>5</v>
      </c>
      <c r="AI14" s="11">
        <v>1E-4</v>
      </c>
    </row>
    <row r="15" spans="1:35">
      <c r="A15" s="9" t="s">
        <v>11</v>
      </c>
      <c r="B15" s="9">
        <v>37</v>
      </c>
      <c r="C15" s="11">
        <v>5.0000000000000001E-4</v>
      </c>
      <c r="E15" s="9" t="s">
        <v>16</v>
      </c>
      <c r="F15" s="9">
        <v>5</v>
      </c>
      <c r="G15" s="11">
        <v>1E-4</v>
      </c>
      <c r="I15" s="9" t="s">
        <v>78</v>
      </c>
      <c r="J15" s="9">
        <v>1</v>
      </c>
      <c r="K15" s="17">
        <v>0</v>
      </c>
      <c r="M15" s="9" t="s">
        <v>18</v>
      </c>
      <c r="N15" s="9">
        <v>8</v>
      </c>
      <c r="O15" s="11">
        <v>2.9999999999999997E-4</v>
      </c>
      <c r="Q15" s="9" t="s">
        <v>129</v>
      </c>
      <c r="R15" s="9">
        <v>1</v>
      </c>
      <c r="S15" s="11">
        <v>1E-4</v>
      </c>
      <c r="U15" s="9" t="s">
        <v>56</v>
      </c>
      <c r="V15" s="9">
        <v>1</v>
      </c>
      <c r="W15" s="11">
        <v>1E-4</v>
      </c>
      <c r="Y15" s="9" t="s">
        <v>18</v>
      </c>
      <c r="Z15" s="9">
        <v>35</v>
      </c>
      <c r="AA15" s="11">
        <v>6.9999999999999999E-4</v>
      </c>
      <c r="AC15" s="9" t="s">
        <v>49</v>
      </c>
      <c r="AD15" s="9">
        <v>3</v>
      </c>
      <c r="AE15" s="11">
        <v>1E-4</v>
      </c>
      <c r="AG15" s="9" t="s">
        <v>78</v>
      </c>
      <c r="AH15" s="9">
        <v>1</v>
      </c>
      <c r="AI15" s="17">
        <v>0</v>
      </c>
    </row>
    <row r="16" spans="1:35">
      <c r="A16" s="9" t="s">
        <v>57</v>
      </c>
      <c r="B16" s="9">
        <v>25</v>
      </c>
      <c r="C16" s="11">
        <v>2.9999999999999997E-4</v>
      </c>
      <c r="E16" s="9" t="s">
        <v>37</v>
      </c>
      <c r="F16" s="9">
        <v>1</v>
      </c>
      <c r="G16" s="17">
        <v>0</v>
      </c>
      <c r="M16" s="9" t="s">
        <v>21</v>
      </c>
      <c r="N16" s="9">
        <v>7</v>
      </c>
      <c r="O16" s="11">
        <v>2.0000000000000001E-4</v>
      </c>
      <c r="Y16" s="9" t="s">
        <v>57</v>
      </c>
      <c r="Z16" s="9">
        <v>19</v>
      </c>
      <c r="AA16" s="11">
        <v>4.0000000000000002E-4</v>
      </c>
      <c r="AC16" s="9" t="s">
        <v>37</v>
      </c>
      <c r="AD16" s="9">
        <v>1</v>
      </c>
      <c r="AE16" s="17">
        <v>0</v>
      </c>
    </row>
    <row r="17" spans="1:31">
      <c r="A17" s="9" t="s">
        <v>19</v>
      </c>
      <c r="B17" s="9">
        <v>13</v>
      </c>
      <c r="C17" s="11">
        <v>2.0000000000000001E-4</v>
      </c>
      <c r="E17" s="9" t="s">
        <v>24</v>
      </c>
      <c r="F17" s="9">
        <v>1</v>
      </c>
      <c r="G17" s="17">
        <v>0</v>
      </c>
      <c r="M17" s="9" t="s">
        <v>11</v>
      </c>
      <c r="N17" s="9">
        <v>6</v>
      </c>
      <c r="O17" s="11">
        <v>2.0000000000000001E-4</v>
      </c>
      <c r="Y17" s="9" t="s">
        <v>62</v>
      </c>
      <c r="Z17" s="9">
        <v>13</v>
      </c>
      <c r="AA17" s="11">
        <v>2.9999999999999997E-4</v>
      </c>
      <c r="AC17" s="9" t="s">
        <v>24</v>
      </c>
      <c r="AD17" s="9">
        <v>1</v>
      </c>
      <c r="AE17" s="17">
        <v>0</v>
      </c>
    </row>
    <row r="18" spans="1:31">
      <c r="A18" s="9" t="s">
        <v>44</v>
      </c>
      <c r="B18" s="9">
        <v>16</v>
      </c>
      <c r="C18" s="11">
        <v>2.0000000000000001E-4</v>
      </c>
      <c r="E18" s="9" t="s">
        <v>169</v>
      </c>
      <c r="F18" s="9">
        <v>1</v>
      </c>
      <c r="G18" s="17">
        <v>0</v>
      </c>
      <c r="M18" s="9" t="s">
        <v>12</v>
      </c>
      <c r="N18" s="9">
        <v>6</v>
      </c>
      <c r="O18" s="11">
        <v>2.0000000000000001E-4</v>
      </c>
      <c r="Y18" s="9" t="s">
        <v>45</v>
      </c>
      <c r="Z18" s="9">
        <v>14</v>
      </c>
      <c r="AA18" s="11">
        <v>2.9999999999999997E-4</v>
      </c>
      <c r="AC18" s="9" t="s">
        <v>169</v>
      </c>
      <c r="AD18" s="9">
        <v>1</v>
      </c>
      <c r="AE18" s="17">
        <v>0</v>
      </c>
    </row>
    <row r="19" spans="1:31">
      <c r="A19" s="9" t="s">
        <v>42</v>
      </c>
      <c r="B19" s="9">
        <v>18</v>
      </c>
      <c r="C19" s="11">
        <v>2.0000000000000001E-4</v>
      </c>
      <c r="E19" s="9" t="s">
        <v>49</v>
      </c>
      <c r="F19" s="9">
        <v>3</v>
      </c>
      <c r="G19" s="17">
        <v>0</v>
      </c>
      <c r="M19" s="9" t="s">
        <v>57</v>
      </c>
      <c r="N19" s="9">
        <v>6</v>
      </c>
      <c r="O19" s="11">
        <v>2.0000000000000001E-4</v>
      </c>
      <c r="Y19" s="9" t="s">
        <v>19</v>
      </c>
      <c r="Z19" s="9">
        <v>9</v>
      </c>
      <c r="AA19" s="11">
        <v>2.0000000000000001E-4</v>
      </c>
      <c r="AC19" s="9" t="s">
        <v>50</v>
      </c>
      <c r="AD19" s="9">
        <v>2</v>
      </c>
      <c r="AE19" s="17">
        <v>0</v>
      </c>
    </row>
    <row r="20" spans="1:31">
      <c r="A20" s="9" t="s">
        <v>45</v>
      </c>
      <c r="B20" s="9">
        <v>16</v>
      </c>
      <c r="C20" s="11">
        <v>2.0000000000000001E-4</v>
      </c>
      <c r="E20" s="9" t="s">
        <v>50</v>
      </c>
      <c r="F20" s="9">
        <v>2</v>
      </c>
      <c r="G20" s="17">
        <v>0</v>
      </c>
      <c r="M20" s="9" t="s">
        <v>28</v>
      </c>
      <c r="N20" s="9">
        <v>5</v>
      </c>
      <c r="O20" s="11">
        <v>2.0000000000000001E-4</v>
      </c>
      <c r="Y20" s="9" t="s">
        <v>31</v>
      </c>
      <c r="Z20" s="9">
        <v>9</v>
      </c>
      <c r="AA20" s="11">
        <v>2.0000000000000001E-4</v>
      </c>
      <c r="AC20" s="9" t="s">
        <v>163</v>
      </c>
      <c r="AD20" s="9">
        <v>1</v>
      </c>
      <c r="AE20" s="17">
        <v>0</v>
      </c>
    </row>
    <row r="21" spans="1:31">
      <c r="A21" s="9" t="s">
        <v>62</v>
      </c>
      <c r="B21" s="9">
        <v>13</v>
      </c>
      <c r="C21" s="11">
        <v>2.0000000000000001E-4</v>
      </c>
      <c r="E21" s="9" t="s">
        <v>60</v>
      </c>
      <c r="F21" s="9">
        <v>2</v>
      </c>
      <c r="G21" s="17">
        <v>0</v>
      </c>
      <c r="M21" s="9" t="s">
        <v>68</v>
      </c>
      <c r="N21" s="9">
        <v>4</v>
      </c>
      <c r="O21" s="11">
        <v>1E-4</v>
      </c>
      <c r="Y21" s="9" t="s">
        <v>10</v>
      </c>
      <c r="Z21" s="9">
        <v>8</v>
      </c>
      <c r="AA21" s="11">
        <v>2.0000000000000001E-4</v>
      </c>
      <c r="AC21" s="9" t="s">
        <v>60</v>
      </c>
      <c r="AD21" s="9">
        <v>1</v>
      </c>
      <c r="AE21" s="17">
        <v>0</v>
      </c>
    </row>
    <row r="22" spans="1:31">
      <c r="A22" s="9" t="s">
        <v>28</v>
      </c>
      <c r="B22" s="9">
        <v>13</v>
      </c>
      <c r="C22" s="11">
        <v>2.0000000000000001E-4</v>
      </c>
      <c r="E22" s="9" t="s">
        <v>129</v>
      </c>
      <c r="F22" s="9">
        <v>1</v>
      </c>
      <c r="G22" s="17">
        <v>0</v>
      </c>
      <c r="M22" s="9" t="s">
        <v>43</v>
      </c>
      <c r="N22" s="9">
        <v>2</v>
      </c>
      <c r="O22" s="11">
        <v>1E-4</v>
      </c>
      <c r="Y22" s="9" t="s">
        <v>28</v>
      </c>
      <c r="Z22" s="9">
        <v>8</v>
      </c>
      <c r="AA22" s="11">
        <v>2.0000000000000001E-4</v>
      </c>
    </row>
    <row r="23" spans="1:31">
      <c r="A23" s="9" t="s">
        <v>39</v>
      </c>
      <c r="B23" s="9">
        <v>12</v>
      </c>
      <c r="C23" s="11">
        <v>2.0000000000000001E-4</v>
      </c>
      <c r="M23" s="9" t="s">
        <v>32</v>
      </c>
      <c r="N23" s="9">
        <v>2</v>
      </c>
      <c r="O23" s="11">
        <v>1E-4</v>
      </c>
      <c r="Y23" s="9" t="s">
        <v>22</v>
      </c>
      <c r="Z23" s="9">
        <v>5</v>
      </c>
      <c r="AA23" s="11">
        <v>1E-4</v>
      </c>
    </row>
    <row r="24" spans="1:31">
      <c r="A24" s="9" t="s">
        <v>68</v>
      </c>
      <c r="B24" s="9">
        <v>6</v>
      </c>
      <c r="C24" s="11">
        <v>1E-4</v>
      </c>
      <c r="M24" s="9" t="s">
        <v>40</v>
      </c>
      <c r="N24" s="9">
        <v>2</v>
      </c>
      <c r="O24" s="11">
        <v>1E-4</v>
      </c>
      <c r="Y24" s="9" t="s">
        <v>61</v>
      </c>
      <c r="Z24" s="9">
        <v>3</v>
      </c>
      <c r="AA24" s="11">
        <v>1E-4</v>
      </c>
    </row>
    <row r="25" spans="1:31">
      <c r="A25" s="9" t="s">
        <v>22</v>
      </c>
      <c r="B25" s="9">
        <v>8</v>
      </c>
      <c r="C25" s="11">
        <v>1E-4</v>
      </c>
      <c r="M25" s="9" t="s">
        <v>22</v>
      </c>
      <c r="N25" s="9">
        <v>3</v>
      </c>
      <c r="O25" s="11">
        <v>1E-4</v>
      </c>
      <c r="Y25" s="9" t="s">
        <v>34</v>
      </c>
      <c r="Z25" s="9">
        <v>3</v>
      </c>
      <c r="AA25" s="11">
        <v>1E-4</v>
      </c>
    </row>
    <row r="26" spans="1:31">
      <c r="A26" s="9" t="s">
        <v>32</v>
      </c>
      <c r="B26" s="9">
        <v>4</v>
      </c>
      <c r="C26" s="11">
        <v>1E-4</v>
      </c>
      <c r="M26" s="9" t="s">
        <v>19</v>
      </c>
      <c r="N26" s="9">
        <v>4</v>
      </c>
      <c r="O26" s="11">
        <v>1E-4</v>
      </c>
      <c r="Y26" s="9" t="s">
        <v>25</v>
      </c>
      <c r="Z26" s="9">
        <v>7</v>
      </c>
      <c r="AA26" s="11">
        <v>1E-4</v>
      </c>
    </row>
    <row r="27" spans="1:31">
      <c r="A27" s="9" t="s">
        <v>10</v>
      </c>
      <c r="B27" s="9">
        <v>11</v>
      </c>
      <c r="C27" s="11">
        <v>1E-4</v>
      </c>
      <c r="M27" s="9" t="s">
        <v>25</v>
      </c>
      <c r="N27" s="9">
        <v>4</v>
      </c>
      <c r="O27" s="11">
        <v>1E-4</v>
      </c>
      <c r="Y27" s="9" t="s">
        <v>44</v>
      </c>
      <c r="Z27" s="9">
        <v>4</v>
      </c>
      <c r="AA27" s="11">
        <v>1E-4</v>
      </c>
    </row>
    <row r="28" spans="1:31">
      <c r="A28" s="9" t="s">
        <v>25</v>
      </c>
      <c r="B28" s="9">
        <v>11</v>
      </c>
      <c r="C28" s="11">
        <v>1E-4</v>
      </c>
      <c r="M28" s="9" t="s">
        <v>97</v>
      </c>
      <c r="N28" s="9">
        <v>4</v>
      </c>
      <c r="O28" s="11">
        <v>1E-4</v>
      </c>
      <c r="Y28" s="9" t="s">
        <v>47</v>
      </c>
      <c r="Z28" s="9">
        <v>6</v>
      </c>
      <c r="AA28" s="11">
        <v>1E-4</v>
      </c>
    </row>
    <row r="29" spans="1:31">
      <c r="A29" s="9" t="s">
        <v>31</v>
      </c>
      <c r="B29" s="9">
        <v>9</v>
      </c>
      <c r="C29" s="11">
        <v>1E-4</v>
      </c>
      <c r="M29" s="9" t="s">
        <v>10</v>
      </c>
      <c r="N29" s="9">
        <v>3</v>
      </c>
      <c r="O29" s="11">
        <v>1E-4</v>
      </c>
      <c r="Y29" s="9" t="s">
        <v>42</v>
      </c>
      <c r="Z29" s="9">
        <v>6</v>
      </c>
      <c r="AA29" s="11">
        <v>1E-4</v>
      </c>
    </row>
    <row r="30" spans="1:31">
      <c r="A30" s="9" t="s">
        <v>47</v>
      </c>
      <c r="B30" s="9">
        <v>8</v>
      </c>
      <c r="C30" s="11">
        <v>1E-4</v>
      </c>
      <c r="M30" s="9" t="s">
        <v>20</v>
      </c>
      <c r="N30" s="9">
        <v>2</v>
      </c>
      <c r="O30" s="11">
        <v>1E-4</v>
      </c>
      <c r="Y30" s="9" t="s">
        <v>71</v>
      </c>
      <c r="Z30" s="9">
        <v>7</v>
      </c>
      <c r="AA30" s="11">
        <v>1E-4</v>
      </c>
    </row>
    <row r="31" spans="1:31">
      <c r="A31" s="9" t="s">
        <v>20</v>
      </c>
      <c r="B31" s="9">
        <v>4</v>
      </c>
      <c r="C31" s="11">
        <v>1E-4</v>
      </c>
      <c r="M31" s="9" t="s">
        <v>27</v>
      </c>
      <c r="N31" s="9">
        <v>2</v>
      </c>
      <c r="O31" s="11">
        <v>1E-4</v>
      </c>
      <c r="Y31" s="9" t="s">
        <v>43</v>
      </c>
      <c r="Z31" s="9">
        <v>1</v>
      </c>
      <c r="AA31" s="17">
        <v>0</v>
      </c>
    </row>
    <row r="32" spans="1:31">
      <c r="A32" s="9" t="s">
        <v>97</v>
      </c>
      <c r="B32" s="9">
        <v>4</v>
      </c>
      <c r="C32" s="11">
        <v>1E-4</v>
      </c>
      <c r="M32" s="9" t="s">
        <v>47</v>
      </c>
      <c r="N32" s="9">
        <v>2</v>
      </c>
      <c r="O32" s="11">
        <v>1E-4</v>
      </c>
      <c r="Y32" s="9" t="s">
        <v>40</v>
      </c>
      <c r="Z32" s="9">
        <v>1</v>
      </c>
      <c r="AA32" s="17">
        <v>0</v>
      </c>
    </row>
    <row r="33" spans="1:27">
      <c r="A33" s="9" t="s">
        <v>27</v>
      </c>
      <c r="B33" s="9">
        <v>4</v>
      </c>
      <c r="C33" s="11">
        <v>1E-4</v>
      </c>
      <c r="M33" s="9" t="s">
        <v>45</v>
      </c>
      <c r="N33" s="9">
        <v>2</v>
      </c>
      <c r="O33" s="11">
        <v>1E-4</v>
      </c>
      <c r="Y33" s="9" t="s">
        <v>124</v>
      </c>
      <c r="Z33" s="9">
        <v>1</v>
      </c>
      <c r="AA33" s="17">
        <v>0</v>
      </c>
    </row>
    <row r="34" spans="1:27">
      <c r="A34" s="9" t="s">
        <v>71</v>
      </c>
      <c r="B34" s="9">
        <v>9</v>
      </c>
      <c r="C34" s="11">
        <v>1E-4</v>
      </c>
      <c r="M34" s="9" t="s">
        <v>71</v>
      </c>
      <c r="N34" s="9">
        <v>2</v>
      </c>
      <c r="O34" s="11">
        <v>1E-4</v>
      </c>
      <c r="Y34" s="9" t="s">
        <v>68</v>
      </c>
      <c r="Z34" s="9">
        <v>2</v>
      </c>
      <c r="AA34" s="17">
        <v>0</v>
      </c>
    </row>
    <row r="35" spans="1:27">
      <c r="A35" s="9" t="s">
        <v>43</v>
      </c>
      <c r="B35" s="9">
        <v>3</v>
      </c>
      <c r="C35" s="17">
        <v>0</v>
      </c>
      <c r="M35" s="9" t="s">
        <v>80</v>
      </c>
      <c r="N35" s="9">
        <v>1</v>
      </c>
      <c r="O35" s="17">
        <v>0</v>
      </c>
      <c r="Y35" s="9" t="s">
        <v>32</v>
      </c>
      <c r="Z35" s="9">
        <v>2</v>
      </c>
      <c r="AA35" s="17">
        <v>0</v>
      </c>
    </row>
    <row r="36" spans="1:27">
      <c r="A36" s="9" t="s">
        <v>40</v>
      </c>
      <c r="B36" s="9">
        <v>3</v>
      </c>
      <c r="C36" s="17">
        <v>0</v>
      </c>
      <c r="M36" s="9" t="s">
        <v>41</v>
      </c>
      <c r="N36" s="9">
        <v>1</v>
      </c>
      <c r="O36" s="17">
        <v>0</v>
      </c>
      <c r="Y36" s="9" t="s">
        <v>96</v>
      </c>
      <c r="Z36" s="9">
        <v>1</v>
      </c>
      <c r="AA36" s="17">
        <v>0</v>
      </c>
    </row>
    <row r="37" spans="1:27">
      <c r="A37" s="9" t="s">
        <v>80</v>
      </c>
      <c r="B37" s="9">
        <v>1</v>
      </c>
      <c r="C37" s="17">
        <v>0</v>
      </c>
      <c r="M37" s="9" t="s">
        <v>77</v>
      </c>
      <c r="N37" s="9">
        <v>1</v>
      </c>
      <c r="O37" s="17">
        <v>0</v>
      </c>
      <c r="Y37" s="9" t="s">
        <v>20</v>
      </c>
      <c r="Z37" s="9">
        <v>2</v>
      </c>
      <c r="AA37" s="17">
        <v>0</v>
      </c>
    </row>
    <row r="38" spans="1:27">
      <c r="A38" s="9" t="s">
        <v>124</v>
      </c>
      <c r="B38" s="9">
        <v>1</v>
      </c>
      <c r="C38" s="17">
        <v>0</v>
      </c>
      <c r="M38" s="9" t="s">
        <v>86</v>
      </c>
      <c r="N38" s="9">
        <v>1</v>
      </c>
      <c r="O38" s="17">
        <v>0</v>
      </c>
      <c r="Y38" s="9" t="s">
        <v>59</v>
      </c>
      <c r="Z38" s="9">
        <v>1</v>
      </c>
      <c r="AA38" s="17">
        <v>0</v>
      </c>
    </row>
    <row r="39" spans="1:27">
      <c r="A39" s="9" t="s">
        <v>61</v>
      </c>
      <c r="B39" s="9">
        <v>3</v>
      </c>
      <c r="C39" s="17">
        <v>0</v>
      </c>
      <c r="M39" s="9" t="s">
        <v>81</v>
      </c>
      <c r="N39" s="9">
        <v>1</v>
      </c>
      <c r="O39" s="17">
        <v>0</v>
      </c>
      <c r="Y39" s="9" t="s">
        <v>26</v>
      </c>
      <c r="Z39" s="9">
        <v>2</v>
      </c>
      <c r="AA39" s="17">
        <v>0</v>
      </c>
    </row>
    <row r="40" spans="1:27">
      <c r="A40" s="9" t="s">
        <v>96</v>
      </c>
      <c r="B40" s="9">
        <v>1</v>
      </c>
      <c r="C40" s="17">
        <v>0</v>
      </c>
      <c r="Y40" s="9" t="s">
        <v>27</v>
      </c>
      <c r="Z40" s="9">
        <v>2</v>
      </c>
      <c r="AA40" s="17">
        <v>0</v>
      </c>
    </row>
    <row r="41" spans="1:27">
      <c r="A41" s="9" t="s">
        <v>34</v>
      </c>
      <c r="B41" s="9">
        <v>3</v>
      </c>
      <c r="C41" s="17">
        <v>0</v>
      </c>
      <c r="Y41" s="9" t="s">
        <v>39</v>
      </c>
      <c r="Z41" s="9">
        <v>2</v>
      </c>
      <c r="AA41" s="17">
        <v>0</v>
      </c>
    </row>
    <row r="42" spans="1:27">
      <c r="A42" s="9" t="s">
        <v>59</v>
      </c>
      <c r="B42" s="9">
        <v>1</v>
      </c>
      <c r="C42" s="17">
        <v>0</v>
      </c>
      <c r="Y42" s="9" t="s">
        <v>46</v>
      </c>
      <c r="Z42" s="9">
        <v>1</v>
      </c>
      <c r="AA42" s="17">
        <v>0</v>
      </c>
    </row>
    <row r="43" spans="1:27">
      <c r="A43" s="9" t="s">
        <v>26</v>
      </c>
      <c r="B43" s="9">
        <v>2</v>
      </c>
      <c r="C43" s="17">
        <v>0</v>
      </c>
      <c r="Y43" s="9" t="s">
        <v>81</v>
      </c>
      <c r="Z43" s="9">
        <v>2</v>
      </c>
      <c r="AA43" s="17">
        <v>0</v>
      </c>
    </row>
    <row r="44" spans="1:27">
      <c r="A44" s="9" t="s">
        <v>77</v>
      </c>
      <c r="B44" s="9">
        <v>1</v>
      </c>
      <c r="C44" s="17">
        <v>0</v>
      </c>
    </row>
    <row r="45" spans="1:27">
      <c r="A45" s="9" t="s">
        <v>46</v>
      </c>
      <c r="B45" s="9">
        <v>1</v>
      </c>
      <c r="C45" s="17">
        <v>0</v>
      </c>
    </row>
    <row r="46" spans="1:27">
      <c r="A46" s="9" t="s">
        <v>81</v>
      </c>
      <c r="B46" s="9">
        <v>3</v>
      </c>
      <c r="C46" s="17">
        <v>0</v>
      </c>
    </row>
    <row r="47" spans="1:27">
      <c r="A47" s="9" t="s">
        <v>41</v>
      </c>
      <c r="B47" s="9">
        <v>1</v>
      </c>
      <c r="C47" s="17">
        <v>0</v>
      </c>
    </row>
    <row r="48" spans="1:27">
      <c r="A48" s="9" t="s">
        <v>86</v>
      </c>
      <c r="B48" s="9">
        <v>1</v>
      </c>
      <c r="C48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DBF4-721C-4295-B10F-8B86D44AE30D}">
  <dimension ref="A1:AI59"/>
  <sheetViews>
    <sheetView topLeftCell="S1" workbookViewId="0">
      <selection activeCell="AG8" sqref="AG8:AI15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68143</v>
      </c>
      <c r="E2" s="45" t="s">
        <v>2</v>
      </c>
      <c r="F2" s="4" t="s">
        <v>1</v>
      </c>
      <c r="G2" s="4">
        <f>G3+G4</f>
        <v>55903</v>
      </c>
      <c r="H2" s="3"/>
      <c r="I2" s="45" t="s">
        <v>3</v>
      </c>
      <c r="J2" s="4" t="s">
        <v>1</v>
      </c>
      <c r="K2" s="4">
        <f>K3+K4</f>
        <v>53638</v>
      </c>
      <c r="M2" s="45" t="s">
        <v>0</v>
      </c>
      <c r="N2" s="4" t="s">
        <v>1</v>
      </c>
      <c r="O2" s="4">
        <f>O3+O4</f>
        <v>44539</v>
      </c>
      <c r="Q2" s="45" t="s">
        <v>2</v>
      </c>
      <c r="R2" s="4" t="s">
        <v>1</v>
      </c>
      <c r="S2" s="4">
        <f>S3+S4</f>
        <v>35558</v>
      </c>
      <c r="T2" s="3"/>
      <c r="U2" s="45" t="s">
        <v>3</v>
      </c>
      <c r="V2" s="4" t="s">
        <v>1</v>
      </c>
      <c r="W2" s="4">
        <f>W3+W4</f>
        <v>33789</v>
      </c>
      <c r="Y2" s="45" t="s">
        <v>0</v>
      </c>
      <c r="Z2" s="4" t="s">
        <v>1</v>
      </c>
      <c r="AA2" s="4">
        <f>AA3+AA4</f>
        <v>23601</v>
      </c>
      <c r="AC2" s="45" t="s">
        <v>2</v>
      </c>
      <c r="AD2" s="4" t="s">
        <v>1</v>
      </c>
      <c r="AE2" s="4">
        <f>AE3+AE4</f>
        <v>20346</v>
      </c>
      <c r="AF2" s="3"/>
      <c r="AG2" s="45" t="s">
        <v>3</v>
      </c>
      <c r="AH2" s="4" t="s">
        <v>1</v>
      </c>
      <c r="AI2" s="4">
        <f>AI3+AI4</f>
        <v>19866</v>
      </c>
    </row>
    <row r="3" spans="1:35" ht="15" customHeight="1">
      <c r="A3" s="46"/>
      <c r="B3" s="2" t="s">
        <v>4</v>
      </c>
      <c r="C3" s="2">
        <f>B8</f>
        <v>66603</v>
      </c>
      <c r="E3" s="46"/>
      <c r="F3" s="2" t="s">
        <v>4</v>
      </c>
      <c r="G3" s="2">
        <f>F8</f>
        <v>55781</v>
      </c>
      <c r="H3" s="3"/>
      <c r="I3" s="46"/>
      <c r="J3" s="2" t="s">
        <v>4</v>
      </c>
      <c r="K3" s="2">
        <f>J8</f>
        <v>53582</v>
      </c>
      <c r="M3" s="46"/>
      <c r="N3" s="2" t="s">
        <v>4</v>
      </c>
      <c r="O3" s="2">
        <f>N8</f>
        <v>44034</v>
      </c>
      <c r="Q3" s="46"/>
      <c r="R3" s="2" t="s">
        <v>4</v>
      </c>
      <c r="S3" s="2">
        <f>R8</f>
        <v>35477</v>
      </c>
      <c r="T3" s="3"/>
      <c r="U3" s="46"/>
      <c r="V3" s="2" t="s">
        <v>4</v>
      </c>
      <c r="W3" s="2">
        <f>V8</f>
        <v>33751</v>
      </c>
      <c r="Y3" s="46"/>
      <c r="Z3" s="2" t="s">
        <v>4</v>
      </c>
      <c r="AA3" s="2">
        <f>Z8</f>
        <v>22569</v>
      </c>
      <c r="AC3" s="46"/>
      <c r="AD3" s="2" t="s">
        <v>4</v>
      </c>
      <c r="AE3" s="2">
        <f>AD8</f>
        <v>20304</v>
      </c>
      <c r="AF3" s="3"/>
      <c r="AG3" s="46"/>
      <c r="AH3" s="2" t="s">
        <v>4</v>
      </c>
      <c r="AI3" s="2">
        <f>AH8</f>
        <v>19831</v>
      </c>
    </row>
    <row r="4" spans="1:35" ht="15" customHeight="1">
      <c r="A4" s="46"/>
      <c r="B4" s="5" t="s">
        <v>5</v>
      </c>
      <c r="C4" s="5">
        <f>SUM(B9:B66)</f>
        <v>1540</v>
      </c>
      <c r="E4" s="46"/>
      <c r="F4" s="5" t="s">
        <v>5</v>
      </c>
      <c r="G4" s="5">
        <f>SUM(F9:F33)</f>
        <v>122</v>
      </c>
      <c r="H4" s="3"/>
      <c r="I4" s="46"/>
      <c r="J4" s="5" t="s">
        <v>5</v>
      </c>
      <c r="K4" s="5">
        <f>SUM(J9:J31)</f>
        <v>56</v>
      </c>
      <c r="M4" s="46"/>
      <c r="N4" s="5" t="s">
        <v>5</v>
      </c>
      <c r="O4" s="5">
        <f>SUM(N9:N66)</f>
        <v>505</v>
      </c>
      <c r="Q4" s="46"/>
      <c r="R4" s="5" t="s">
        <v>5</v>
      </c>
      <c r="S4" s="5">
        <f>SUM(R9:R33)</f>
        <v>81</v>
      </c>
      <c r="T4" s="3"/>
      <c r="U4" s="46"/>
      <c r="V4" s="5" t="s">
        <v>5</v>
      </c>
      <c r="W4" s="5">
        <f>SUM(V9:V31)</f>
        <v>38</v>
      </c>
      <c r="Y4" s="46"/>
      <c r="Z4" s="5" t="s">
        <v>5</v>
      </c>
      <c r="AA4" s="5">
        <f>SUM(Z9:Z45)</f>
        <v>1032</v>
      </c>
      <c r="AC4" s="46"/>
      <c r="AD4" s="5" t="s">
        <v>5</v>
      </c>
      <c r="AE4" s="5">
        <f>SUM(AD9:AD29)</f>
        <v>42</v>
      </c>
      <c r="AF4" s="3"/>
      <c r="AG4" s="46"/>
      <c r="AH4" s="5" t="s">
        <v>5</v>
      </c>
      <c r="AI4" s="5">
        <f>SUM(AH9:AH29)</f>
        <v>35</v>
      </c>
    </row>
    <row r="5" spans="1:35" ht="15" customHeight="1">
      <c r="A5" s="47"/>
      <c r="B5" s="4" t="s">
        <v>6</v>
      </c>
      <c r="C5" s="6">
        <f>SUM(C9:C179)</f>
        <v>2.2199999999999984E-2</v>
      </c>
      <c r="E5" s="47"/>
      <c r="F5" s="4" t="s">
        <v>6</v>
      </c>
      <c r="G5" s="6">
        <f>SUM(G9:G33)</f>
        <v>2.2999999999999995E-3</v>
      </c>
      <c r="H5" s="3"/>
      <c r="I5" s="47"/>
      <c r="J5" s="4" t="s">
        <v>6</v>
      </c>
      <c r="K5" s="6">
        <f>SUM(K9:K31)</f>
        <v>9.0000000000000008E-4</v>
      </c>
      <c r="M5" s="47"/>
      <c r="N5" s="4" t="s">
        <v>6</v>
      </c>
      <c r="O5" s="6">
        <f>SUM(O9:O179)</f>
        <v>1.0699999999999998E-2</v>
      </c>
      <c r="Q5" s="47"/>
      <c r="R5" s="4" t="s">
        <v>6</v>
      </c>
      <c r="S5" s="6">
        <f>SUM(S9:S33)</f>
        <v>2.2999999999999995E-3</v>
      </c>
      <c r="T5" s="3"/>
      <c r="U5" s="47"/>
      <c r="V5" s="4" t="s">
        <v>6</v>
      </c>
      <c r="W5" s="6">
        <f>SUM(W9:W31)</f>
        <v>1.1000000000000001E-3</v>
      </c>
      <c r="Y5" s="47"/>
      <c r="Z5" s="4" t="s">
        <v>6</v>
      </c>
      <c r="AA5" s="6">
        <f>SUM(AA9:AA158)</f>
        <v>4.3400000000000043E-2</v>
      </c>
      <c r="AC5" s="47"/>
      <c r="AD5" s="4" t="s">
        <v>6</v>
      </c>
      <c r="AE5" s="6">
        <f>SUM(AE9:AE29)</f>
        <v>1.8000000000000002E-3</v>
      </c>
      <c r="AF5" s="3"/>
      <c r="AG5" s="47"/>
      <c r="AH5" s="4" t="s">
        <v>6</v>
      </c>
      <c r="AI5" s="6">
        <f>SUM(AI9:AI29)</f>
        <v>2E-3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66603</v>
      </c>
      <c r="C8" s="11">
        <v>0.97740000000000005</v>
      </c>
      <c r="E8" s="9" t="s">
        <v>8</v>
      </c>
      <c r="F8" s="10">
        <v>55781</v>
      </c>
      <c r="G8" s="11">
        <v>0.99780000000000002</v>
      </c>
      <c r="I8" s="9" t="s">
        <v>8</v>
      </c>
      <c r="J8" s="10">
        <v>53582</v>
      </c>
      <c r="K8" s="11">
        <v>0.999</v>
      </c>
      <c r="M8" s="9" t="s">
        <v>8</v>
      </c>
      <c r="N8" s="10">
        <v>44034</v>
      </c>
      <c r="O8" s="11">
        <v>0.98870000000000002</v>
      </c>
      <c r="Q8" s="9" t="s">
        <v>8</v>
      </c>
      <c r="R8" s="10">
        <v>35477</v>
      </c>
      <c r="S8" s="11">
        <v>0.99770000000000003</v>
      </c>
      <c r="U8" s="9" t="s">
        <v>8</v>
      </c>
      <c r="V8" s="10">
        <v>33751</v>
      </c>
      <c r="W8" s="11">
        <v>0.99890000000000001</v>
      </c>
      <c r="Y8" s="9" t="s">
        <v>8</v>
      </c>
      <c r="Z8" s="10">
        <v>22569</v>
      </c>
      <c r="AA8" s="11">
        <v>0.95609999999999995</v>
      </c>
      <c r="AC8" s="9" t="s">
        <v>8</v>
      </c>
      <c r="AD8" s="10">
        <v>20304</v>
      </c>
      <c r="AE8" s="11">
        <v>0.99790000000000001</v>
      </c>
      <c r="AG8" s="9" t="s">
        <v>8</v>
      </c>
      <c r="AH8" s="10">
        <v>19831</v>
      </c>
      <c r="AI8" s="11">
        <v>0.99819999999999998</v>
      </c>
    </row>
    <row r="9" spans="1:35">
      <c r="A9" s="9" t="s">
        <v>21</v>
      </c>
      <c r="B9" s="9">
        <v>648</v>
      </c>
      <c r="C9" s="11">
        <v>9.4999999999999998E-3</v>
      </c>
      <c r="E9" s="9" t="s">
        <v>136</v>
      </c>
      <c r="F9" s="9">
        <v>32</v>
      </c>
      <c r="G9" s="11">
        <v>5.9999999999999995E-4</v>
      </c>
      <c r="I9" s="9" t="s">
        <v>29</v>
      </c>
      <c r="J9" s="9">
        <v>27</v>
      </c>
      <c r="K9" s="11">
        <v>5.0000000000000001E-4</v>
      </c>
      <c r="M9" s="9" t="s">
        <v>14</v>
      </c>
      <c r="N9" s="9">
        <v>180</v>
      </c>
      <c r="O9" s="11">
        <v>4.0000000000000001E-3</v>
      </c>
      <c r="Q9" s="9" t="s">
        <v>136</v>
      </c>
      <c r="R9" s="9">
        <v>28</v>
      </c>
      <c r="S9" s="11">
        <v>8.0000000000000004E-4</v>
      </c>
      <c r="U9" s="9" t="s">
        <v>29</v>
      </c>
      <c r="V9" s="9">
        <v>22</v>
      </c>
      <c r="W9" s="11">
        <v>6.9999999999999999E-4</v>
      </c>
      <c r="Y9" s="9" t="s">
        <v>21</v>
      </c>
      <c r="Z9" s="9">
        <v>632</v>
      </c>
      <c r="AA9" s="11">
        <v>2.6800000000000001E-2</v>
      </c>
      <c r="AC9" s="9" t="s">
        <v>74</v>
      </c>
      <c r="AD9" s="9">
        <v>21</v>
      </c>
      <c r="AE9" s="11">
        <v>1E-3</v>
      </c>
      <c r="AG9" s="9" t="s">
        <v>91</v>
      </c>
      <c r="AH9" s="9">
        <v>15</v>
      </c>
      <c r="AI9" s="11">
        <v>8.0000000000000004E-4</v>
      </c>
    </row>
    <row r="10" spans="1:35">
      <c r="A10" s="9" t="s">
        <v>14</v>
      </c>
      <c r="B10" s="9">
        <v>297</v>
      </c>
      <c r="C10" s="11">
        <v>4.4000000000000003E-3</v>
      </c>
      <c r="E10" s="9" t="s">
        <v>163</v>
      </c>
      <c r="F10" s="9">
        <v>26</v>
      </c>
      <c r="G10" s="11">
        <v>5.0000000000000001E-4</v>
      </c>
      <c r="I10" s="9" t="s">
        <v>14</v>
      </c>
      <c r="J10" s="9">
        <v>11</v>
      </c>
      <c r="K10" s="11">
        <v>2.0000000000000001E-4</v>
      </c>
      <c r="M10" s="9" t="s">
        <v>9</v>
      </c>
      <c r="N10" s="9">
        <v>75</v>
      </c>
      <c r="O10" s="11">
        <v>1.6999999999999999E-3</v>
      </c>
      <c r="Q10" s="9" t="s">
        <v>163</v>
      </c>
      <c r="R10" s="9">
        <v>26</v>
      </c>
      <c r="S10" s="11">
        <v>6.9999999999999999E-4</v>
      </c>
      <c r="U10" s="9" t="s">
        <v>14</v>
      </c>
      <c r="V10" s="9">
        <v>6</v>
      </c>
      <c r="W10" s="11">
        <v>2.0000000000000001E-4</v>
      </c>
      <c r="Y10" s="9" t="s">
        <v>14</v>
      </c>
      <c r="Z10" s="9">
        <v>117</v>
      </c>
      <c r="AA10" s="11">
        <v>5.0000000000000001E-3</v>
      </c>
      <c r="AC10" s="9" t="s">
        <v>17</v>
      </c>
      <c r="AD10" s="9">
        <v>6</v>
      </c>
      <c r="AE10" s="11">
        <v>2.9999999999999997E-4</v>
      </c>
      <c r="AG10" s="9" t="s">
        <v>29</v>
      </c>
      <c r="AH10" s="9">
        <v>5</v>
      </c>
      <c r="AI10" s="11">
        <v>2.9999999999999997E-4</v>
      </c>
    </row>
    <row r="11" spans="1:35">
      <c r="A11" s="9" t="s">
        <v>9</v>
      </c>
      <c r="B11" s="9">
        <v>117</v>
      </c>
      <c r="C11" s="11">
        <v>1.6999999999999999E-3</v>
      </c>
      <c r="E11" s="9" t="s">
        <v>74</v>
      </c>
      <c r="F11" s="9">
        <v>21</v>
      </c>
      <c r="G11" s="11">
        <v>4.0000000000000002E-4</v>
      </c>
      <c r="I11" s="9" t="s">
        <v>55</v>
      </c>
      <c r="J11" s="9">
        <v>7</v>
      </c>
      <c r="K11" s="11">
        <v>1E-4</v>
      </c>
      <c r="M11" s="9" t="s">
        <v>13</v>
      </c>
      <c r="N11" s="9">
        <v>37</v>
      </c>
      <c r="O11" s="11">
        <v>8.0000000000000004E-4</v>
      </c>
      <c r="Q11" s="9" t="s">
        <v>16</v>
      </c>
      <c r="R11" s="9">
        <v>11</v>
      </c>
      <c r="S11" s="11">
        <v>2.9999999999999997E-4</v>
      </c>
      <c r="U11" s="9" t="s">
        <v>55</v>
      </c>
      <c r="V11" s="9">
        <v>2</v>
      </c>
      <c r="W11" s="11">
        <v>1E-4</v>
      </c>
      <c r="Y11" s="9" t="s">
        <v>12</v>
      </c>
      <c r="Z11" s="9">
        <v>78</v>
      </c>
      <c r="AA11" s="11">
        <v>3.3E-3</v>
      </c>
      <c r="AC11" s="9" t="s">
        <v>136</v>
      </c>
      <c r="AD11" s="9">
        <v>4</v>
      </c>
      <c r="AE11" s="11">
        <v>2.0000000000000001E-4</v>
      </c>
      <c r="AG11" s="9" t="s">
        <v>55</v>
      </c>
      <c r="AH11" s="9">
        <v>6</v>
      </c>
      <c r="AI11" s="11">
        <v>2.9999999999999997E-4</v>
      </c>
    </row>
    <row r="12" spans="1:35">
      <c r="A12" s="9" t="s">
        <v>12</v>
      </c>
      <c r="B12" s="9">
        <v>87</v>
      </c>
      <c r="C12" s="11">
        <v>1.2999999999999999E-3</v>
      </c>
      <c r="E12" s="9" t="s">
        <v>16</v>
      </c>
      <c r="F12" s="9">
        <v>13</v>
      </c>
      <c r="G12" s="11">
        <v>2.0000000000000001E-4</v>
      </c>
      <c r="I12" s="9" t="s">
        <v>30</v>
      </c>
      <c r="J12" s="9">
        <v>6</v>
      </c>
      <c r="K12" s="11">
        <v>1E-4</v>
      </c>
      <c r="M12" s="9" t="s">
        <v>11</v>
      </c>
      <c r="N12" s="9">
        <v>24</v>
      </c>
      <c r="O12" s="11">
        <v>5.0000000000000001E-4</v>
      </c>
      <c r="Q12" s="9" t="s">
        <v>17</v>
      </c>
      <c r="R12" s="9">
        <v>7</v>
      </c>
      <c r="S12" s="11">
        <v>2.0000000000000001E-4</v>
      </c>
      <c r="U12" s="9" t="s">
        <v>30</v>
      </c>
      <c r="V12" s="9">
        <v>4</v>
      </c>
      <c r="W12" s="11">
        <v>1E-4</v>
      </c>
      <c r="Y12" s="9" t="s">
        <v>9</v>
      </c>
      <c r="Z12" s="9">
        <v>42</v>
      </c>
      <c r="AA12" s="11">
        <v>1.8E-3</v>
      </c>
      <c r="AC12" s="9" t="s">
        <v>24</v>
      </c>
      <c r="AD12" s="9">
        <v>3</v>
      </c>
      <c r="AE12" s="11">
        <v>1E-4</v>
      </c>
      <c r="AG12" s="9" t="s">
        <v>14</v>
      </c>
      <c r="AH12" s="9">
        <v>5</v>
      </c>
      <c r="AI12" s="11">
        <v>2.9999999999999997E-4</v>
      </c>
    </row>
    <row r="13" spans="1:35">
      <c r="A13" s="9" t="s">
        <v>13</v>
      </c>
      <c r="B13" s="9">
        <v>52</v>
      </c>
      <c r="C13" s="11">
        <v>8.0000000000000004E-4</v>
      </c>
      <c r="E13" s="9" t="s">
        <v>17</v>
      </c>
      <c r="F13" s="9">
        <v>13</v>
      </c>
      <c r="G13" s="11">
        <v>2.0000000000000001E-4</v>
      </c>
      <c r="I13" s="9" t="s">
        <v>91</v>
      </c>
      <c r="J13" s="9">
        <v>1</v>
      </c>
      <c r="K13" s="17">
        <v>0</v>
      </c>
      <c r="M13" s="9" t="s">
        <v>42</v>
      </c>
      <c r="N13" s="9">
        <v>21</v>
      </c>
      <c r="O13" s="11">
        <v>5.0000000000000001E-4</v>
      </c>
      <c r="Q13" s="9" t="s">
        <v>65</v>
      </c>
      <c r="R13" s="9">
        <v>2</v>
      </c>
      <c r="S13" s="11">
        <v>1E-4</v>
      </c>
      <c r="U13" s="9" t="s">
        <v>78</v>
      </c>
      <c r="V13" s="9">
        <v>1</v>
      </c>
      <c r="W13" s="17">
        <v>0</v>
      </c>
      <c r="Y13" s="9" t="s">
        <v>11</v>
      </c>
      <c r="Z13" s="9">
        <v>23</v>
      </c>
      <c r="AA13" s="11">
        <v>1E-3</v>
      </c>
      <c r="AC13" s="9" t="s">
        <v>16</v>
      </c>
      <c r="AD13" s="9">
        <v>2</v>
      </c>
      <c r="AE13" s="11">
        <v>1E-4</v>
      </c>
      <c r="AG13" s="9" t="s">
        <v>78</v>
      </c>
      <c r="AH13" s="9">
        <v>1</v>
      </c>
      <c r="AI13" s="11">
        <v>1E-4</v>
      </c>
    </row>
    <row r="14" spans="1:35">
      <c r="A14" s="9" t="s">
        <v>11</v>
      </c>
      <c r="B14" s="9">
        <v>47</v>
      </c>
      <c r="C14" s="11">
        <v>6.9999999999999999E-4</v>
      </c>
      <c r="E14" s="9" t="s">
        <v>65</v>
      </c>
      <c r="F14" s="9">
        <v>3</v>
      </c>
      <c r="G14" s="11">
        <v>1E-4</v>
      </c>
      <c r="I14" s="9" t="s">
        <v>78</v>
      </c>
      <c r="J14" s="9">
        <v>1</v>
      </c>
      <c r="K14" s="17">
        <v>0</v>
      </c>
      <c r="M14" s="9" t="s">
        <v>21</v>
      </c>
      <c r="N14" s="9">
        <v>16</v>
      </c>
      <c r="O14" s="11">
        <v>4.0000000000000002E-4</v>
      </c>
      <c r="Q14" s="9" t="s">
        <v>49</v>
      </c>
      <c r="R14" s="9">
        <v>2</v>
      </c>
      <c r="S14" s="11">
        <v>1E-4</v>
      </c>
      <c r="U14" s="9" t="s">
        <v>91</v>
      </c>
      <c r="V14" s="9">
        <v>1</v>
      </c>
      <c r="W14" s="17">
        <v>0</v>
      </c>
      <c r="Y14" s="9" t="s">
        <v>18</v>
      </c>
      <c r="Z14" s="9">
        <v>14</v>
      </c>
      <c r="AA14" s="11">
        <v>5.9999999999999995E-4</v>
      </c>
      <c r="AC14" s="9" t="s">
        <v>53</v>
      </c>
      <c r="AD14" s="9">
        <v>2</v>
      </c>
      <c r="AE14" s="11">
        <v>1E-4</v>
      </c>
      <c r="AG14" s="9" t="s">
        <v>30</v>
      </c>
      <c r="AH14" s="9">
        <v>2</v>
      </c>
      <c r="AI14" s="11">
        <v>1E-4</v>
      </c>
    </row>
    <row r="15" spans="1:35">
      <c r="A15" s="9" t="s">
        <v>18</v>
      </c>
      <c r="B15" s="9">
        <v>24</v>
      </c>
      <c r="C15" s="11">
        <v>4.0000000000000002E-4</v>
      </c>
      <c r="E15" s="9" t="s">
        <v>24</v>
      </c>
      <c r="F15" s="9">
        <v>4</v>
      </c>
      <c r="G15" s="11">
        <v>1E-4</v>
      </c>
      <c r="I15" s="9" t="s">
        <v>103</v>
      </c>
      <c r="J15" s="9">
        <v>1</v>
      </c>
      <c r="K15" s="17">
        <v>0</v>
      </c>
      <c r="M15" s="9" t="s">
        <v>19</v>
      </c>
      <c r="N15" s="9">
        <v>12</v>
      </c>
      <c r="O15" s="11">
        <v>2.9999999999999997E-4</v>
      </c>
      <c r="Q15" s="9" t="s">
        <v>54</v>
      </c>
      <c r="R15" s="9">
        <v>2</v>
      </c>
      <c r="S15" s="11">
        <v>1E-4</v>
      </c>
      <c r="U15" s="9" t="s">
        <v>103</v>
      </c>
      <c r="V15" s="9">
        <v>1</v>
      </c>
      <c r="W15" s="17">
        <v>0</v>
      </c>
      <c r="Y15" s="9" t="s">
        <v>13</v>
      </c>
      <c r="Z15" s="9">
        <v>15</v>
      </c>
      <c r="AA15" s="11">
        <v>5.9999999999999995E-4</v>
      </c>
      <c r="AC15" s="9" t="s">
        <v>37</v>
      </c>
      <c r="AD15" s="9">
        <v>1</v>
      </c>
      <c r="AE15" s="17">
        <v>0</v>
      </c>
      <c r="AG15" s="9" t="s">
        <v>156</v>
      </c>
      <c r="AH15" s="9">
        <v>1</v>
      </c>
      <c r="AI15" s="11">
        <v>1E-4</v>
      </c>
    </row>
    <row r="16" spans="1:35">
      <c r="A16" s="9" t="s">
        <v>19</v>
      </c>
      <c r="B16" s="9">
        <v>22</v>
      </c>
      <c r="C16" s="11">
        <v>2.9999999999999997E-4</v>
      </c>
      <c r="E16" s="9" t="s">
        <v>54</v>
      </c>
      <c r="F16" s="9">
        <v>3</v>
      </c>
      <c r="G16" s="11">
        <v>1E-4</v>
      </c>
      <c r="I16" s="9" t="s">
        <v>156</v>
      </c>
      <c r="J16" s="9">
        <v>1</v>
      </c>
      <c r="K16" s="17">
        <v>0</v>
      </c>
      <c r="M16" s="9" t="s">
        <v>39</v>
      </c>
      <c r="N16" s="9">
        <v>13</v>
      </c>
      <c r="O16" s="11">
        <v>2.9999999999999997E-4</v>
      </c>
      <c r="Q16" s="9" t="s">
        <v>37</v>
      </c>
      <c r="R16" s="9">
        <v>1</v>
      </c>
      <c r="S16" s="17">
        <v>0</v>
      </c>
      <c r="U16" s="9" t="s">
        <v>56</v>
      </c>
      <c r="V16" s="9">
        <v>1</v>
      </c>
      <c r="W16" s="17">
        <v>0</v>
      </c>
      <c r="Y16" s="9" t="s">
        <v>62</v>
      </c>
      <c r="Z16" s="9">
        <v>12</v>
      </c>
      <c r="AA16" s="11">
        <v>5.0000000000000001E-4</v>
      </c>
      <c r="AC16" s="9" t="s">
        <v>54</v>
      </c>
      <c r="AD16" s="9">
        <v>1</v>
      </c>
      <c r="AE16" s="17">
        <v>0</v>
      </c>
    </row>
    <row r="17" spans="1:31">
      <c r="A17" s="9" t="s">
        <v>42</v>
      </c>
      <c r="B17" s="9">
        <v>23</v>
      </c>
      <c r="C17" s="11">
        <v>2.9999999999999997E-4</v>
      </c>
      <c r="E17" s="9" t="s">
        <v>49</v>
      </c>
      <c r="F17" s="9">
        <v>3</v>
      </c>
      <c r="G17" s="11">
        <v>1E-4</v>
      </c>
      <c r="I17" s="9" t="s">
        <v>56</v>
      </c>
      <c r="J17" s="9">
        <v>1</v>
      </c>
      <c r="K17" s="17">
        <v>0</v>
      </c>
      <c r="M17" s="9" t="s">
        <v>28</v>
      </c>
      <c r="N17" s="9">
        <v>10</v>
      </c>
      <c r="O17" s="11">
        <v>2.0000000000000001E-4</v>
      </c>
      <c r="Q17" s="9" t="s">
        <v>24</v>
      </c>
      <c r="R17" s="9">
        <v>1</v>
      </c>
      <c r="S17" s="17">
        <v>0</v>
      </c>
      <c r="Y17" s="9" t="s">
        <v>19</v>
      </c>
      <c r="Z17" s="9">
        <v>10</v>
      </c>
      <c r="AA17" s="11">
        <v>4.0000000000000002E-4</v>
      </c>
      <c r="AC17" s="9" t="s">
        <v>65</v>
      </c>
      <c r="AD17" s="9">
        <v>1</v>
      </c>
      <c r="AE17" s="17">
        <v>0</v>
      </c>
    </row>
    <row r="18" spans="1:31">
      <c r="A18" s="9" t="s">
        <v>68</v>
      </c>
      <c r="B18" s="9">
        <v>14</v>
      </c>
      <c r="C18" s="11">
        <v>2.0000000000000001E-4</v>
      </c>
      <c r="E18" s="9" t="s">
        <v>37</v>
      </c>
      <c r="F18" s="9">
        <v>1</v>
      </c>
      <c r="G18" s="17">
        <v>0</v>
      </c>
      <c r="M18" s="9" t="s">
        <v>57</v>
      </c>
      <c r="N18" s="9">
        <v>7</v>
      </c>
      <c r="O18" s="11">
        <v>2.0000000000000001E-4</v>
      </c>
      <c r="Q18" s="9" t="s">
        <v>129</v>
      </c>
      <c r="R18" s="9">
        <v>1</v>
      </c>
      <c r="S18" s="17">
        <v>0</v>
      </c>
      <c r="Y18" s="9" t="s">
        <v>10</v>
      </c>
      <c r="Z18" s="9">
        <v>10</v>
      </c>
      <c r="AA18" s="11">
        <v>4.0000000000000002E-4</v>
      </c>
      <c r="AC18" s="9" t="s">
        <v>49</v>
      </c>
      <c r="AD18" s="9">
        <v>1</v>
      </c>
      <c r="AE18" s="17">
        <v>0</v>
      </c>
    </row>
    <row r="19" spans="1:31">
      <c r="A19" s="9" t="s">
        <v>57</v>
      </c>
      <c r="B19" s="9">
        <v>13</v>
      </c>
      <c r="C19" s="11">
        <v>2.0000000000000001E-4</v>
      </c>
      <c r="E19" s="9" t="s">
        <v>53</v>
      </c>
      <c r="F19" s="9">
        <v>2</v>
      </c>
      <c r="G19" s="17">
        <v>0</v>
      </c>
      <c r="M19" s="9" t="s">
        <v>18</v>
      </c>
      <c r="N19" s="9">
        <v>10</v>
      </c>
      <c r="O19" s="11">
        <v>2.0000000000000001E-4</v>
      </c>
      <c r="Y19" s="9" t="s">
        <v>68</v>
      </c>
      <c r="Z19" s="9">
        <v>8</v>
      </c>
      <c r="AA19" s="11">
        <v>2.9999999999999997E-4</v>
      </c>
    </row>
    <row r="20" spans="1:31">
      <c r="A20" s="9" t="s">
        <v>25</v>
      </c>
      <c r="B20" s="9">
        <v>13</v>
      </c>
      <c r="C20" s="11">
        <v>2.0000000000000001E-4</v>
      </c>
      <c r="E20" s="9" t="s">
        <v>129</v>
      </c>
      <c r="F20" s="9">
        <v>1</v>
      </c>
      <c r="G20" s="17">
        <v>0</v>
      </c>
      <c r="M20" s="9" t="s">
        <v>12</v>
      </c>
      <c r="N20" s="9">
        <v>9</v>
      </c>
      <c r="O20" s="11">
        <v>2.0000000000000001E-4</v>
      </c>
      <c r="Y20" s="9" t="s">
        <v>43</v>
      </c>
      <c r="Z20" s="9">
        <v>6</v>
      </c>
      <c r="AA20" s="11">
        <v>2.9999999999999997E-4</v>
      </c>
    </row>
    <row r="21" spans="1:31">
      <c r="A21" s="9" t="s">
        <v>28</v>
      </c>
      <c r="B21" s="9">
        <v>14</v>
      </c>
      <c r="C21" s="11">
        <v>2.0000000000000001E-4</v>
      </c>
      <c r="M21" s="9" t="s">
        <v>47</v>
      </c>
      <c r="N21" s="9">
        <v>9</v>
      </c>
      <c r="O21" s="11">
        <v>2.0000000000000001E-4</v>
      </c>
      <c r="Y21" s="9" t="s">
        <v>25</v>
      </c>
      <c r="Z21" s="9">
        <v>7</v>
      </c>
      <c r="AA21" s="11">
        <v>2.9999999999999997E-4</v>
      </c>
    </row>
    <row r="22" spans="1:31">
      <c r="A22" s="9" t="s">
        <v>10</v>
      </c>
      <c r="B22" s="9">
        <v>16</v>
      </c>
      <c r="C22" s="11">
        <v>2.0000000000000001E-4</v>
      </c>
      <c r="M22" s="9" t="s">
        <v>71</v>
      </c>
      <c r="N22" s="9">
        <v>7</v>
      </c>
      <c r="O22" s="11">
        <v>2.0000000000000001E-4</v>
      </c>
      <c r="Y22" s="9" t="s">
        <v>57</v>
      </c>
      <c r="Z22" s="9">
        <v>6</v>
      </c>
      <c r="AA22" s="11">
        <v>2.9999999999999997E-4</v>
      </c>
    </row>
    <row r="23" spans="1:31">
      <c r="A23" s="9" t="s">
        <v>62</v>
      </c>
      <c r="B23" s="9">
        <v>13</v>
      </c>
      <c r="C23" s="11">
        <v>2.0000000000000001E-4</v>
      </c>
      <c r="M23" s="9" t="s">
        <v>68</v>
      </c>
      <c r="N23" s="9">
        <v>6</v>
      </c>
      <c r="O23" s="11">
        <v>1E-4</v>
      </c>
      <c r="Y23" s="9" t="s">
        <v>46</v>
      </c>
      <c r="Z23" s="9">
        <v>7</v>
      </c>
      <c r="AA23" s="11">
        <v>2.9999999999999997E-4</v>
      </c>
    </row>
    <row r="24" spans="1:31">
      <c r="A24" s="9" t="s">
        <v>39</v>
      </c>
      <c r="B24" s="9">
        <v>14</v>
      </c>
      <c r="C24" s="11">
        <v>2.0000000000000001E-4</v>
      </c>
      <c r="M24" s="9" t="s">
        <v>43</v>
      </c>
      <c r="N24" s="9">
        <v>3</v>
      </c>
      <c r="O24" s="11">
        <v>1E-4</v>
      </c>
      <c r="Y24" s="9" t="s">
        <v>26</v>
      </c>
      <c r="Z24" s="9">
        <v>5</v>
      </c>
      <c r="AA24" s="11">
        <v>2.0000000000000001E-4</v>
      </c>
    </row>
    <row r="25" spans="1:31">
      <c r="A25" s="9" t="s">
        <v>47</v>
      </c>
      <c r="B25" s="9">
        <v>12</v>
      </c>
      <c r="C25" s="11">
        <v>2.0000000000000001E-4</v>
      </c>
      <c r="M25" s="9" t="s">
        <v>69</v>
      </c>
      <c r="N25" s="9">
        <v>3</v>
      </c>
      <c r="O25" s="11">
        <v>1E-4</v>
      </c>
      <c r="Y25" s="9" t="s">
        <v>28</v>
      </c>
      <c r="Z25" s="9">
        <v>4</v>
      </c>
      <c r="AA25" s="11">
        <v>2.0000000000000001E-4</v>
      </c>
    </row>
    <row r="26" spans="1:31">
      <c r="A26" s="9" t="s">
        <v>40</v>
      </c>
      <c r="B26" s="9">
        <v>4</v>
      </c>
      <c r="C26" s="11">
        <v>1E-4</v>
      </c>
      <c r="M26" s="9" t="s">
        <v>22</v>
      </c>
      <c r="N26" s="9">
        <v>3</v>
      </c>
      <c r="O26" s="11">
        <v>1E-4</v>
      </c>
      <c r="Y26" s="9" t="s">
        <v>22</v>
      </c>
      <c r="Z26" s="9">
        <v>2</v>
      </c>
      <c r="AA26" s="11">
        <v>1E-4</v>
      </c>
    </row>
    <row r="27" spans="1:31">
      <c r="A27" s="9" t="s">
        <v>43</v>
      </c>
      <c r="B27" s="9">
        <v>9</v>
      </c>
      <c r="C27" s="11">
        <v>1E-4</v>
      </c>
      <c r="M27" s="9" t="s">
        <v>10</v>
      </c>
      <c r="N27" s="9">
        <v>6</v>
      </c>
      <c r="O27" s="11">
        <v>1E-4</v>
      </c>
      <c r="Y27" s="9" t="s">
        <v>40</v>
      </c>
      <c r="Z27" s="9">
        <v>2</v>
      </c>
      <c r="AA27" s="11">
        <v>1E-4</v>
      </c>
    </row>
    <row r="28" spans="1:31">
      <c r="A28" s="9" t="s">
        <v>22</v>
      </c>
      <c r="B28" s="9">
        <v>5</v>
      </c>
      <c r="C28" s="11">
        <v>1E-4</v>
      </c>
      <c r="M28" s="9" t="s">
        <v>25</v>
      </c>
      <c r="N28" s="9">
        <v>6</v>
      </c>
      <c r="O28" s="11">
        <v>1E-4</v>
      </c>
      <c r="Y28" s="9" t="s">
        <v>20</v>
      </c>
      <c r="Z28" s="9">
        <v>3</v>
      </c>
      <c r="AA28" s="11">
        <v>1E-4</v>
      </c>
    </row>
    <row r="29" spans="1:31">
      <c r="A29" s="9" t="s">
        <v>69</v>
      </c>
      <c r="B29" s="9">
        <v>4</v>
      </c>
      <c r="C29" s="11">
        <v>1E-4</v>
      </c>
      <c r="M29" s="9" t="s">
        <v>97</v>
      </c>
      <c r="N29" s="9">
        <v>6</v>
      </c>
      <c r="O29" s="11">
        <v>1E-4</v>
      </c>
      <c r="Y29" s="9" t="s">
        <v>58</v>
      </c>
      <c r="Z29" s="9">
        <v>3</v>
      </c>
      <c r="AA29" s="11">
        <v>1E-4</v>
      </c>
    </row>
    <row r="30" spans="1:31">
      <c r="A30" s="9" t="s">
        <v>20</v>
      </c>
      <c r="B30" s="9">
        <v>5</v>
      </c>
      <c r="C30" s="11">
        <v>1E-4</v>
      </c>
      <c r="M30" s="9" t="s">
        <v>77</v>
      </c>
      <c r="N30" s="9">
        <v>5</v>
      </c>
      <c r="O30" s="11">
        <v>1E-4</v>
      </c>
      <c r="Y30" s="9" t="s">
        <v>47</v>
      </c>
      <c r="Z30" s="9">
        <v>3</v>
      </c>
      <c r="AA30" s="11">
        <v>1E-4</v>
      </c>
    </row>
    <row r="31" spans="1:31">
      <c r="A31" s="9" t="s">
        <v>46</v>
      </c>
      <c r="B31" s="9">
        <v>8</v>
      </c>
      <c r="C31" s="11">
        <v>1E-4</v>
      </c>
      <c r="M31" s="9" t="s">
        <v>44</v>
      </c>
      <c r="N31" s="9">
        <v>5</v>
      </c>
      <c r="O31" s="11">
        <v>1E-4</v>
      </c>
      <c r="Y31" s="9" t="s">
        <v>31</v>
      </c>
      <c r="Z31" s="9">
        <v>3</v>
      </c>
      <c r="AA31" s="11">
        <v>1E-4</v>
      </c>
    </row>
    <row r="32" spans="1:31">
      <c r="A32" s="9" t="s">
        <v>26</v>
      </c>
      <c r="B32" s="9">
        <v>6</v>
      </c>
      <c r="C32" s="11">
        <v>1E-4</v>
      </c>
      <c r="M32" s="9" t="s">
        <v>88</v>
      </c>
      <c r="N32" s="9">
        <v>3</v>
      </c>
      <c r="O32" s="11">
        <v>1E-4</v>
      </c>
      <c r="Y32" s="9" t="s">
        <v>42</v>
      </c>
      <c r="Z32" s="9">
        <v>2</v>
      </c>
      <c r="AA32" s="11">
        <v>1E-4</v>
      </c>
    </row>
    <row r="33" spans="1:27">
      <c r="A33" s="9" t="s">
        <v>97</v>
      </c>
      <c r="B33" s="9">
        <v>6</v>
      </c>
      <c r="C33" s="11">
        <v>1E-4</v>
      </c>
      <c r="M33" s="9" t="s">
        <v>40</v>
      </c>
      <c r="N33" s="9">
        <v>2</v>
      </c>
      <c r="O33" s="17">
        <v>0</v>
      </c>
      <c r="Y33" s="9" t="s">
        <v>36</v>
      </c>
      <c r="Z33" s="9">
        <v>2</v>
      </c>
      <c r="AA33" s="11">
        <v>1E-4</v>
      </c>
    </row>
    <row r="34" spans="1:27">
      <c r="A34" s="9" t="s">
        <v>44</v>
      </c>
      <c r="B34" s="9">
        <v>6</v>
      </c>
      <c r="C34" s="11">
        <v>1E-4</v>
      </c>
      <c r="M34" s="9" t="s">
        <v>80</v>
      </c>
      <c r="N34" s="9">
        <v>1</v>
      </c>
      <c r="O34" s="17">
        <v>0</v>
      </c>
      <c r="Y34" s="9" t="s">
        <v>71</v>
      </c>
      <c r="Z34" s="9">
        <v>3</v>
      </c>
      <c r="AA34" s="11">
        <v>1E-4</v>
      </c>
    </row>
    <row r="35" spans="1:27">
      <c r="A35" s="9" t="s">
        <v>77</v>
      </c>
      <c r="B35" s="9">
        <v>5</v>
      </c>
      <c r="C35" s="11">
        <v>1E-4</v>
      </c>
      <c r="M35" s="9" t="s">
        <v>96</v>
      </c>
      <c r="N35" s="9">
        <v>2</v>
      </c>
      <c r="O35" s="17">
        <v>0</v>
      </c>
      <c r="Y35" s="9" t="s">
        <v>86</v>
      </c>
      <c r="Z35" s="9">
        <v>2</v>
      </c>
      <c r="AA35" s="11">
        <v>1E-4</v>
      </c>
    </row>
    <row r="36" spans="1:27">
      <c r="A36" s="9" t="s">
        <v>71</v>
      </c>
      <c r="B36" s="9">
        <v>10</v>
      </c>
      <c r="C36" s="11">
        <v>1E-4</v>
      </c>
      <c r="M36" s="9" t="s">
        <v>61</v>
      </c>
      <c r="N36" s="9">
        <v>1</v>
      </c>
      <c r="O36" s="17">
        <v>0</v>
      </c>
      <c r="Y36" s="9" t="s">
        <v>33</v>
      </c>
      <c r="Z36" s="9">
        <v>2</v>
      </c>
      <c r="AA36" s="11">
        <v>1E-4</v>
      </c>
    </row>
    <row r="37" spans="1:27">
      <c r="A37" s="9" t="s">
        <v>88</v>
      </c>
      <c r="B37" s="9">
        <v>4</v>
      </c>
      <c r="C37" s="11">
        <v>1E-4</v>
      </c>
      <c r="M37" s="9" t="s">
        <v>27</v>
      </c>
      <c r="N37" s="9">
        <v>2</v>
      </c>
      <c r="O37" s="17">
        <v>0</v>
      </c>
      <c r="Y37" s="9" t="s">
        <v>69</v>
      </c>
      <c r="Z37" s="9">
        <v>1</v>
      </c>
      <c r="AA37" s="17">
        <v>0</v>
      </c>
    </row>
    <row r="38" spans="1:27">
      <c r="A38" s="9" t="s">
        <v>96</v>
      </c>
      <c r="B38" s="9">
        <v>2</v>
      </c>
      <c r="C38" s="17">
        <v>0</v>
      </c>
      <c r="M38" s="9" t="s">
        <v>100</v>
      </c>
      <c r="N38" s="9">
        <v>1</v>
      </c>
      <c r="O38" s="17">
        <v>0</v>
      </c>
      <c r="Y38" s="9" t="s">
        <v>124</v>
      </c>
      <c r="Z38" s="9">
        <v>1</v>
      </c>
      <c r="AA38" s="17">
        <v>0</v>
      </c>
    </row>
    <row r="39" spans="1:27">
      <c r="A39" s="9" t="s">
        <v>80</v>
      </c>
      <c r="B39" s="9">
        <v>1</v>
      </c>
      <c r="C39" s="17">
        <v>0</v>
      </c>
      <c r="M39" s="9" t="s">
        <v>83</v>
      </c>
      <c r="N39" s="9">
        <v>2</v>
      </c>
      <c r="O39" s="17">
        <v>0</v>
      </c>
      <c r="Y39" s="9" t="s">
        <v>34</v>
      </c>
      <c r="Z39" s="9">
        <v>1</v>
      </c>
      <c r="AA39" s="17">
        <v>0</v>
      </c>
    </row>
    <row r="40" spans="1:27">
      <c r="A40" s="9" t="s">
        <v>124</v>
      </c>
      <c r="B40" s="9">
        <v>1</v>
      </c>
      <c r="C40" s="17">
        <v>0</v>
      </c>
      <c r="M40" s="9" t="s">
        <v>32</v>
      </c>
      <c r="N40" s="9">
        <v>2</v>
      </c>
      <c r="O40" s="17">
        <v>0</v>
      </c>
      <c r="Y40" s="9" t="s">
        <v>83</v>
      </c>
      <c r="Z40" s="9">
        <v>1</v>
      </c>
      <c r="AA40" s="17">
        <v>0</v>
      </c>
    </row>
    <row r="41" spans="1:27">
      <c r="A41" s="9" t="s">
        <v>61</v>
      </c>
      <c r="B41" s="9">
        <v>1</v>
      </c>
      <c r="C41" s="17">
        <v>0</v>
      </c>
      <c r="M41" s="9" t="s">
        <v>20</v>
      </c>
      <c r="N41" s="9">
        <v>2</v>
      </c>
      <c r="O41" s="17">
        <v>0</v>
      </c>
      <c r="Y41" s="9" t="s">
        <v>84</v>
      </c>
      <c r="Z41" s="9">
        <v>1</v>
      </c>
      <c r="AA41" s="17">
        <v>0</v>
      </c>
    </row>
    <row r="42" spans="1:27">
      <c r="A42" s="9" t="s">
        <v>34</v>
      </c>
      <c r="B42" s="9">
        <v>1</v>
      </c>
      <c r="C42" s="17">
        <v>0</v>
      </c>
      <c r="M42" s="9" t="s">
        <v>35</v>
      </c>
      <c r="N42" s="9">
        <v>1</v>
      </c>
      <c r="O42" s="17">
        <v>0</v>
      </c>
      <c r="Y42" s="9" t="s">
        <v>32</v>
      </c>
      <c r="Z42" s="9">
        <v>1</v>
      </c>
      <c r="AA42" s="17">
        <v>0</v>
      </c>
    </row>
    <row r="43" spans="1:27">
      <c r="A43" s="9" t="s">
        <v>27</v>
      </c>
      <c r="B43" s="9">
        <v>2</v>
      </c>
      <c r="C43" s="17">
        <v>0</v>
      </c>
      <c r="M43" s="9" t="s">
        <v>84</v>
      </c>
      <c r="N43" s="9">
        <v>1</v>
      </c>
      <c r="O43" s="17">
        <v>0</v>
      </c>
      <c r="Y43" s="9" t="s">
        <v>44</v>
      </c>
      <c r="Z43" s="9">
        <v>1</v>
      </c>
      <c r="AA43" s="17">
        <v>0</v>
      </c>
    </row>
    <row r="44" spans="1:27">
      <c r="A44" s="9" t="s">
        <v>83</v>
      </c>
      <c r="B44" s="9">
        <v>2</v>
      </c>
      <c r="C44" s="17">
        <v>0</v>
      </c>
      <c r="M44" s="9" t="s">
        <v>62</v>
      </c>
      <c r="N44" s="9">
        <v>1</v>
      </c>
      <c r="O44" s="17">
        <v>0</v>
      </c>
      <c r="Y44" s="9" t="s">
        <v>35</v>
      </c>
      <c r="Z44" s="9">
        <v>1</v>
      </c>
      <c r="AA44" s="17">
        <v>0</v>
      </c>
    </row>
    <row r="45" spans="1:27">
      <c r="A45" s="9" t="s">
        <v>100</v>
      </c>
      <c r="B45" s="9">
        <v>1</v>
      </c>
      <c r="C45" s="17">
        <v>0</v>
      </c>
      <c r="M45" s="9" t="s">
        <v>170</v>
      </c>
      <c r="N45" s="9">
        <v>1</v>
      </c>
      <c r="O45" s="17">
        <v>0</v>
      </c>
      <c r="Y45" s="9" t="s">
        <v>45</v>
      </c>
      <c r="Z45" s="9">
        <v>1</v>
      </c>
      <c r="AA45" s="17">
        <v>0</v>
      </c>
    </row>
    <row r="46" spans="1:27">
      <c r="A46" s="9" t="s">
        <v>32</v>
      </c>
      <c r="B46" s="9">
        <v>3</v>
      </c>
      <c r="C46" s="17">
        <v>0</v>
      </c>
      <c r="M46" s="9" t="s">
        <v>36</v>
      </c>
      <c r="N46" s="9">
        <v>1</v>
      </c>
      <c r="O46" s="17">
        <v>0</v>
      </c>
      <c r="Y46" s="9" t="s">
        <v>39</v>
      </c>
      <c r="Z46" s="9">
        <v>1</v>
      </c>
      <c r="AA46" s="17">
        <v>0</v>
      </c>
    </row>
    <row r="47" spans="1:27">
      <c r="A47" s="9" t="s">
        <v>84</v>
      </c>
      <c r="B47" s="9">
        <v>2</v>
      </c>
      <c r="C47" s="17">
        <v>0</v>
      </c>
      <c r="M47" s="9" t="s">
        <v>153</v>
      </c>
      <c r="N47" s="9">
        <v>1</v>
      </c>
      <c r="O47" s="17">
        <v>0</v>
      </c>
      <c r="Y47" s="9" t="s">
        <v>41</v>
      </c>
      <c r="Z47" s="9">
        <v>1</v>
      </c>
      <c r="AA47" s="17">
        <v>0</v>
      </c>
    </row>
    <row r="48" spans="1:27">
      <c r="A48" s="9" t="s">
        <v>35</v>
      </c>
      <c r="B48" s="9">
        <v>2</v>
      </c>
      <c r="C48" s="17">
        <v>0</v>
      </c>
      <c r="M48" s="9" t="s">
        <v>26</v>
      </c>
      <c r="N48" s="9">
        <v>1</v>
      </c>
      <c r="O48" s="17">
        <v>0</v>
      </c>
      <c r="Y48" s="9" t="s">
        <v>85</v>
      </c>
      <c r="Z48" s="9">
        <v>1</v>
      </c>
      <c r="AA48" s="17">
        <v>0</v>
      </c>
    </row>
    <row r="49" spans="1:27">
      <c r="A49" s="9" t="s">
        <v>31</v>
      </c>
      <c r="B49" s="9">
        <v>3</v>
      </c>
      <c r="C49" s="17">
        <v>0</v>
      </c>
      <c r="M49" s="9" t="s">
        <v>41</v>
      </c>
      <c r="N49" s="9">
        <v>1</v>
      </c>
      <c r="O49" s="17">
        <v>0</v>
      </c>
      <c r="Y49" s="9" t="s">
        <v>88</v>
      </c>
      <c r="Z49" s="9">
        <v>1</v>
      </c>
      <c r="AA49" s="17">
        <v>0</v>
      </c>
    </row>
    <row r="50" spans="1:27">
      <c r="A50" s="9" t="s">
        <v>36</v>
      </c>
      <c r="B50" s="9">
        <v>3</v>
      </c>
      <c r="C50" s="17">
        <v>0</v>
      </c>
      <c r="M50" s="9" t="s">
        <v>85</v>
      </c>
      <c r="N50" s="9">
        <v>1</v>
      </c>
      <c r="O50" s="17">
        <v>0</v>
      </c>
    </row>
    <row r="51" spans="1:27">
      <c r="A51" s="9" t="s">
        <v>58</v>
      </c>
      <c r="B51" s="9">
        <v>3</v>
      </c>
      <c r="C51" s="17">
        <v>0</v>
      </c>
      <c r="M51" s="9" t="s">
        <v>33</v>
      </c>
      <c r="N51" s="9">
        <v>1</v>
      </c>
      <c r="O51" s="17">
        <v>0</v>
      </c>
    </row>
    <row r="52" spans="1:27">
      <c r="A52" s="9" t="s">
        <v>33</v>
      </c>
      <c r="B52" s="9">
        <v>3</v>
      </c>
      <c r="C52" s="17">
        <v>0</v>
      </c>
      <c r="M52" s="9" t="s">
        <v>46</v>
      </c>
      <c r="N52" s="9">
        <v>1</v>
      </c>
      <c r="O52" s="17">
        <v>0</v>
      </c>
    </row>
    <row r="53" spans="1:27">
      <c r="A53" s="9" t="s">
        <v>41</v>
      </c>
      <c r="B53" s="9">
        <v>2</v>
      </c>
      <c r="C53" s="17">
        <v>0</v>
      </c>
      <c r="M53" s="9" t="s">
        <v>81</v>
      </c>
      <c r="N53" s="9">
        <v>2</v>
      </c>
      <c r="O53" s="17">
        <v>0</v>
      </c>
    </row>
    <row r="54" spans="1:27">
      <c r="A54" s="9" t="s">
        <v>153</v>
      </c>
      <c r="B54" s="9">
        <v>1</v>
      </c>
      <c r="C54" s="17">
        <v>0</v>
      </c>
      <c r="M54" s="9" t="s">
        <v>86</v>
      </c>
      <c r="N54" s="9">
        <v>1</v>
      </c>
      <c r="O54" s="17">
        <v>0</v>
      </c>
    </row>
    <row r="55" spans="1:27">
      <c r="A55" s="9" t="s">
        <v>170</v>
      </c>
      <c r="B55" s="9">
        <v>1</v>
      </c>
      <c r="C55" s="17">
        <v>0</v>
      </c>
    </row>
    <row r="56" spans="1:27">
      <c r="A56" s="9" t="s">
        <v>85</v>
      </c>
      <c r="B56" s="9">
        <v>2</v>
      </c>
      <c r="C56" s="17">
        <v>0</v>
      </c>
    </row>
    <row r="57" spans="1:27">
      <c r="A57" s="9" t="s">
        <v>86</v>
      </c>
      <c r="B57" s="9">
        <v>3</v>
      </c>
      <c r="C57" s="17">
        <v>0</v>
      </c>
    </row>
    <row r="58" spans="1:27">
      <c r="A58" s="9" t="s">
        <v>45</v>
      </c>
      <c r="B58" s="9">
        <v>1</v>
      </c>
      <c r="C58" s="17">
        <v>0</v>
      </c>
    </row>
    <row r="59" spans="1:27">
      <c r="A59" s="9" t="s">
        <v>81</v>
      </c>
      <c r="B59" s="9">
        <v>2</v>
      </c>
      <c r="C59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7E69-83A3-4AFD-A1B7-CBF90955E65D}">
  <dimension ref="A1:AI56"/>
  <sheetViews>
    <sheetView topLeftCell="S1" workbookViewId="0">
      <selection activeCell="AG15" sqref="AG15:AI17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70268</v>
      </c>
      <c r="E2" s="45" t="s">
        <v>2</v>
      </c>
      <c r="F2" s="4" t="s">
        <v>1</v>
      </c>
      <c r="G2" s="4">
        <f>G3+G4</f>
        <v>67990</v>
      </c>
      <c r="H2" s="3"/>
      <c r="I2" s="45" t="s">
        <v>3</v>
      </c>
      <c r="J2" s="4" t="s">
        <v>1</v>
      </c>
      <c r="K2" s="4">
        <f>K3+K4</f>
        <v>67448</v>
      </c>
      <c r="M2" s="45" t="s">
        <v>0</v>
      </c>
      <c r="N2" s="4" t="s">
        <v>1</v>
      </c>
      <c r="O2" s="4">
        <f>O3+O4</f>
        <v>30376</v>
      </c>
      <c r="Q2" s="45" t="s">
        <v>2</v>
      </c>
      <c r="R2" s="4" t="s">
        <v>1</v>
      </c>
      <c r="S2" s="4">
        <f>S3+S4</f>
        <v>35494</v>
      </c>
      <c r="T2" s="3"/>
      <c r="U2" s="45" t="s">
        <v>3</v>
      </c>
      <c r="V2" s="4" t="s">
        <v>1</v>
      </c>
      <c r="W2" s="4">
        <f>W3+W4</f>
        <v>35627</v>
      </c>
      <c r="Y2" s="45" t="s">
        <v>0</v>
      </c>
      <c r="Z2" s="4" t="s">
        <v>1</v>
      </c>
      <c r="AA2" s="4">
        <f>AA3+AA4</f>
        <v>39640</v>
      </c>
      <c r="AC2" s="45" t="s">
        <v>2</v>
      </c>
      <c r="AD2" s="4" t="s">
        <v>1</v>
      </c>
      <c r="AE2" s="4">
        <f>AE3+AE4</f>
        <v>32497</v>
      </c>
      <c r="AF2" s="3"/>
      <c r="AG2" s="45" t="s">
        <v>3</v>
      </c>
      <c r="AH2" s="4" t="s">
        <v>1</v>
      </c>
      <c r="AI2" s="4">
        <f>AI3+AI4</f>
        <v>31823</v>
      </c>
    </row>
    <row r="3" spans="1:35" ht="15" customHeight="1">
      <c r="A3" s="46"/>
      <c r="B3" s="2" t="s">
        <v>4</v>
      </c>
      <c r="C3" s="2">
        <f>B8</f>
        <v>69218</v>
      </c>
      <c r="E3" s="46"/>
      <c r="F3" s="2" t="s">
        <v>4</v>
      </c>
      <c r="G3" s="2">
        <f>F8</f>
        <v>67889</v>
      </c>
      <c r="H3" s="3"/>
      <c r="I3" s="46"/>
      <c r="J3" s="2" t="s">
        <v>4</v>
      </c>
      <c r="K3" s="2">
        <f>J8</f>
        <v>67377</v>
      </c>
      <c r="M3" s="46"/>
      <c r="N3" s="2" t="s">
        <v>4</v>
      </c>
      <c r="O3" s="2">
        <f>N8</f>
        <v>30034</v>
      </c>
      <c r="Q3" s="46"/>
      <c r="R3" s="2" t="s">
        <v>4</v>
      </c>
      <c r="S3" s="2">
        <f>R8</f>
        <v>35440</v>
      </c>
      <c r="T3" s="3"/>
      <c r="U3" s="46"/>
      <c r="V3" s="2" t="s">
        <v>4</v>
      </c>
      <c r="W3" s="2">
        <f>V8</f>
        <v>35577</v>
      </c>
      <c r="Y3" s="46"/>
      <c r="Z3" s="2" t="s">
        <v>4</v>
      </c>
      <c r="AA3" s="2">
        <f>Z8</f>
        <v>38938</v>
      </c>
      <c r="AC3" s="46"/>
      <c r="AD3" s="2" t="s">
        <v>4</v>
      </c>
      <c r="AE3" s="2">
        <f>AD8</f>
        <v>32449</v>
      </c>
      <c r="AF3" s="3"/>
      <c r="AG3" s="46"/>
      <c r="AH3" s="2" t="s">
        <v>4</v>
      </c>
      <c r="AI3" s="2">
        <f>AH8</f>
        <v>31800</v>
      </c>
    </row>
    <row r="4" spans="1:35" ht="15" customHeight="1">
      <c r="A4" s="46"/>
      <c r="B4" s="5" t="s">
        <v>5</v>
      </c>
      <c r="C4" s="5">
        <f>SUM(B9:B66)</f>
        <v>1050</v>
      </c>
      <c r="E4" s="46"/>
      <c r="F4" s="5" t="s">
        <v>5</v>
      </c>
      <c r="G4" s="5">
        <f>SUM(F9:F33)</f>
        <v>101</v>
      </c>
      <c r="H4" s="3"/>
      <c r="I4" s="46"/>
      <c r="J4" s="5" t="s">
        <v>5</v>
      </c>
      <c r="K4" s="5">
        <f>SUM(J9:J31)</f>
        <v>71</v>
      </c>
      <c r="M4" s="46"/>
      <c r="N4" s="5" t="s">
        <v>5</v>
      </c>
      <c r="O4" s="5">
        <f>SUM(N9:N66)</f>
        <v>342</v>
      </c>
      <c r="Q4" s="46"/>
      <c r="R4" s="5" t="s">
        <v>5</v>
      </c>
      <c r="S4" s="5">
        <f>SUM(R9:R33)</f>
        <v>54</v>
      </c>
      <c r="T4" s="3"/>
      <c r="U4" s="46"/>
      <c r="V4" s="5" t="s">
        <v>5</v>
      </c>
      <c r="W4" s="5">
        <f>SUM(V9:V31)</f>
        <v>50</v>
      </c>
      <c r="Y4" s="46"/>
      <c r="Z4" s="5" t="s">
        <v>5</v>
      </c>
      <c r="AA4" s="5">
        <f>SUM(Z9:Z45)</f>
        <v>702</v>
      </c>
      <c r="AC4" s="46"/>
      <c r="AD4" s="5" t="s">
        <v>5</v>
      </c>
      <c r="AE4" s="5">
        <f>SUM(AD9:AD29)</f>
        <v>48</v>
      </c>
      <c r="AF4" s="3"/>
      <c r="AG4" s="46"/>
      <c r="AH4" s="5" t="s">
        <v>5</v>
      </c>
      <c r="AI4" s="5">
        <f>SUM(AH9:AH29)</f>
        <v>23</v>
      </c>
    </row>
    <row r="5" spans="1:35" ht="15" customHeight="1">
      <c r="A5" s="47"/>
      <c r="B5" s="4" t="s">
        <v>6</v>
      </c>
      <c r="C5" s="6">
        <f>SUM(C9:C179)</f>
        <v>1.4799999999999995E-2</v>
      </c>
      <c r="E5" s="47"/>
      <c r="F5" s="4" t="s">
        <v>6</v>
      </c>
      <c r="G5" s="6">
        <f>SUM(G9:G33)</f>
        <v>1.5000000000000002E-3</v>
      </c>
      <c r="H5" s="3"/>
      <c r="I5" s="47"/>
      <c r="J5" s="4" t="s">
        <v>6</v>
      </c>
      <c r="K5" s="6">
        <f>SUM(K9:K31)</f>
        <v>1E-3</v>
      </c>
      <c r="M5" s="47"/>
      <c r="N5" s="4" t="s">
        <v>6</v>
      </c>
      <c r="O5" s="6">
        <f>SUM(O9:O179)</f>
        <v>1.0999999999999992E-2</v>
      </c>
      <c r="Q5" s="47"/>
      <c r="R5" s="4" t="s">
        <v>6</v>
      </c>
      <c r="S5" s="6">
        <f>SUM(S9:S33)</f>
        <v>1.5000000000000002E-3</v>
      </c>
      <c r="T5" s="3"/>
      <c r="U5" s="47"/>
      <c r="V5" s="4" t="s">
        <v>6</v>
      </c>
      <c r="W5" s="6">
        <f>SUM(W9:W31)</f>
        <v>1.4000000000000002E-3</v>
      </c>
      <c r="Y5" s="47"/>
      <c r="Z5" s="4" t="s">
        <v>6</v>
      </c>
      <c r="AA5" s="6">
        <f>SUM(AA9:AA158)</f>
        <v>1.8299999999999983E-2</v>
      </c>
      <c r="AC5" s="47"/>
      <c r="AD5" s="4" t="s">
        <v>6</v>
      </c>
      <c r="AE5" s="6">
        <f>SUM(AE9:AE29)</f>
        <v>1.5000000000000002E-3</v>
      </c>
      <c r="AF5" s="3"/>
      <c r="AG5" s="47"/>
      <c r="AH5" s="4" t="s">
        <v>6</v>
      </c>
      <c r="AI5" s="6">
        <f>SUM(AI9:AI29)</f>
        <v>7.000000000000001E-4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69218</v>
      </c>
      <c r="C8" s="11">
        <v>0.98509999999999998</v>
      </c>
      <c r="E8" s="9" t="s">
        <v>8</v>
      </c>
      <c r="F8" s="10">
        <v>67889</v>
      </c>
      <c r="G8" s="11">
        <v>0.99850000000000005</v>
      </c>
      <c r="I8" s="9" t="s">
        <v>8</v>
      </c>
      <c r="J8" s="10">
        <v>67377</v>
      </c>
      <c r="K8" s="11">
        <v>0.99890000000000001</v>
      </c>
      <c r="M8" s="9" t="s">
        <v>8</v>
      </c>
      <c r="N8" s="10">
        <v>30034</v>
      </c>
      <c r="O8" s="11">
        <v>0.98870000000000002</v>
      </c>
      <c r="Q8" s="9" t="s">
        <v>8</v>
      </c>
      <c r="R8" s="10">
        <v>35440</v>
      </c>
      <c r="S8" s="11">
        <v>0.99850000000000005</v>
      </c>
      <c r="U8" s="9" t="s">
        <v>8</v>
      </c>
      <c r="V8" s="10">
        <v>35577</v>
      </c>
      <c r="W8" s="11">
        <v>0.99860000000000004</v>
      </c>
      <c r="Y8" s="9" t="s">
        <v>8</v>
      </c>
      <c r="Z8" s="10">
        <v>38938</v>
      </c>
      <c r="AA8" s="11">
        <v>0.98219999999999996</v>
      </c>
      <c r="AC8" s="9" t="s">
        <v>8</v>
      </c>
      <c r="AD8" s="10">
        <v>32449</v>
      </c>
      <c r="AE8" s="11">
        <v>0.99850000000000005</v>
      </c>
      <c r="AG8" s="9" t="s">
        <v>8</v>
      </c>
      <c r="AH8" s="10">
        <v>31800</v>
      </c>
      <c r="AI8" s="11">
        <v>0.99929999999999997</v>
      </c>
    </row>
    <row r="9" spans="1:35">
      <c r="A9" s="9" t="s">
        <v>14</v>
      </c>
      <c r="B9" s="9">
        <v>342</v>
      </c>
      <c r="C9" s="11">
        <v>4.8999999999999998E-3</v>
      </c>
      <c r="E9" s="9" t="s">
        <v>136</v>
      </c>
      <c r="F9" s="9">
        <v>30</v>
      </c>
      <c r="G9" s="11">
        <v>4.0000000000000002E-4</v>
      </c>
      <c r="I9" s="9" t="s">
        <v>14</v>
      </c>
      <c r="J9" s="9">
        <v>27</v>
      </c>
      <c r="K9" s="11">
        <v>4.0000000000000002E-4</v>
      </c>
      <c r="M9" s="9" t="s">
        <v>14</v>
      </c>
      <c r="N9" s="9">
        <v>107</v>
      </c>
      <c r="O9" s="11">
        <v>3.5000000000000001E-3</v>
      </c>
      <c r="Q9" s="9" t="s">
        <v>136</v>
      </c>
      <c r="R9" s="9">
        <v>26</v>
      </c>
      <c r="S9" s="11">
        <v>6.9999999999999999E-4</v>
      </c>
      <c r="U9" s="9" t="s">
        <v>29</v>
      </c>
      <c r="V9" s="9">
        <v>14</v>
      </c>
      <c r="W9" s="11">
        <v>4.0000000000000002E-4</v>
      </c>
      <c r="Y9" s="9" t="s">
        <v>14</v>
      </c>
      <c r="Z9" s="9">
        <v>234</v>
      </c>
      <c r="AA9" s="11">
        <v>5.8999999999999999E-3</v>
      </c>
      <c r="AC9" s="9" t="s">
        <v>74</v>
      </c>
      <c r="AD9" s="9">
        <v>19</v>
      </c>
      <c r="AE9" s="11">
        <v>5.9999999999999995E-4</v>
      </c>
      <c r="AG9" s="9" t="s">
        <v>14</v>
      </c>
      <c r="AH9" s="9">
        <v>12</v>
      </c>
      <c r="AI9" s="11">
        <v>4.0000000000000002E-4</v>
      </c>
    </row>
    <row r="10" spans="1:35">
      <c r="A10" s="9" t="s">
        <v>21</v>
      </c>
      <c r="B10" s="9">
        <v>130</v>
      </c>
      <c r="C10" s="11">
        <v>1.9E-3</v>
      </c>
      <c r="E10" s="9" t="s">
        <v>74</v>
      </c>
      <c r="F10" s="9">
        <v>19</v>
      </c>
      <c r="G10" s="11">
        <v>2.9999999999999997E-4</v>
      </c>
      <c r="I10" s="9" t="s">
        <v>29</v>
      </c>
      <c r="J10" s="9">
        <v>20</v>
      </c>
      <c r="K10" s="11">
        <v>2.9999999999999997E-4</v>
      </c>
      <c r="M10" s="9" t="s">
        <v>9</v>
      </c>
      <c r="N10" s="9">
        <v>61</v>
      </c>
      <c r="O10" s="11">
        <v>2E-3</v>
      </c>
      <c r="Q10" s="9" t="s">
        <v>16</v>
      </c>
      <c r="R10" s="9">
        <v>7</v>
      </c>
      <c r="S10" s="11">
        <v>2.0000000000000001E-4</v>
      </c>
      <c r="U10" s="9" t="s">
        <v>14</v>
      </c>
      <c r="V10" s="9">
        <v>15</v>
      </c>
      <c r="W10" s="11">
        <v>4.0000000000000002E-4</v>
      </c>
      <c r="Y10" s="9" t="s">
        <v>21</v>
      </c>
      <c r="Z10" s="9">
        <v>127</v>
      </c>
      <c r="AA10" s="11">
        <v>3.2000000000000002E-3</v>
      </c>
      <c r="AC10" s="9" t="s">
        <v>24</v>
      </c>
      <c r="AD10" s="9">
        <v>7</v>
      </c>
      <c r="AE10" s="11">
        <v>2.0000000000000001E-4</v>
      </c>
      <c r="AG10" s="9" t="s">
        <v>29</v>
      </c>
      <c r="AH10" s="9">
        <v>6</v>
      </c>
      <c r="AI10" s="11">
        <v>2.0000000000000001E-4</v>
      </c>
    </row>
    <row r="11" spans="1:35">
      <c r="A11" s="9" t="s">
        <v>9</v>
      </c>
      <c r="B11" s="9">
        <v>132</v>
      </c>
      <c r="C11" s="11">
        <v>1.9E-3</v>
      </c>
      <c r="E11" s="9" t="s">
        <v>24</v>
      </c>
      <c r="F11" s="9">
        <v>11</v>
      </c>
      <c r="G11" s="11">
        <v>2.0000000000000001E-4</v>
      </c>
      <c r="I11" s="9" t="s">
        <v>30</v>
      </c>
      <c r="J11" s="9">
        <v>12</v>
      </c>
      <c r="K11" s="11">
        <v>2.0000000000000001E-4</v>
      </c>
      <c r="M11" s="9" t="s">
        <v>87</v>
      </c>
      <c r="N11" s="9">
        <v>35</v>
      </c>
      <c r="O11" s="11">
        <v>1.1999999999999999E-3</v>
      </c>
      <c r="Q11" s="9" t="s">
        <v>17</v>
      </c>
      <c r="R11" s="9">
        <v>6</v>
      </c>
      <c r="S11" s="11">
        <v>2.0000000000000001E-4</v>
      </c>
      <c r="U11" s="9" t="s">
        <v>30</v>
      </c>
      <c r="V11" s="9">
        <v>12</v>
      </c>
      <c r="W11" s="11">
        <v>2.9999999999999997E-4</v>
      </c>
      <c r="Y11" s="9" t="s">
        <v>12</v>
      </c>
      <c r="Z11" s="9">
        <v>76</v>
      </c>
      <c r="AA11" s="11">
        <v>1.9E-3</v>
      </c>
      <c r="AC11" s="9" t="s">
        <v>17</v>
      </c>
      <c r="AD11" s="9">
        <v>6</v>
      </c>
      <c r="AE11" s="11">
        <v>2.0000000000000001E-4</v>
      </c>
      <c r="AG11" s="9" t="s">
        <v>56</v>
      </c>
      <c r="AH11" s="9">
        <v>2</v>
      </c>
      <c r="AI11" s="11">
        <v>1E-4</v>
      </c>
    </row>
    <row r="12" spans="1:35">
      <c r="A12" s="9" t="s">
        <v>12</v>
      </c>
      <c r="B12" s="9">
        <v>78</v>
      </c>
      <c r="C12" s="11">
        <v>1.1000000000000001E-3</v>
      </c>
      <c r="E12" s="9" t="s">
        <v>16</v>
      </c>
      <c r="F12" s="9">
        <v>12</v>
      </c>
      <c r="G12" s="11">
        <v>2.0000000000000001E-4</v>
      </c>
      <c r="I12" s="9" t="s">
        <v>56</v>
      </c>
      <c r="J12" s="9">
        <v>5</v>
      </c>
      <c r="K12" s="11">
        <v>1E-4</v>
      </c>
      <c r="M12" s="9" t="s">
        <v>13</v>
      </c>
      <c r="N12" s="9">
        <v>30</v>
      </c>
      <c r="O12" s="11">
        <v>1E-3</v>
      </c>
      <c r="Q12" s="9" t="s">
        <v>24</v>
      </c>
      <c r="R12" s="9">
        <v>4</v>
      </c>
      <c r="S12" s="11">
        <v>1E-4</v>
      </c>
      <c r="U12" s="9" t="s">
        <v>55</v>
      </c>
      <c r="V12" s="9">
        <v>3</v>
      </c>
      <c r="W12" s="11">
        <v>1E-4</v>
      </c>
      <c r="Y12" s="9" t="s">
        <v>9</v>
      </c>
      <c r="Z12" s="9">
        <v>70</v>
      </c>
      <c r="AA12" s="11">
        <v>1.8E-3</v>
      </c>
      <c r="AC12" s="9" t="s">
        <v>16</v>
      </c>
      <c r="AD12" s="9">
        <v>5</v>
      </c>
      <c r="AE12" s="11">
        <v>2.0000000000000001E-4</v>
      </c>
      <c r="AG12" s="9" t="s">
        <v>91</v>
      </c>
      <c r="AH12" s="9">
        <v>1</v>
      </c>
      <c r="AI12" s="17">
        <v>0</v>
      </c>
    </row>
    <row r="13" spans="1:35">
      <c r="A13" s="9" t="s">
        <v>13</v>
      </c>
      <c r="B13" s="9">
        <v>62</v>
      </c>
      <c r="C13" s="11">
        <v>8.9999999999999998E-4</v>
      </c>
      <c r="E13" s="9" t="s">
        <v>17</v>
      </c>
      <c r="F13" s="9">
        <v>12</v>
      </c>
      <c r="G13" s="11">
        <v>2.0000000000000001E-4</v>
      </c>
      <c r="I13" s="9" t="s">
        <v>55</v>
      </c>
      <c r="J13" s="9">
        <v>3</v>
      </c>
      <c r="K13" s="17">
        <v>0</v>
      </c>
      <c r="M13" s="9" t="s">
        <v>18</v>
      </c>
      <c r="N13" s="9">
        <v>15</v>
      </c>
      <c r="O13" s="11">
        <v>5.0000000000000001E-4</v>
      </c>
      <c r="Q13" s="9" t="s">
        <v>163</v>
      </c>
      <c r="R13" s="9">
        <v>3</v>
      </c>
      <c r="S13" s="11">
        <v>1E-4</v>
      </c>
      <c r="U13" s="9" t="s">
        <v>56</v>
      </c>
      <c r="V13" s="9">
        <v>3</v>
      </c>
      <c r="W13" s="11">
        <v>1E-4</v>
      </c>
      <c r="Y13" s="9" t="s">
        <v>13</v>
      </c>
      <c r="Z13" s="9">
        <v>31</v>
      </c>
      <c r="AA13" s="11">
        <v>8.0000000000000004E-4</v>
      </c>
      <c r="AC13" s="9" t="s">
        <v>54</v>
      </c>
      <c r="AD13" s="9">
        <v>2</v>
      </c>
      <c r="AE13" s="11">
        <v>1E-4</v>
      </c>
      <c r="AG13" s="9" t="s">
        <v>55</v>
      </c>
      <c r="AH13" s="9">
        <v>1</v>
      </c>
      <c r="AI13" s="17">
        <v>0</v>
      </c>
    </row>
    <row r="14" spans="1:35">
      <c r="A14" s="9" t="s">
        <v>18</v>
      </c>
      <c r="B14" s="9">
        <v>41</v>
      </c>
      <c r="C14" s="11">
        <v>5.9999999999999995E-4</v>
      </c>
      <c r="E14" s="9" t="s">
        <v>54</v>
      </c>
      <c r="F14" s="9">
        <v>4</v>
      </c>
      <c r="G14" s="11">
        <v>1E-4</v>
      </c>
      <c r="I14" s="9" t="s">
        <v>91</v>
      </c>
      <c r="J14" s="9">
        <v>1</v>
      </c>
      <c r="K14" s="17">
        <v>0</v>
      </c>
      <c r="M14" s="9" t="s">
        <v>42</v>
      </c>
      <c r="N14" s="9">
        <v>11</v>
      </c>
      <c r="O14" s="11">
        <v>4.0000000000000002E-4</v>
      </c>
      <c r="Q14" s="9" t="s">
        <v>53</v>
      </c>
      <c r="R14" s="9">
        <v>2</v>
      </c>
      <c r="S14" s="11">
        <v>1E-4</v>
      </c>
      <c r="U14" s="9" t="s">
        <v>156</v>
      </c>
      <c r="V14" s="9">
        <v>2</v>
      </c>
      <c r="W14" s="11">
        <v>1E-4</v>
      </c>
      <c r="Y14" s="9" t="s">
        <v>18</v>
      </c>
      <c r="Z14" s="9">
        <v>26</v>
      </c>
      <c r="AA14" s="11">
        <v>6.9999999999999999E-4</v>
      </c>
      <c r="AC14" s="9" t="s">
        <v>53</v>
      </c>
      <c r="AD14" s="9">
        <v>2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87</v>
      </c>
      <c r="B15" s="9">
        <v>35</v>
      </c>
      <c r="C15" s="11">
        <v>5.0000000000000001E-4</v>
      </c>
      <c r="E15" s="9" t="s">
        <v>53</v>
      </c>
      <c r="F15" s="9">
        <v>4</v>
      </c>
      <c r="G15" s="11">
        <v>1E-4</v>
      </c>
      <c r="I15" s="9" t="s">
        <v>78</v>
      </c>
      <c r="J15" s="9">
        <v>1</v>
      </c>
      <c r="K15" s="17">
        <v>0</v>
      </c>
      <c r="M15" s="9" t="s">
        <v>39</v>
      </c>
      <c r="N15" s="9">
        <v>10</v>
      </c>
      <c r="O15" s="11">
        <v>2.9999999999999997E-4</v>
      </c>
      <c r="Q15" s="9" t="s">
        <v>54</v>
      </c>
      <c r="R15" s="9">
        <v>2</v>
      </c>
      <c r="S15" s="11">
        <v>1E-4</v>
      </c>
      <c r="U15" s="9" t="s">
        <v>78</v>
      </c>
      <c r="V15" s="9">
        <v>1</v>
      </c>
      <c r="W15" s="17">
        <v>0</v>
      </c>
      <c r="Y15" s="9" t="s">
        <v>11</v>
      </c>
      <c r="Z15" s="9">
        <v>19</v>
      </c>
      <c r="AA15" s="11">
        <v>5.0000000000000001E-4</v>
      </c>
      <c r="AC15" s="9" t="s">
        <v>136</v>
      </c>
      <c r="AD15" s="9">
        <v>4</v>
      </c>
      <c r="AE15" s="11">
        <v>1E-4</v>
      </c>
    </row>
    <row r="16" spans="1:35">
      <c r="A16" s="9" t="s">
        <v>11</v>
      </c>
      <c r="B16" s="9">
        <v>25</v>
      </c>
      <c r="C16" s="11">
        <v>4.0000000000000002E-4</v>
      </c>
      <c r="E16" s="9" t="s">
        <v>65</v>
      </c>
      <c r="F16" s="9">
        <v>1</v>
      </c>
      <c r="G16" s="17">
        <v>0</v>
      </c>
      <c r="I16" s="9" t="s">
        <v>156</v>
      </c>
      <c r="J16" s="9">
        <v>2</v>
      </c>
      <c r="K16" s="17">
        <v>0</v>
      </c>
      <c r="M16" s="9" t="s">
        <v>11</v>
      </c>
      <c r="N16" s="9">
        <v>6</v>
      </c>
      <c r="O16" s="11">
        <v>2.0000000000000001E-4</v>
      </c>
      <c r="Q16" s="9" t="s">
        <v>65</v>
      </c>
      <c r="R16" s="9">
        <v>1</v>
      </c>
      <c r="S16" s="17">
        <v>0</v>
      </c>
      <c r="Y16" s="9" t="s">
        <v>25</v>
      </c>
      <c r="Z16" s="9">
        <v>16</v>
      </c>
      <c r="AA16" s="11">
        <v>4.0000000000000002E-4</v>
      </c>
      <c r="AC16" s="9" t="s">
        <v>66</v>
      </c>
      <c r="AD16" s="9">
        <v>1</v>
      </c>
      <c r="AE16" s="17">
        <v>0</v>
      </c>
    </row>
    <row r="17" spans="1:31">
      <c r="A17" s="9" t="s">
        <v>25</v>
      </c>
      <c r="B17" s="9">
        <v>21</v>
      </c>
      <c r="C17" s="11">
        <v>2.9999999999999997E-4</v>
      </c>
      <c r="E17" s="9" t="s">
        <v>66</v>
      </c>
      <c r="F17" s="9">
        <v>1</v>
      </c>
      <c r="G17" s="17">
        <v>0</v>
      </c>
      <c r="M17" s="9" t="s">
        <v>25</v>
      </c>
      <c r="N17" s="9">
        <v>5</v>
      </c>
      <c r="O17" s="11">
        <v>2.0000000000000001E-4</v>
      </c>
      <c r="Q17" s="9" t="s">
        <v>37</v>
      </c>
      <c r="R17" s="9">
        <v>1</v>
      </c>
      <c r="S17" s="17">
        <v>0</v>
      </c>
      <c r="Y17" s="9" t="s">
        <v>44</v>
      </c>
      <c r="Z17" s="9">
        <v>10</v>
      </c>
      <c r="AA17" s="11">
        <v>2.9999999999999997E-4</v>
      </c>
      <c r="AC17" s="9" t="s">
        <v>52</v>
      </c>
      <c r="AD17" s="9">
        <v>1</v>
      </c>
      <c r="AE17" s="17">
        <v>0</v>
      </c>
    </row>
    <row r="18" spans="1:31">
      <c r="A18" s="9" t="s">
        <v>42</v>
      </c>
      <c r="B18" s="9">
        <v>18</v>
      </c>
      <c r="C18" s="11">
        <v>2.9999999999999997E-4</v>
      </c>
      <c r="E18" s="9" t="s">
        <v>163</v>
      </c>
      <c r="F18" s="9">
        <v>3</v>
      </c>
      <c r="G18" s="17">
        <v>0</v>
      </c>
      <c r="M18" s="9" t="s">
        <v>28</v>
      </c>
      <c r="N18" s="9">
        <v>6</v>
      </c>
      <c r="O18" s="11">
        <v>2.0000000000000001E-4</v>
      </c>
      <c r="Q18" s="9" t="s">
        <v>129</v>
      </c>
      <c r="R18" s="9">
        <v>1</v>
      </c>
      <c r="S18" s="17">
        <v>0</v>
      </c>
      <c r="Y18" s="9" t="s">
        <v>19</v>
      </c>
      <c r="Z18" s="9">
        <v>8</v>
      </c>
      <c r="AA18" s="11">
        <v>2.0000000000000001E-4</v>
      </c>
      <c r="AC18" s="9" t="s">
        <v>49</v>
      </c>
      <c r="AD18" s="9">
        <v>1</v>
      </c>
      <c r="AE18" s="17">
        <v>0</v>
      </c>
    </row>
    <row r="19" spans="1:31">
      <c r="A19" s="9" t="s">
        <v>19</v>
      </c>
      <c r="B19" s="9">
        <v>12</v>
      </c>
      <c r="C19" s="11">
        <v>2.0000000000000001E-4</v>
      </c>
      <c r="E19" s="9" t="s">
        <v>52</v>
      </c>
      <c r="F19" s="9">
        <v>1</v>
      </c>
      <c r="G19" s="17">
        <v>0</v>
      </c>
      <c r="M19" s="9" t="s">
        <v>57</v>
      </c>
      <c r="N19" s="9">
        <v>6</v>
      </c>
      <c r="O19" s="11">
        <v>2.0000000000000001E-4</v>
      </c>
      <c r="Q19" s="9" t="s">
        <v>49</v>
      </c>
      <c r="R19" s="9">
        <v>1</v>
      </c>
      <c r="S19" s="17">
        <v>0</v>
      </c>
      <c r="Y19" s="9" t="s">
        <v>10</v>
      </c>
      <c r="Z19" s="9">
        <v>6</v>
      </c>
      <c r="AA19" s="11">
        <v>2.0000000000000001E-4</v>
      </c>
    </row>
    <row r="20" spans="1:31">
      <c r="A20" s="9" t="s">
        <v>57</v>
      </c>
      <c r="B20" s="9">
        <v>14</v>
      </c>
      <c r="C20" s="11">
        <v>2.0000000000000001E-4</v>
      </c>
      <c r="E20" s="9" t="s">
        <v>49</v>
      </c>
      <c r="F20" s="9">
        <v>2</v>
      </c>
      <c r="G20" s="17">
        <v>0</v>
      </c>
      <c r="M20" s="9" t="s">
        <v>43</v>
      </c>
      <c r="N20" s="9">
        <v>3</v>
      </c>
      <c r="O20" s="11">
        <v>1E-4</v>
      </c>
      <c r="Y20" s="9" t="s">
        <v>57</v>
      </c>
      <c r="Z20" s="9">
        <v>8</v>
      </c>
      <c r="AA20" s="11">
        <v>2.0000000000000001E-4</v>
      </c>
    </row>
    <row r="21" spans="1:31">
      <c r="A21" s="9" t="s">
        <v>39</v>
      </c>
      <c r="B21" s="9">
        <v>15</v>
      </c>
      <c r="C21" s="11">
        <v>2.0000000000000001E-4</v>
      </c>
      <c r="E21" s="9" t="s">
        <v>129</v>
      </c>
      <c r="F21" s="9">
        <v>1</v>
      </c>
      <c r="G21" s="17">
        <v>0</v>
      </c>
      <c r="M21" s="9" t="s">
        <v>22</v>
      </c>
      <c r="N21" s="9">
        <v>2</v>
      </c>
      <c r="O21" s="11">
        <v>1E-4</v>
      </c>
      <c r="Y21" s="9" t="s">
        <v>28</v>
      </c>
      <c r="Z21" s="9">
        <v>8</v>
      </c>
      <c r="AA21" s="11">
        <v>2.0000000000000001E-4</v>
      </c>
    </row>
    <row r="22" spans="1:31">
      <c r="A22" s="9" t="s">
        <v>28</v>
      </c>
      <c r="B22" s="9">
        <v>14</v>
      </c>
      <c r="C22" s="11">
        <v>2.0000000000000001E-4</v>
      </c>
      <c r="M22" s="9" t="s">
        <v>113</v>
      </c>
      <c r="N22" s="9">
        <v>2</v>
      </c>
      <c r="O22" s="11">
        <v>1E-4</v>
      </c>
      <c r="Y22" s="9" t="s">
        <v>62</v>
      </c>
      <c r="Z22" s="9">
        <v>8</v>
      </c>
      <c r="AA22" s="11">
        <v>2.0000000000000001E-4</v>
      </c>
    </row>
    <row r="23" spans="1:31">
      <c r="A23" s="9" t="s">
        <v>44</v>
      </c>
      <c r="B23" s="9">
        <v>11</v>
      </c>
      <c r="C23" s="11">
        <v>2.0000000000000001E-4</v>
      </c>
      <c r="M23" s="9" t="s">
        <v>19</v>
      </c>
      <c r="N23" s="9">
        <v>4</v>
      </c>
      <c r="O23" s="11">
        <v>1E-4</v>
      </c>
      <c r="Y23" s="9" t="s">
        <v>42</v>
      </c>
      <c r="Z23" s="9">
        <v>7</v>
      </c>
      <c r="AA23" s="11">
        <v>2.0000000000000001E-4</v>
      </c>
    </row>
    <row r="24" spans="1:31">
      <c r="A24" s="9" t="s">
        <v>43</v>
      </c>
      <c r="B24" s="9">
        <v>7</v>
      </c>
      <c r="C24" s="11">
        <v>1E-4</v>
      </c>
      <c r="M24" s="9" t="s">
        <v>10</v>
      </c>
      <c r="N24" s="9">
        <v>4</v>
      </c>
      <c r="O24" s="11">
        <v>1E-4</v>
      </c>
      <c r="Y24" s="9" t="s">
        <v>43</v>
      </c>
      <c r="Z24" s="9">
        <v>4</v>
      </c>
      <c r="AA24" s="11">
        <v>1E-4</v>
      </c>
    </row>
    <row r="25" spans="1:31">
      <c r="A25" s="9" t="s">
        <v>22</v>
      </c>
      <c r="B25" s="9">
        <v>4</v>
      </c>
      <c r="C25" s="11">
        <v>1E-4</v>
      </c>
      <c r="M25" s="9" t="s">
        <v>21</v>
      </c>
      <c r="N25" s="9">
        <v>3</v>
      </c>
      <c r="O25" s="11">
        <v>1E-4</v>
      </c>
      <c r="Y25" s="9" t="s">
        <v>68</v>
      </c>
      <c r="Z25" s="9">
        <v>2</v>
      </c>
      <c r="AA25" s="11">
        <v>1E-4</v>
      </c>
    </row>
    <row r="26" spans="1:31">
      <c r="A26" s="9" t="s">
        <v>40</v>
      </c>
      <c r="B26" s="9">
        <v>4</v>
      </c>
      <c r="C26" s="11">
        <v>1E-4</v>
      </c>
      <c r="M26" s="9" t="s">
        <v>27</v>
      </c>
      <c r="N26" s="9">
        <v>2</v>
      </c>
      <c r="O26" s="11">
        <v>1E-4</v>
      </c>
      <c r="Y26" s="9" t="s">
        <v>40</v>
      </c>
      <c r="Z26" s="9">
        <v>3</v>
      </c>
      <c r="AA26" s="11">
        <v>1E-4</v>
      </c>
    </row>
    <row r="27" spans="1:31">
      <c r="A27" s="9" t="s">
        <v>80</v>
      </c>
      <c r="B27" s="9">
        <v>4</v>
      </c>
      <c r="C27" s="11">
        <v>1E-4</v>
      </c>
      <c r="M27" s="9" t="s">
        <v>97</v>
      </c>
      <c r="N27" s="9">
        <v>2</v>
      </c>
      <c r="O27" s="11">
        <v>1E-4</v>
      </c>
      <c r="Y27" s="9" t="s">
        <v>22</v>
      </c>
      <c r="Z27" s="9">
        <v>2</v>
      </c>
      <c r="AA27" s="11">
        <v>1E-4</v>
      </c>
    </row>
    <row r="28" spans="1:31">
      <c r="A28" s="9" t="s">
        <v>10</v>
      </c>
      <c r="B28" s="9">
        <v>10</v>
      </c>
      <c r="C28" s="11">
        <v>1E-4</v>
      </c>
      <c r="M28" s="9" t="s">
        <v>62</v>
      </c>
      <c r="N28" s="9">
        <v>2</v>
      </c>
      <c r="O28" s="11">
        <v>1E-4</v>
      </c>
      <c r="Y28" s="9" t="s">
        <v>34</v>
      </c>
      <c r="Z28" s="9">
        <v>4</v>
      </c>
      <c r="AA28" s="11">
        <v>1E-4</v>
      </c>
    </row>
    <row r="29" spans="1:31">
      <c r="A29" s="9" t="s">
        <v>34</v>
      </c>
      <c r="B29" s="9">
        <v>5</v>
      </c>
      <c r="C29" s="11">
        <v>1E-4</v>
      </c>
      <c r="M29" s="9" t="s">
        <v>47</v>
      </c>
      <c r="N29" s="9">
        <v>2</v>
      </c>
      <c r="O29" s="11">
        <v>1E-4</v>
      </c>
      <c r="Y29" s="9" t="s">
        <v>69</v>
      </c>
      <c r="Z29" s="9">
        <v>2</v>
      </c>
      <c r="AA29" s="11">
        <v>1E-4</v>
      </c>
    </row>
    <row r="30" spans="1:31">
      <c r="A30" s="9" t="s">
        <v>62</v>
      </c>
      <c r="B30" s="9">
        <v>10</v>
      </c>
      <c r="C30" s="11">
        <v>1E-4</v>
      </c>
      <c r="M30" s="9" t="s">
        <v>45</v>
      </c>
      <c r="N30" s="9">
        <v>2</v>
      </c>
      <c r="O30" s="11">
        <v>1E-4</v>
      </c>
      <c r="Y30" s="9" t="s">
        <v>80</v>
      </c>
      <c r="Z30" s="9">
        <v>3</v>
      </c>
      <c r="AA30" s="11">
        <v>1E-4</v>
      </c>
    </row>
    <row r="31" spans="1:31">
      <c r="A31" s="9" t="s">
        <v>47</v>
      </c>
      <c r="B31" s="9">
        <v>4</v>
      </c>
      <c r="C31" s="11">
        <v>1E-4</v>
      </c>
      <c r="M31" s="9" t="s">
        <v>81</v>
      </c>
      <c r="N31" s="9">
        <v>4</v>
      </c>
      <c r="O31" s="11">
        <v>1E-4</v>
      </c>
      <c r="Y31" s="9" t="s">
        <v>39</v>
      </c>
      <c r="Z31" s="9">
        <v>5</v>
      </c>
      <c r="AA31" s="11">
        <v>1E-4</v>
      </c>
    </row>
    <row r="32" spans="1:31">
      <c r="A32" s="9" t="s">
        <v>71</v>
      </c>
      <c r="B32" s="9">
        <v>7</v>
      </c>
      <c r="C32" s="11">
        <v>1E-4</v>
      </c>
      <c r="M32" s="9" t="s">
        <v>71</v>
      </c>
      <c r="N32" s="9">
        <v>4</v>
      </c>
      <c r="O32" s="11">
        <v>1E-4</v>
      </c>
      <c r="Y32" s="9" t="s">
        <v>20</v>
      </c>
      <c r="Z32" s="9">
        <v>2</v>
      </c>
      <c r="AA32" s="11">
        <v>1E-4</v>
      </c>
    </row>
    <row r="33" spans="1:27">
      <c r="A33" s="9" t="s">
        <v>81</v>
      </c>
      <c r="B33" s="9">
        <v>4</v>
      </c>
      <c r="C33" s="11">
        <v>1E-4</v>
      </c>
      <c r="M33" s="9" t="s">
        <v>80</v>
      </c>
      <c r="N33" s="9">
        <v>1</v>
      </c>
      <c r="O33" s="17">
        <v>0</v>
      </c>
      <c r="Y33" s="9" t="s">
        <v>32</v>
      </c>
      <c r="Z33" s="9">
        <v>2</v>
      </c>
      <c r="AA33" s="11">
        <v>1E-4</v>
      </c>
    </row>
    <row r="34" spans="1:27">
      <c r="A34" s="9" t="s">
        <v>68</v>
      </c>
      <c r="B34" s="9">
        <v>2</v>
      </c>
      <c r="C34" s="17">
        <v>0</v>
      </c>
      <c r="M34" s="9" t="s">
        <v>40</v>
      </c>
      <c r="N34" s="9">
        <v>1</v>
      </c>
      <c r="O34" s="17">
        <v>0</v>
      </c>
      <c r="Y34" s="9" t="s">
        <v>35</v>
      </c>
      <c r="Z34" s="9">
        <v>2</v>
      </c>
      <c r="AA34" s="11">
        <v>1E-4</v>
      </c>
    </row>
    <row r="35" spans="1:27">
      <c r="A35" s="9" t="s">
        <v>124</v>
      </c>
      <c r="B35" s="9">
        <v>1</v>
      </c>
      <c r="C35" s="17">
        <v>0</v>
      </c>
      <c r="M35" s="9" t="s">
        <v>34</v>
      </c>
      <c r="N35" s="9">
        <v>1</v>
      </c>
      <c r="O35" s="17">
        <v>0</v>
      </c>
      <c r="Y35" s="9" t="s">
        <v>47</v>
      </c>
      <c r="Z35" s="9">
        <v>2</v>
      </c>
      <c r="AA35" s="11">
        <v>1E-4</v>
      </c>
    </row>
    <row r="36" spans="1:27">
      <c r="A36" s="9" t="s">
        <v>61</v>
      </c>
      <c r="B36" s="9">
        <v>1</v>
      </c>
      <c r="C36" s="17">
        <v>0</v>
      </c>
      <c r="M36" s="9" t="s">
        <v>101</v>
      </c>
      <c r="N36" s="9">
        <v>1</v>
      </c>
      <c r="O36" s="17">
        <v>0</v>
      </c>
      <c r="Y36" s="9" t="s">
        <v>88</v>
      </c>
      <c r="Z36" s="9">
        <v>2</v>
      </c>
      <c r="AA36" s="11">
        <v>1E-4</v>
      </c>
    </row>
    <row r="37" spans="1:27">
      <c r="A37" s="9" t="s">
        <v>113</v>
      </c>
      <c r="B37" s="9">
        <v>2</v>
      </c>
      <c r="C37" s="17">
        <v>0</v>
      </c>
      <c r="M37" s="9" t="s">
        <v>35</v>
      </c>
      <c r="N37" s="9">
        <v>1</v>
      </c>
      <c r="O37" s="17">
        <v>0</v>
      </c>
      <c r="Y37" s="9" t="s">
        <v>77</v>
      </c>
      <c r="Z37" s="9">
        <v>2</v>
      </c>
      <c r="AA37" s="11">
        <v>1E-4</v>
      </c>
    </row>
    <row r="38" spans="1:27">
      <c r="A38" s="9" t="s">
        <v>27</v>
      </c>
      <c r="B38" s="9">
        <v>3</v>
      </c>
      <c r="C38" s="17">
        <v>0</v>
      </c>
      <c r="M38" s="9" t="s">
        <v>144</v>
      </c>
      <c r="N38" s="9">
        <v>1</v>
      </c>
      <c r="O38" s="17">
        <v>0</v>
      </c>
      <c r="Y38" s="9" t="s">
        <v>71</v>
      </c>
      <c r="Z38" s="9">
        <v>3</v>
      </c>
      <c r="AA38" s="11">
        <v>1E-4</v>
      </c>
    </row>
    <row r="39" spans="1:27">
      <c r="A39" s="9" t="s">
        <v>69</v>
      </c>
      <c r="B39" s="9">
        <v>2</v>
      </c>
      <c r="C39" s="17">
        <v>0</v>
      </c>
      <c r="M39" s="9" t="s">
        <v>79</v>
      </c>
      <c r="N39" s="9">
        <v>1</v>
      </c>
      <c r="O39" s="17">
        <v>0</v>
      </c>
      <c r="Y39" s="9" t="s">
        <v>137</v>
      </c>
      <c r="Z39" s="9">
        <v>2</v>
      </c>
      <c r="AA39" s="11">
        <v>1E-4</v>
      </c>
    </row>
    <row r="40" spans="1:27">
      <c r="A40" s="9" t="s">
        <v>101</v>
      </c>
      <c r="B40" s="9">
        <v>1</v>
      </c>
      <c r="C40" s="17">
        <v>0</v>
      </c>
      <c r="M40" s="9" t="s">
        <v>20</v>
      </c>
      <c r="N40" s="9">
        <v>1</v>
      </c>
      <c r="O40" s="17">
        <v>0</v>
      </c>
      <c r="Y40" s="9" t="s">
        <v>124</v>
      </c>
      <c r="Z40" s="9">
        <v>1</v>
      </c>
      <c r="AA40" s="17">
        <v>0</v>
      </c>
    </row>
    <row r="41" spans="1:27">
      <c r="A41" s="9" t="s">
        <v>20</v>
      </c>
      <c r="B41" s="9">
        <v>3</v>
      </c>
      <c r="C41" s="17">
        <v>0</v>
      </c>
      <c r="M41" s="9" t="s">
        <v>26</v>
      </c>
      <c r="N41" s="9">
        <v>1</v>
      </c>
      <c r="O41" s="17">
        <v>0</v>
      </c>
      <c r="Y41" s="9" t="s">
        <v>61</v>
      </c>
      <c r="Z41" s="9">
        <v>1</v>
      </c>
      <c r="AA41" s="17">
        <v>0</v>
      </c>
    </row>
    <row r="42" spans="1:27">
      <c r="A42" s="9" t="s">
        <v>35</v>
      </c>
      <c r="B42" s="9">
        <v>3</v>
      </c>
      <c r="C42" s="17">
        <v>0</v>
      </c>
      <c r="M42" s="9" t="s">
        <v>12</v>
      </c>
      <c r="N42" s="9">
        <v>1</v>
      </c>
      <c r="O42" s="17">
        <v>0</v>
      </c>
      <c r="Y42" s="9" t="s">
        <v>27</v>
      </c>
      <c r="Z42" s="9">
        <v>1</v>
      </c>
      <c r="AA42" s="17">
        <v>0</v>
      </c>
    </row>
    <row r="43" spans="1:27">
      <c r="A43" s="9" t="s">
        <v>32</v>
      </c>
      <c r="B43" s="9">
        <v>2</v>
      </c>
      <c r="C43" s="17">
        <v>0</v>
      </c>
      <c r="M43" s="9" t="s">
        <v>77</v>
      </c>
      <c r="N43" s="9">
        <v>1</v>
      </c>
      <c r="O43" s="17">
        <v>0</v>
      </c>
      <c r="Y43" s="9" t="s">
        <v>31</v>
      </c>
      <c r="Z43" s="9">
        <v>1</v>
      </c>
      <c r="AA43" s="17">
        <v>0</v>
      </c>
    </row>
    <row r="44" spans="1:27">
      <c r="A44" s="9" t="s">
        <v>144</v>
      </c>
      <c r="B44" s="9">
        <v>1</v>
      </c>
      <c r="C44" s="17">
        <v>0</v>
      </c>
      <c r="M44" s="9" t="s">
        <v>44</v>
      </c>
      <c r="N44" s="9">
        <v>1</v>
      </c>
      <c r="O44" s="17">
        <v>0</v>
      </c>
      <c r="Y44" s="9" t="s">
        <v>26</v>
      </c>
      <c r="Z44" s="9">
        <v>1</v>
      </c>
      <c r="AA44" s="17">
        <v>0</v>
      </c>
    </row>
    <row r="45" spans="1:27">
      <c r="A45" s="9" t="s">
        <v>97</v>
      </c>
      <c r="B45" s="9">
        <v>2</v>
      </c>
      <c r="C45" s="17">
        <v>0</v>
      </c>
      <c r="M45" s="9" t="s">
        <v>33</v>
      </c>
      <c r="N45" s="9">
        <v>1</v>
      </c>
      <c r="O45" s="17">
        <v>0</v>
      </c>
      <c r="Y45" s="9" t="s">
        <v>128</v>
      </c>
      <c r="Z45" s="9">
        <v>1</v>
      </c>
      <c r="AA45" s="17">
        <v>0</v>
      </c>
    </row>
    <row r="46" spans="1:27">
      <c r="A46" s="9" t="s">
        <v>31</v>
      </c>
      <c r="B46" s="9">
        <v>1</v>
      </c>
      <c r="C46" s="17">
        <v>0</v>
      </c>
      <c r="M46" s="9" t="s">
        <v>170</v>
      </c>
      <c r="N46" s="9">
        <v>1</v>
      </c>
      <c r="O46" s="17">
        <v>0</v>
      </c>
      <c r="Y46" s="9" t="s">
        <v>36</v>
      </c>
      <c r="Z46" s="9">
        <v>1</v>
      </c>
      <c r="AA46" s="17">
        <v>0</v>
      </c>
    </row>
    <row r="47" spans="1:27">
      <c r="A47" s="9" t="s">
        <v>26</v>
      </c>
      <c r="B47" s="9">
        <v>2</v>
      </c>
      <c r="C47" s="17">
        <v>0</v>
      </c>
      <c r="Y47" s="9" t="s">
        <v>45</v>
      </c>
      <c r="Z47" s="9">
        <v>1</v>
      </c>
      <c r="AA47" s="17">
        <v>0</v>
      </c>
    </row>
    <row r="48" spans="1:27">
      <c r="A48" s="9" t="s">
        <v>128</v>
      </c>
      <c r="B48" s="9">
        <v>1</v>
      </c>
      <c r="C48" s="17">
        <v>0</v>
      </c>
    </row>
    <row r="49" spans="1:3">
      <c r="A49" s="9" t="s">
        <v>79</v>
      </c>
      <c r="B49" s="9">
        <v>1</v>
      </c>
      <c r="C49" s="17">
        <v>0</v>
      </c>
    </row>
    <row r="50" spans="1:3">
      <c r="A50" s="9" t="s">
        <v>77</v>
      </c>
      <c r="B50" s="9">
        <v>3</v>
      </c>
      <c r="C50" s="17">
        <v>0</v>
      </c>
    </row>
    <row r="51" spans="1:3">
      <c r="A51" s="9" t="s">
        <v>45</v>
      </c>
      <c r="B51" s="9">
        <v>3</v>
      </c>
      <c r="C51" s="17">
        <v>0</v>
      </c>
    </row>
    <row r="52" spans="1:3">
      <c r="A52" s="9" t="s">
        <v>88</v>
      </c>
      <c r="B52" s="9">
        <v>2</v>
      </c>
      <c r="C52" s="17">
        <v>0</v>
      </c>
    </row>
    <row r="53" spans="1:3">
      <c r="A53" s="9" t="s">
        <v>170</v>
      </c>
      <c r="B53" s="9">
        <v>1</v>
      </c>
      <c r="C53" s="17">
        <v>0</v>
      </c>
    </row>
    <row r="54" spans="1:3">
      <c r="A54" s="9" t="s">
        <v>36</v>
      </c>
      <c r="B54" s="9">
        <v>1</v>
      </c>
      <c r="C54" s="17">
        <v>0</v>
      </c>
    </row>
    <row r="55" spans="1:3">
      <c r="A55" s="9" t="s">
        <v>137</v>
      </c>
      <c r="B55" s="9">
        <v>2</v>
      </c>
      <c r="C55" s="17">
        <v>0</v>
      </c>
    </row>
    <row r="56" spans="1:3">
      <c r="A56" s="9" t="s">
        <v>33</v>
      </c>
      <c r="B56" s="9">
        <v>1</v>
      </c>
      <c r="C56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FCE4-5AA4-4AD5-9318-DE46A5C794E9}">
  <dimension ref="A1:AI61"/>
  <sheetViews>
    <sheetView workbookViewId="0">
      <selection activeCell="F34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78286</v>
      </c>
      <c r="E2" s="45" t="s">
        <v>2</v>
      </c>
      <c r="F2" s="4" t="s">
        <v>1</v>
      </c>
      <c r="G2" s="4">
        <f>G3+G4</f>
        <v>81981</v>
      </c>
      <c r="H2" s="3"/>
      <c r="I2" s="45" t="s">
        <v>3</v>
      </c>
      <c r="J2" s="4" t="s">
        <v>1</v>
      </c>
      <c r="K2" s="4">
        <f>K3+K4</f>
        <v>80810</v>
      </c>
      <c r="M2" s="45" t="s">
        <v>0</v>
      </c>
      <c r="N2" s="4" t="s">
        <v>1</v>
      </c>
      <c r="O2" s="4">
        <f>O3+O4</f>
        <v>28630</v>
      </c>
      <c r="Q2" s="45" t="s">
        <v>2</v>
      </c>
      <c r="R2" s="4" t="s">
        <v>1</v>
      </c>
      <c r="S2" s="4">
        <f>S3+S4</f>
        <v>34981</v>
      </c>
      <c r="T2" s="3"/>
      <c r="U2" s="45" t="s">
        <v>3</v>
      </c>
      <c r="V2" s="4" t="s">
        <v>1</v>
      </c>
      <c r="W2" s="4">
        <f>W3+W4</f>
        <v>35907</v>
      </c>
      <c r="Y2" s="45" t="s">
        <v>0</v>
      </c>
      <c r="Z2" s="4" t="s">
        <v>1</v>
      </c>
      <c r="AA2" s="4">
        <f>AA3+AA4</f>
        <v>49646</v>
      </c>
      <c r="AC2" s="45" t="s">
        <v>2</v>
      </c>
      <c r="AD2" s="4" t="s">
        <v>1</v>
      </c>
      <c r="AE2" s="4">
        <f>AE3+AE4</f>
        <v>47001</v>
      </c>
      <c r="AF2" s="3"/>
      <c r="AG2" s="45" t="s">
        <v>3</v>
      </c>
      <c r="AH2" s="4" t="s">
        <v>1</v>
      </c>
      <c r="AI2" s="4">
        <f>AI3+AI4</f>
        <v>44904</v>
      </c>
    </row>
    <row r="3" spans="1:35" ht="15" customHeight="1">
      <c r="A3" s="46"/>
      <c r="B3" s="2" t="s">
        <v>4</v>
      </c>
      <c r="C3" s="2">
        <f>B8</f>
        <v>77252</v>
      </c>
      <c r="E3" s="46"/>
      <c r="F3" s="2" t="s">
        <v>4</v>
      </c>
      <c r="G3" s="2">
        <f>F8</f>
        <v>81830</v>
      </c>
      <c r="H3" s="3"/>
      <c r="I3" s="46"/>
      <c r="J3" s="2" t="s">
        <v>4</v>
      </c>
      <c r="K3" s="2">
        <f>J8</f>
        <v>80737</v>
      </c>
      <c r="M3" s="46"/>
      <c r="N3" s="2" t="s">
        <v>4</v>
      </c>
      <c r="O3" s="2">
        <f>N8</f>
        <v>28339</v>
      </c>
      <c r="Q3" s="46"/>
      <c r="R3" s="2" t="s">
        <v>4</v>
      </c>
      <c r="S3" s="2">
        <f>R8</f>
        <v>34909</v>
      </c>
      <c r="T3" s="3"/>
      <c r="U3" s="46"/>
      <c r="V3" s="2" t="s">
        <v>4</v>
      </c>
      <c r="W3" s="2">
        <f>V8</f>
        <v>35886</v>
      </c>
      <c r="Y3" s="46"/>
      <c r="Z3" s="2" t="s">
        <v>4</v>
      </c>
      <c r="AA3" s="2">
        <f>Z8</f>
        <v>48913</v>
      </c>
      <c r="AC3" s="46"/>
      <c r="AD3" s="2" t="s">
        <v>4</v>
      </c>
      <c r="AE3" s="2">
        <f>AD8</f>
        <v>46921</v>
      </c>
      <c r="AF3" s="3"/>
      <c r="AG3" s="46"/>
      <c r="AH3" s="2" t="s">
        <v>4</v>
      </c>
      <c r="AI3" s="2">
        <f>AH8</f>
        <v>44851</v>
      </c>
    </row>
    <row r="4" spans="1:35" ht="15" customHeight="1">
      <c r="A4" s="46"/>
      <c r="B4" s="5" t="s">
        <v>5</v>
      </c>
      <c r="C4" s="5">
        <f>SUM(B9:B66)</f>
        <v>1034</v>
      </c>
      <c r="E4" s="46"/>
      <c r="F4" s="5" t="s">
        <v>5</v>
      </c>
      <c r="G4" s="5">
        <f>SUM(F9:F33)</f>
        <v>151</v>
      </c>
      <c r="H4" s="3"/>
      <c r="I4" s="46"/>
      <c r="J4" s="5" t="s">
        <v>5</v>
      </c>
      <c r="K4" s="5">
        <f>SUM(J9:J31)</f>
        <v>73</v>
      </c>
      <c r="M4" s="46"/>
      <c r="N4" s="5" t="s">
        <v>5</v>
      </c>
      <c r="O4" s="5">
        <f>SUM(N9:N66)</f>
        <v>291</v>
      </c>
      <c r="Q4" s="46"/>
      <c r="R4" s="5" t="s">
        <v>5</v>
      </c>
      <c r="S4" s="5">
        <f>SUM(R9:R33)</f>
        <v>72</v>
      </c>
      <c r="T4" s="3"/>
      <c r="U4" s="46"/>
      <c r="V4" s="5" t="s">
        <v>5</v>
      </c>
      <c r="W4" s="5">
        <f>SUM(V9:V31)</f>
        <v>21</v>
      </c>
      <c r="Y4" s="46"/>
      <c r="Z4" s="5" t="s">
        <v>5</v>
      </c>
      <c r="AA4" s="5">
        <f>SUM(Z9:Z45)</f>
        <v>733</v>
      </c>
      <c r="AC4" s="46"/>
      <c r="AD4" s="5" t="s">
        <v>5</v>
      </c>
      <c r="AE4" s="5">
        <f>SUM(AD9:AD29)</f>
        <v>80</v>
      </c>
      <c r="AF4" s="3"/>
      <c r="AG4" s="46"/>
      <c r="AH4" s="5" t="s">
        <v>5</v>
      </c>
      <c r="AI4" s="5">
        <f>SUM(AH9:AH29)</f>
        <v>53</v>
      </c>
    </row>
    <row r="5" spans="1:35" ht="15" customHeight="1">
      <c r="A5" s="47"/>
      <c r="B5" s="4" t="s">
        <v>6</v>
      </c>
      <c r="C5" s="6">
        <f>SUM(C9:C179)</f>
        <v>1.3199999999999995E-2</v>
      </c>
      <c r="E5" s="47"/>
      <c r="F5" s="4" t="s">
        <v>6</v>
      </c>
      <c r="G5" s="6">
        <f>SUM(G9:G33)</f>
        <v>1.6000000000000001E-3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9.3999999999999969E-3</v>
      </c>
      <c r="Q5" s="47"/>
      <c r="R5" s="4" t="s">
        <v>6</v>
      </c>
      <c r="S5" s="6">
        <f>SUM(S9:S33)</f>
        <v>2E-3</v>
      </c>
      <c r="T5" s="3"/>
      <c r="U5" s="47"/>
      <c r="V5" s="4" t="s">
        <v>6</v>
      </c>
      <c r="W5" s="6">
        <f>SUM(W9:W31)</f>
        <v>5.0000000000000001E-4</v>
      </c>
      <c r="Y5" s="47"/>
      <c r="Z5" s="4" t="s">
        <v>6</v>
      </c>
      <c r="AA5" s="6">
        <f>SUM(AA9:AA158)</f>
        <v>1.4599999999999993E-2</v>
      </c>
      <c r="AC5" s="47"/>
      <c r="AD5" s="4" t="s">
        <v>6</v>
      </c>
      <c r="AE5" s="6">
        <f>SUM(AE9:AE29)</f>
        <v>1.6000000000000003E-3</v>
      </c>
      <c r="AF5" s="3"/>
      <c r="AG5" s="47"/>
      <c r="AH5" s="4" t="s">
        <v>6</v>
      </c>
      <c r="AI5" s="6">
        <f>SUM(AI9:AI29)</f>
        <v>1.2000000000000001E-3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77252</v>
      </c>
      <c r="C8" s="11">
        <v>0.98680000000000001</v>
      </c>
      <c r="E8" s="9" t="s">
        <v>8</v>
      </c>
      <c r="F8" s="10">
        <v>81830</v>
      </c>
      <c r="G8" s="11">
        <v>0.99819999999999998</v>
      </c>
      <c r="I8" s="9" t="s">
        <v>8</v>
      </c>
      <c r="J8" s="10">
        <v>80737</v>
      </c>
      <c r="K8" s="11">
        <v>0.99909999999999999</v>
      </c>
      <c r="M8" s="9" t="s">
        <v>8</v>
      </c>
      <c r="N8" s="10">
        <v>28339</v>
      </c>
      <c r="O8" s="11">
        <v>0.98980000000000001</v>
      </c>
      <c r="Q8" s="9" t="s">
        <v>8</v>
      </c>
      <c r="R8" s="10">
        <v>34909</v>
      </c>
      <c r="S8" s="11">
        <v>0.99790000000000001</v>
      </c>
      <c r="U8" s="9" t="s">
        <v>8</v>
      </c>
      <c r="V8" s="10">
        <v>35886</v>
      </c>
      <c r="W8" s="11">
        <v>0.99939999999999996</v>
      </c>
      <c r="Y8" s="9" t="s">
        <v>8</v>
      </c>
      <c r="Z8" s="10">
        <v>48913</v>
      </c>
      <c r="AA8" s="11">
        <v>0.98499999999999999</v>
      </c>
      <c r="AC8" s="9" t="s">
        <v>8</v>
      </c>
      <c r="AD8" s="10">
        <v>46921</v>
      </c>
      <c r="AE8" s="11">
        <v>0.99829999999999997</v>
      </c>
      <c r="AG8" s="9" t="s">
        <v>8</v>
      </c>
      <c r="AH8" s="10">
        <v>44851</v>
      </c>
      <c r="AI8" s="11">
        <v>0.99880000000000002</v>
      </c>
    </row>
    <row r="9" spans="1:35">
      <c r="A9" s="9" t="s">
        <v>14</v>
      </c>
      <c r="B9" s="9">
        <v>304</v>
      </c>
      <c r="C9" s="11">
        <v>3.8999999999999998E-3</v>
      </c>
      <c r="E9" s="9" t="s">
        <v>136</v>
      </c>
      <c r="F9" s="9">
        <v>50</v>
      </c>
      <c r="G9" s="11">
        <v>5.9999999999999995E-4</v>
      </c>
      <c r="I9" s="9" t="s">
        <v>29</v>
      </c>
      <c r="J9" s="9">
        <v>18</v>
      </c>
      <c r="K9" s="11">
        <v>2.0000000000000001E-4</v>
      </c>
      <c r="M9" s="9" t="s">
        <v>14</v>
      </c>
      <c r="N9" s="9">
        <v>93</v>
      </c>
      <c r="O9" s="11">
        <v>3.2000000000000002E-3</v>
      </c>
      <c r="Q9" s="9" t="s">
        <v>136</v>
      </c>
      <c r="R9" s="9">
        <v>35</v>
      </c>
      <c r="S9" s="11">
        <v>1E-3</v>
      </c>
      <c r="U9" s="9" t="s">
        <v>29</v>
      </c>
      <c r="V9" s="9">
        <v>3</v>
      </c>
      <c r="W9" s="11">
        <v>1E-4</v>
      </c>
      <c r="Y9" s="9" t="s">
        <v>14</v>
      </c>
      <c r="Z9" s="9">
        <v>211</v>
      </c>
      <c r="AA9" s="11">
        <v>4.1999999999999997E-3</v>
      </c>
      <c r="AC9" s="9" t="s">
        <v>74</v>
      </c>
      <c r="AD9" s="9">
        <v>30</v>
      </c>
      <c r="AE9" s="11">
        <v>5.9999999999999995E-4</v>
      </c>
      <c r="AG9" s="9" t="s">
        <v>30</v>
      </c>
      <c r="AH9" s="9">
        <v>17</v>
      </c>
      <c r="AI9" s="11">
        <v>4.0000000000000002E-4</v>
      </c>
    </row>
    <row r="10" spans="1:35">
      <c r="A10" s="9" t="s">
        <v>9</v>
      </c>
      <c r="B10" s="9">
        <v>184</v>
      </c>
      <c r="C10" s="11">
        <v>2.3999999999999998E-3</v>
      </c>
      <c r="E10" s="9" t="s">
        <v>74</v>
      </c>
      <c r="F10" s="9">
        <v>30</v>
      </c>
      <c r="G10" s="11">
        <v>4.0000000000000002E-4</v>
      </c>
      <c r="I10" s="9" t="s">
        <v>30</v>
      </c>
      <c r="J10" s="9">
        <v>20</v>
      </c>
      <c r="K10" s="11">
        <v>2.0000000000000001E-4</v>
      </c>
      <c r="M10" s="9" t="s">
        <v>9</v>
      </c>
      <c r="N10" s="9">
        <v>81</v>
      </c>
      <c r="O10" s="11">
        <v>2.8E-3</v>
      </c>
      <c r="Q10" s="9" t="s">
        <v>17</v>
      </c>
      <c r="R10" s="9">
        <v>17</v>
      </c>
      <c r="S10" s="11">
        <v>5.0000000000000001E-4</v>
      </c>
      <c r="U10" s="9" t="s">
        <v>91</v>
      </c>
      <c r="V10" s="9">
        <v>4</v>
      </c>
      <c r="W10" s="11">
        <v>1E-4</v>
      </c>
      <c r="Y10" s="9" t="s">
        <v>9</v>
      </c>
      <c r="Z10" s="9">
        <v>104</v>
      </c>
      <c r="AA10" s="11">
        <v>2.0999999999999999E-3</v>
      </c>
      <c r="AC10" s="9" t="s">
        <v>136</v>
      </c>
      <c r="AD10" s="9">
        <v>15</v>
      </c>
      <c r="AE10" s="11">
        <v>2.9999999999999997E-4</v>
      </c>
      <c r="AG10" s="9" t="s">
        <v>29</v>
      </c>
      <c r="AH10" s="9">
        <v>15</v>
      </c>
      <c r="AI10" s="11">
        <v>2.9999999999999997E-4</v>
      </c>
    </row>
    <row r="11" spans="1:35">
      <c r="A11" s="9" t="s">
        <v>21</v>
      </c>
      <c r="B11" s="9">
        <v>78</v>
      </c>
      <c r="C11" s="11">
        <v>1E-3</v>
      </c>
      <c r="E11" s="9" t="s">
        <v>17</v>
      </c>
      <c r="F11" s="9">
        <v>28</v>
      </c>
      <c r="G11" s="11">
        <v>2.9999999999999997E-4</v>
      </c>
      <c r="I11" s="9" t="s">
        <v>14</v>
      </c>
      <c r="J11" s="9">
        <v>17</v>
      </c>
      <c r="K11" s="11">
        <v>2.0000000000000001E-4</v>
      </c>
      <c r="M11" s="9" t="s">
        <v>13</v>
      </c>
      <c r="N11" s="9">
        <v>15</v>
      </c>
      <c r="O11" s="11">
        <v>5.0000000000000001E-4</v>
      </c>
      <c r="Q11" s="9" t="s">
        <v>24</v>
      </c>
      <c r="R11" s="9">
        <v>5</v>
      </c>
      <c r="S11" s="11">
        <v>1E-4</v>
      </c>
      <c r="U11" s="9" t="s">
        <v>30</v>
      </c>
      <c r="V11" s="9">
        <v>3</v>
      </c>
      <c r="W11" s="11">
        <v>1E-4</v>
      </c>
      <c r="Y11" s="9" t="s">
        <v>21</v>
      </c>
      <c r="Z11" s="9">
        <v>75</v>
      </c>
      <c r="AA11" s="11">
        <v>1.5E-3</v>
      </c>
      <c r="AC11" s="9" t="s">
        <v>24</v>
      </c>
      <c r="AD11" s="9">
        <v>10</v>
      </c>
      <c r="AE11" s="11">
        <v>2.0000000000000001E-4</v>
      </c>
      <c r="AG11" s="9" t="s">
        <v>14</v>
      </c>
      <c r="AH11" s="9">
        <v>12</v>
      </c>
      <c r="AI11" s="11">
        <v>2.9999999999999997E-4</v>
      </c>
    </row>
    <row r="12" spans="1:35">
      <c r="A12" s="9" t="s">
        <v>12</v>
      </c>
      <c r="B12" s="9">
        <v>74</v>
      </c>
      <c r="C12" s="11">
        <v>8.9999999999999998E-4</v>
      </c>
      <c r="E12" s="9" t="s">
        <v>24</v>
      </c>
      <c r="F12" s="9">
        <v>15</v>
      </c>
      <c r="G12" s="11">
        <v>2.0000000000000001E-4</v>
      </c>
      <c r="I12" s="9" t="s">
        <v>55</v>
      </c>
      <c r="J12" s="9">
        <v>5</v>
      </c>
      <c r="K12" s="11">
        <v>1E-4</v>
      </c>
      <c r="M12" s="9" t="s">
        <v>42</v>
      </c>
      <c r="N12" s="9">
        <v>11</v>
      </c>
      <c r="O12" s="11">
        <v>4.0000000000000002E-4</v>
      </c>
      <c r="Q12" s="9" t="s">
        <v>163</v>
      </c>
      <c r="R12" s="9">
        <v>3</v>
      </c>
      <c r="S12" s="11">
        <v>1E-4</v>
      </c>
      <c r="U12" s="9" t="s">
        <v>14</v>
      </c>
      <c r="V12" s="9">
        <v>5</v>
      </c>
      <c r="W12" s="11">
        <v>1E-4</v>
      </c>
      <c r="Y12" s="9" t="s">
        <v>12</v>
      </c>
      <c r="Z12" s="9">
        <v>71</v>
      </c>
      <c r="AA12" s="11">
        <v>1.4E-3</v>
      </c>
      <c r="AC12" s="9" t="s">
        <v>17</v>
      </c>
      <c r="AD12" s="9">
        <v>11</v>
      </c>
      <c r="AE12" s="11">
        <v>2.0000000000000001E-4</v>
      </c>
      <c r="AG12" s="9" t="s">
        <v>55</v>
      </c>
      <c r="AH12" s="9">
        <v>5</v>
      </c>
      <c r="AI12" s="11">
        <v>1E-4</v>
      </c>
    </row>
    <row r="13" spans="1:35">
      <c r="A13" s="9" t="s">
        <v>11</v>
      </c>
      <c r="B13" s="9">
        <v>60</v>
      </c>
      <c r="C13" s="11">
        <v>8.0000000000000004E-4</v>
      </c>
      <c r="E13" s="9" t="s">
        <v>60</v>
      </c>
      <c r="F13" s="9">
        <v>8</v>
      </c>
      <c r="G13" s="11">
        <v>1E-4</v>
      </c>
      <c r="I13" s="9" t="s">
        <v>56</v>
      </c>
      <c r="J13" s="9">
        <v>7</v>
      </c>
      <c r="K13" s="11">
        <v>1E-4</v>
      </c>
      <c r="M13" s="9" t="s">
        <v>19</v>
      </c>
      <c r="N13" s="9">
        <v>8</v>
      </c>
      <c r="O13" s="11">
        <v>2.9999999999999997E-4</v>
      </c>
      <c r="Q13" s="9" t="s">
        <v>60</v>
      </c>
      <c r="R13" s="9">
        <v>3</v>
      </c>
      <c r="S13" s="11">
        <v>1E-4</v>
      </c>
      <c r="U13" s="9" t="s">
        <v>56</v>
      </c>
      <c r="V13" s="9">
        <v>4</v>
      </c>
      <c r="W13" s="11">
        <v>1E-4</v>
      </c>
      <c r="Y13" s="9" t="s">
        <v>11</v>
      </c>
      <c r="Z13" s="9">
        <v>51</v>
      </c>
      <c r="AA13" s="11">
        <v>1E-3</v>
      </c>
      <c r="AC13" s="9" t="s">
        <v>16</v>
      </c>
      <c r="AD13" s="9">
        <v>3</v>
      </c>
      <c r="AE13" s="11">
        <v>1E-4</v>
      </c>
      <c r="AG13" s="9" t="s">
        <v>56</v>
      </c>
      <c r="AH13" s="9">
        <v>3</v>
      </c>
      <c r="AI13" s="11">
        <v>1E-4</v>
      </c>
    </row>
    <row r="14" spans="1:35">
      <c r="A14" s="9" t="s">
        <v>13</v>
      </c>
      <c r="B14" s="9">
        <v>47</v>
      </c>
      <c r="C14" s="11">
        <v>5.9999999999999995E-4</v>
      </c>
      <c r="E14" s="9" t="s">
        <v>65</v>
      </c>
      <c r="F14" s="9">
        <v>1</v>
      </c>
      <c r="G14" s="17">
        <v>0</v>
      </c>
      <c r="I14" s="9" t="s">
        <v>91</v>
      </c>
      <c r="J14" s="9">
        <v>4</v>
      </c>
      <c r="K14" s="17">
        <v>0</v>
      </c>
      <c r="M14" s="9" t="s">
        <v>11</v>
      </c>
      <c r="N14" s="9">
        <v>9</v>
      </c>
      <c r="O14" s="11">
        <v>2.9999999999999997E-4</v>
      </c>
      <c r="Q14" s="9" t="s">
        <v>53</v>
      </c>
      <c r="R14" s="9">
        <v>2</v>
      </c>
      <c r="S14" s="11">
        <v>1E-4</v>
      </c>
      <c r="U14" s="9" t="s">
        <v>78</v>
      </c>
      <c r="V14" s="9">
        <v>1</v>
      </c>
      <c r="W14" s="17">
        <v>0</v>
      </c>
      <c r="Y14" s="9" t="s">
        <v>13</v>
      </c>
      <c r="Z14" s="9">
        <v>32</v>
      </c>
      <c r="AA14" s="11">
        <v>5.9999999999999995E-4</v>
      </c>
      <c r="AC14" s="9" t="s">
        <v>60</v>
      </c>
      <c r="AD14" s="9">
        <v>5</v>
      </c>
      <c r="AE14" s="11">
        <v>1E-4</v>
      </c>
      <c r="AG14" s="9" t="s">
        <v>155</v>
      </c>
      <c r="AH14" s="9">
        <v>1</v>
      </c>
      <c r="AI14" s="17">
        <v>0</v>
      </c>
    </row>
    <row r="15" spans="1:35">
      <c r="A15" s="9" t="s">
        <v>18</v>
      </c>
      <c r="B15" s="9">
        <v>37</v>
      </c>
      <c r="C15" s="11">
        <v>5.0000000000000001E-4</v>
      </c>
      <c r="E15" s="9" t="s">
        <v>37</v>
      </c>
      <c r="F15" s="9">
        <v>1</v>
      </c>
      <c r="G15" s="17">
        <v>0</v>
      </c>
      <c r="I15" s="9" t="s">
        <v>78</v>
      </c>
      <c r="J15" s="9">
        <v>1</v>
      </c>
      <c r="K15" s="17">
        <v>0</v>
      </c>
      <c r="M15" s="9" t="s">
        <v>10</v>
      </c>
      <c r="N15" s="9">
        <v>10</v>
      </c>
      <c r="O15" s="11">
        <v>2.9999999999999997E-4</v>
      </c>
      <c r="Q15" s="9" t="s">
        <v>49</v>
      </c>
      <c r="R15" s="9">
        <v>2</v>
      </c>
      <c r="S15" s="11">
        <v>1E-4</v>
      </c>
      <c r="U15" s="9" t="s">
        <v>55</v>
      </c>
      <c r="V15" s="9">
        <v>1</v>
      </c>
      <c r="W15" s="17">
        <v>0</v>
      </c>
      <c r="Y15" s="9" t="s">
        <v>18</v>
      </c>
      <c r="Z15" s="9">
        <v>27</v>
      </c>
      <c r="AA15" s="11">
        <v>5.0000000000000001E-4</v>
      </c>
      <c r="AC15" s="9" t="s">
        <v>54</v>
      </c>
      <c r="AD15" s="9">
        <v>3</v>
      </c>
      <c r="AE15" s="11">
        <v>1E-4</v>
      </c>
    </row>
    <row r="16" spans="1:35">
      <c r="A16" s="9" t="s">
        <v>22</v>
      </c>
      <c r="B16" s="9">
        <v>23</v>
      </c>
      <c r="C16" s="11">
        <v>2.9999999999999997E-4</v>
      </c>
      <c r="E16" s="9" t="s">
        <v>168</v>
      </c>
      <c r="F16" s="9">
        <v>1</v>
      </c>
      <c r="G16" s="17">
        <v>0</v>
      </c>
      <c r="I16" s="9" t="s">
        <v>155</v>
      </c>
      <c r="J16" s="9">
        <v>1</v>
      </c>
      <c r="K16" s="17">
        <v>0</v>
      </c>
      <c r="M16" s="9" t="s">
        <v>18</v>
      </c>
      <c r="N16" s="9">
        <v>10</v>
      </c>
      <c r="O16" s="11">
        <v>2.9999999999999997E-4</v>
      </c>
      <c r="Q16" s="9" t="s">
        <v>65</v>
      </c>
      <c r="R16" s="9">
        <v>1</v>
      </c>
      <c r="S16" s="17">
        <v>0</v>
      </c>
      <c r="Y16" s="9" t="s">
        <v>22</v>
      </c>
      <c r="Z16" s="9">
        <v>22</v>
      </c>
      <c r="AA16" s="11">
        <v>4.0000000000000002E-4</v>
      </c>
      <c r="AC16" s="9" t="s">
        <v>37</v>
      </c>
      <c r="AD16" s="9">
        <v>1</v>
      </c>
      <c r="AE16" s="17">
        <v>0</v>
      </c>
    </row>
    <row r="17" spans="1:31">
      <c r="A17" s="9" t="s">
        <v>28</v>
      </c>
      <c r="B17" s="9">
        <v>20</v>
      </c>
      <c r="C17" s="11">
        <v>2.9999999999999997E-4</v>
      </c>
      <c r="E17" s="9" t="s">
        <v>16</v>
      </c>
      <c r="F17" s="9">
        <v>3</v>
      </c>
      <c r="G17" s="17">
        <v>0</v>
      </c>
      <c r="M17" s="9" t="s">
        <v>39</v>
      </c>
      <c r="N17" s="9">
        <v>8</v>
      </c>
      <c r="O17" s="11">
        <v>2.9999999999999997E-4</v>
      </c>
      <c r="Q17" s="9" t="s">
        <v>168</v>
      </c>
      <c r="R17" s="9">
        <v>1</v>
      </c>
      <c r="S17" s="17">
        <v>0</v>
      </c>
      <c r="Y17" s="9" t="s">
        <v>25</v>
      </c>
      <c r="Z17" s="9">
        <v>16</v>
      </c>
      <c r="AA17" s="11">
        <v>2.9999999999999997E-4</v>
      </c>
      <c r="AC17" s="9" t="s">
        <v>53</v>
      </c>
      <c r="AD17" s="9">
        <v>1</v>
      </c>
      <c r="AE17" s="17">
        <v>0</v>
      </c>
    </row>
    <row r="18" spans="1:31">
      <c r="A18" s="9" t="s">
        <v>25</v>
      </c>
      <c r="B18" s="9">
        <v>17</v>
      </c>
      <c r="C18" s="11">
        <v>2.0000000000000001E-4</v>
      </c>
      <c r="E18" s="9" t="s">
        <v>54</v>
      </c>
      <c r="F18" s="9">
        <v>4</v>
      </c>
      <c r="G18" s="17">
        <v>0</v>
      </c>
      <c r="M18" s="9" t="s">
        <v>28</v>
      </c>
      <c r="N18" s="9">
        <v>7</v>
      </c>
      <c r="O18" s="11">
        <v>2.0000000000000001E-4</v>
      </c>
      <c r="Q18" s="9" t="s">
        <v>37</v>
      </c>
      <c r="R18" s="9">
        <v>1</v>
      </c>
      <c r="S18" s="17">
        <v>0</v>
      </c>
      <c r="Y18" s="9" t="s">
        <v>28</v>
      </c>
      <c r="Z18" s="9">
        <v>13</v>
      </c>
      <c r="AA18" s="11">
        <v>2.9999999999999997E-4</v>
      </c>
      <c r="AC18" s="9" t="s">
        <v>50</v>
      </c>
      <c r="AD18" s="9">
        <v>1</v>
      </c>
      <c r="AE18" s="17">
        <v>0</v>
      </c>
    </row>
    <row r="19" spans="1:31">
      <c r="A19" s="9" t="s">
        <v>19</v>
      </c>
      <c r="B19" s="9">
        <v>16</v>
      </c>
      <c r="C19" s="11">
        <v>2.0000000000000001E-4</v>
      </c>
      <c r="E19" s="9" t="s">
        <v>163</v>
      </c>
      <c r="F19" s="9">
        <v>3</v>
      </c>
      <c r="G19" s="17">
        <v>0</v>
      </c>
      <c r="M19" s="9" t="s">
        <v>40</v>
      </c>
      <c r="N19" s="9">
        <v>2</v>
      </c>
      <c r="O19" s="11">
        <v>1E-4</v>
      </c>
      <c r="Q19" s="9" t="s">
        <v>127</v>
      </c>
      <c r="R19" s="9">
        <v>1</v>
      </c>
      <c r="S19" s="17">
        <v>0</v>
      </c>
      <c r="Y19" s="9" t="s">
        <v>40</v>
      </c>
      <c r="Z19" s="9">
        <v>8</v>
      </c>
      <c r="AA19" s="11">
        <v>2.0000000000000001E-4</v>
      </c>
    </row>
    <row r="20" spans="1:31">
      <c r="A20" s="9" t="s">
        <v>10</v>
      </c>
      <c r="B20" s="9">
        <v>14</v>
      </c>
      <c r="C20" s="11">
        <v>2.0000000000000001E-4</v>
      </c>
      <c r="E20" s="9" t="s">
        <v>53</v>
      </c>
      <c r="F20" s="9">
        <v>3</v>
      </c>
      <c r="G20" s="17">
        <v>0</v>
      </c>
      <c r="M20" s="9" t="s">
        <v>21</v>
      </c>
      <c r="N20" s="9">
        <v>3</v>
      </c>
      <c r="O20" s="11">
        <v>1E-4</v>
      </c>
      <c r="Q20" s="9" t="s">
        <v>54</v>
      </c>
      <c r="R20" s="9">
        <v>1</v>
      </c>
      <c r="S20" s="17">
        <v>0</v>
      </c>
      <c r="Y20" s="9" t="s">
        <v>44</v>
      </c>
      <c r="Z20" s="9">
        <v>12</v>
      </c>
      <c r="AA20" s="11">
        <v>2.0000000000000001E-4</v>
      </c>
    </row>
    <row r="21" spans="1:31">
      <c r="A21" s="9" t="s">
        <v>42</v>
      </c>
      <c r="B21" s="9">
        <v>16</v>
      </c>
      <c r="C21" s="11">
        <v>2.0000000000000001E-4</v>
      </c>
      <c r="E21" s="9" t="s">
        <v>49</v>
      </c>
      <c r="F21" s="9">
        <v>2</v>
      </c>
      <c r="G21" s="17">
        <v>0</v>
      </c>
      <c r="M21" s="9" t="s">
        <v>12</v>
      </c>
      <c r="N21" s="9">
        <v>3</v>
      </c>
      <c r="O21" s="11">
        <v>1E-4</v>
      </c>
      <c r="Y21" s="9" t="s">
        <v>19</v>
      </c>
      <c r="Z21" s="9">
        <v>8</v>
      </c>
      <c r="AA21" s="11">
        <v>2.0000000000000001E-4</v>
      </c>
    </row>
    <row r="22" spans="1:31">
      <c r="A22" s="9" t="s">
        <v>44</v>
      </c>
      <c r="B22" s="9">
        <v>12</v>
      </c>
      <c r="C22" s="11">
        <v>2.0000000000000001E-4</v>
      </c>
      <c r="E22" s="9" t="s">
        <v>50</v>
      </c>
      <c r="F22" s="9">
        <v>1</v>
      </c>
      <c r="G22" s="17">
        <v>0</v>
      </c>
      <c r="M22" s="9" t="s">
        <v>97</v>
      </c>
      <c r="N22" s="9">
        <v>3</v>
      </c>
      <c r="O22" s="11">
        <v>1E-4</v>
      </c>
      <c r="Y22" s="9" t="s">
        <v>57</v>
      </c>
      <c r="Z22" s="9">
        <v>9</v>
      </c>
      <c r="AA22" s="11">
        <v>2.0000000000000001E-4</v>
      </c>
    </row>
    <row r="23" spans="1:31">
      <c r="A23" s="9" t="s">
        <v>40</v>
      </c>
      <c r="B23" s="9">
        <v>10</v>
      </c>
      <c r="C23" s="11">
        <v>1E-4</v>
      </c>
      <c r="E23" s="9" t="s">
        <v>127</v>
      </c>
      <c r="F23" s="9">
        <v>1</v>
      </c>
      <c r="G23" s="17">
        <v>0</v>
      </c>
      <c r="M23" s="9" t="s">
        <v>47</v>
      </c>
      <c r="N23" s="9">
        <v>3</v>
      </c>
      <c r="O23" s="11">
        <v>1E-4</v>
      </c>
      <c r="Y23" s="9" t="s">
        <v>43</v>
      </c>
      <c r="Z23" s="9">
        <v>4</v>
      </c>
      <c r="AA23" s="11">
        <v>1E-4</v>
      </c>
    </row>
    <row r="24" spans="1:31">
      <c r="A24" s="9" t="s">
        <v>68</v>
      </c>
      <c r="B24" s="9">
        <v>6</v>
      </c>
      <c r="C24" s="11">
        <v>1E-4</v>
      </c>
      <c r="M24" s="9" t="s">
        <v>36</v>
      </c>
      <c r="N24" s="9">
        <v>3</v>
      </c>
      <c r="O24" s="11">
        <v>1E-4</v>
      </c>
      <c r="Y24" s="9" t="s">
        <v>68</v>
      </c>
      <c r="Z24" s="9">
        <v>6</v>
      </c>
      <c r="AA24" s="11">
        <v>1E-4</v>
      </c>
    </row>
    <row r="25" spans="1:31">
      <c r="A25" s="9" t="s">
        <v>43</v>
      </c>
      <c r="B25" s="9">
        <v>5</v>
      </c>
      <c r="C25" s="11">
        <v>1E-4</v>
      </c>
      <c r="M25" s="9" t="s">
        <v>32</v>
      </c>
      <c r="N25" s="9">
        <v>2</v>
      </c>
      <c r="O25" s="11">
        <v>1E-4</v>
      </c>
      <c r="Y25" s="9" t="s">
        <v>69</v>
      </c>
      <c r="Z25" s="9">
        <v>3</v>
      </c>
      <c r="AA25" s="11">
        <v>1E-4</v>
      </c>
    </row>
    <row r="26" spans="1:31">
      <c r="A26" s="9" t="s">
        <v>69</v>
      </c>
      <c r="B26" s="9">
        <v>4</v>
      </c>
      <c r="C26" s="11">
        <v>1E-4</v>
      </c>
      <c r="M26" s="9" t="s">
        <v>71</v>
      </c>
      <c r="N26" s="9">
        <v>3</v>
      </c>
      <c r="O26" s="11">
        <v>1E-4</v>
      </c>
      <c r="Y26" s="9" t="s">
        <v>32</v>
      </c>
      <c r="Z26" s="9">
        <v>5</v>
      </c>
      <c r="AA26" s="11">
        <v>1E-4</v>
      </c>
    </row>
    <row r="27" spans="1:31">
      <c r="A27" s="9" t="s">
        <v>57</v>
      </c>
      <c r="B27" s="9">
        <v>10</v>
      </c>
      <c r="C27" s="11">
        <v>1E-4</v>
      </c>
      <c r="M27" s="9" t="s">
        <v>68</v>
      </c>
      <c r="N27" s="9">
        <v>1</v>
      </c>
      <c r="O27" s="17">
        <v>0</v>
      </c>
      <c r="Y27" s="9" t="s">
        <v>10</v>
      </c>
      <c r="Z27" s="9">
        <v>4</v>
      </c>
      <c r="AA27" s="11">
        <v>1E-4</v>
      </c>
    </row>
    <row r="28" spans="1:31">
      <c r="A28" s="9" t="s">
        <v>32</v>
      </c>
      <c r="B28" s="9">
        <v>7</v>
      </c>
      <c r="C28" s="11">
        <v>1E-4</v>
      </c>
      <c r="M28" s="9" t="s">
        <v>43</v>
      </c>
      <c r="N28" s="9">
        <v>1</v>
      </c>
      <c r="O28" s="17">
        <v>0</v>
      </c>
      <c r="Y28" s="9" t="s">
        <v>31</v>
      </c>
      <c r="Z28" s="9">
        <v>4</v>
      </c>
      <c r="AA28" s="11">
        <v>1E-4</v>
      </c>
    </row>
    <row r="29" spans="1:31">
      <c r="A29" s="9" t="s">
        <v>39</v>
      </c>
      <c r="B29" s="9">
        <v>11</v>
      </c>
      <c r="C29" s="11">
        <v>1E-4</v>
      </c>
      <c r="M29" s="9" t="s">
        <v>22</v>
      </c>
      <c r="N29" s="9">
        <v>1</v>
      </c>
      <c r="O29" s="17">
        <v>0</v>
      </c>
      <c r="Y29" s="9" t="s">
        <v>62</v>
      </c>
      <c r="Z29" s="9">
        <v>6</v>
      </c>
      <c r="AA29" s="11">
        <v>1E-4</v>
      </c>
    </row>
    <row r="30" spans="1:31">
      <c r="A30" s="9" t="s">
        <v>35</v>
      </c>
      <c r="B30" s="9">
        <v>5</v>
      </c>
      <c r="C30" s="11">
        <v>1E-4</v>
      </c>
      <c r="M30" s="9" t="s">
        <v>69</v>
      </c>
      <c r="N30" s="9">
        <v>1</v>
      </c>
      <c r="O30" s="17">
        <v>0</v>
      </c>
      <c r="Y30" s="9" t="s">
        <v>42</v>
      </c>
      <c r="Z30" s="9">
        <v>5</v>
      </c>
      <c r="AA30" s="11">
        <v>1E-4</v>
      </c>
    </row>
    <row r="31" spans="1:31">
      <c r="A31" s="9" t="s">
        <v>62</v>
      </c>
      <c r="B31" s="9">
        <v>7</v>
      </c>
      <c r="C31" s="11">
        <v>1E-4</v>
      </c>
      <c r="M31" s="9" t="s">
        <v>27</v>
      </c>
      <c r="N31" s="9">
        <v>1</v>
      </c>
      <c r="O31" s="17">
        <v>0</v>
      </c>
      <c r="Y31" s="9" t="s">
        <v>45</v>
      </c>
      <c r="Z31" s="9">
        <v>5</v>
      </c>
      <c r="AA31" s="11">
        <v>1E-4</v>
      </c>
    </row>
    <row r="32" spans="1:31">
      <c r="A32" s="9" t="s">
        <v>31</v>
      </c>
      <c r="B32" s="9">
        <v>4</v>
      </c>
      <c r="C32" s="11">
        <v>1E-4</v>
      </c>
      <c r="M32" s="9" t="s">
        <v>35</v>
      </c>
      <c r="N32" s="9">
        <v>1</v>
      </c>
      <c r="O32" s="17">
        <v>0</v>
      </c>
      <c r="Y32" s="9" t="s">
        <v>35</v>
      </c>
      <c r="Z32" s="9">
        <v>4</v>
      </c>
      <c r="AA32" s="11">
        <v>1E-4</v>
      </c>
    </row>
    <row r="33" spans="1:27">
      <c r="A33" s="9" t="s">
        <v>36</v>
      </c>
      <c r="B33" s="9">
        <v>7</v>
      </c>
      <c r="C33" s="11">
        <v>1E-4</v>
      </c>
      <c r="M33" s="9" t="s">
        <v>20</v>
      </c>
      <c r="N33" s="9">
        <v>1</v>
      </c>
      <c r="O33" s="17">
        <v>0</v>
      </c>
      <c r="Y33" s="9" t="s">
        <v>36</v>
      </c>
      <c r="Z33" s="9">
        <v>4</v>
      </c>
      <c r="AA33" s="11">
        <v>1E-4</v>
      </c>
    </row>
    <row r="34" spans="1:27">
      <c r="A34" s="9" t="s">
        <v>45</v>
      </c>
      <c r="B34" s="9">
        <v>6</v>
      </c>
      <c r="C34" s="11">
        <v>1E-4</v>
      </c>
      <c r="M34" s="9" t="s">
        <v>59</v>
      </c>
      <c r="N34" s="9">
        <v>1</v>
      </c>
      <c r="O34" s="17">
        <v>0</v>
      </c>
      <c r="Y34" s="9" t="s">
        <v>26</v>
      </c>
      <c r="Z34" s="9">
        <v>3</v>
      </c>
      <c r="AA34" s="11">
        <v>1E-4</v>
      </c>
    </row>
    <row r="35" spans="1:27">
      <c r="A35" s="9" t="s">
        <v>47</v>
      </c>
      <c r="B35" s="9">
        <v>4</v>
      </c>
      <c r="C35" s="11">
        <v>1E-4</v>
      </c>
      <c r="M35" s="9" t="s">
        <v>88</v>
      </c>
      <c r="N35" s="9">
        <v>1</v>
      </c>
      <c r="O35" s="17">
        <v>0</v>
      </c>
      <c r="Y35" s="9" t="s">
        <v>41</v>
      </c>
      <c r="Z35" s="9">
        <v>3</v>
      </c>
      <c r="AA35" s="11">
        <v>1E-4</v>
      </c>
    </row>
    <row r="36" spans="1:27">
      <c r="A36" s="9" t="s">
        <v>41</v>
      </c>
      <c r="B36" s="9">
        <v>4</v>
      </c>
      <c r="C36" s="11">
        <v>1E-4</v>
      </c>
      <c r="M36" s="9" t="s">
        <v>25</v>
      </c>
      <c r="N36" s="9">
        <v>1</v>
      </c>
      <c r="O36" s="17">
        <v>0</v>
      </c>
      <c r="Y36" s="9" t="s">
        <v>39</v>
      </c>
      <c r="Z36" s="9">
        <v>3</v>
      </c>
      <c r="AA36" s="11">
        <v>1E-4</v>
      </c>
    </row>
    <row r="37" spans="1:27">
      <c r="A37" s="9" t="s">
        <v>71</v>
      </c>
      <c r="B37" s="9">
        <v>8</v>
      </c>
      <c r="C37" s="11">
        <v>1E-4</v>
      </c>
      <c r="M37" s="9" t="s">
        <v>48</v>
      </c>
      <c r="N37" s="9">
        <v>1</v>
      </c>
      <c r="O37" s="17">
        <v>0</v>
      </c>
      <c r="Y37" s="9" t="s">
        <v>71</v>
      </c>
      <c r="Z37" s="9">
        <v>5</v>
      </c>
      <c r="AA37" s="11">
        <v>1E-4</v>
      </c>
    </row>
    <row r="38" spans="1:27">
      <c r="A38" s="9" t="s">
        <v>143</v>
      </c>
      <c r="B38" s="9">
        <v>1</v>
      </c>
      <c r="C38" s="17">
        <v>0</v>
      </c>
      <c r="M38" s="9" t="s">
        <v>45</v>
      </c>
      <c r="N38" s="9">
        <v>1</v>
      </c>
      <c r="O38" s="17">
        <v>0</v>
      </c>
      <c r="Y38" s="9" t="s">
        <v>143</v>
      </c>
      <c r="Z38" s="9">
        <v>1</v>
      </c>
      <c r="AA38" s="17">
        <v>0</v>
      </c>
    </row>
    <row r="39" spans="1:27">
      <c r="A39" s="9" t="s">
        <v>124</v>
      </c>
      <c r="B39" s="9">
        <v>1</v>
      </c>
      <c r="C39" s="17">
        <v>0</v>
      </c>
      <c r="M39" s="9" t="s">
        <v>62</v>
      </c>
      <c r="N39" s="9">
        <v>1</v>
      </c>
      <c r="O39" s="17">
        <v>0</v>
      </c>
      <c r="Y39" s="9" t="s">
        <v>124</v>
      </c>
      <c r="Z39" s="9">
        <v>1</v>
      </c>
      <c r="AA39" s="17">
        <v>0</v>
      </c>
    </row>
    <row r="40" spans="1:27">
      <c r="A40" s="9" t="s">
        <v>96</v>
      </c>
      <c r="B40" s="9">
        <v>1</v>
      </c>
      <c r="C40" s="17">
        <v>0</v>
      </c>
      <c r="M40" s="9" t="s">
        <v>41</v>
      </c>
      <c r="N40" s="9">
        <v>1</v>
      </c>
      <c r="O40" s="17">
        <v>0</v>
      </c>
      <c r="Y40" s="9" t="s">
        <v>64</v>
      </c>
      <c r="Z40" s="9">
        <v>1</v>
      </c>
      <c r="AA40" s="17">
        <v>0</v>
      </c>
    </row>
    <row r="41" spans="1:27">
      <c r="A41" s="9" t="s">
        <v>61</v>
      </c>
      <c r="B41" s="9">
        <v>1</v>
      </c>
      <c r="C41" s="17">
        <v>0</v>
      </c>
      <c r="M41" s="9" t="s">
        <v>33</v>
      </c>
      <c r="N41" s="9">
        <v>1</v>
      </c>
      <c r="O41" s="17">
        <v>0</v>
      </c>
      <c r="Y41" s="9" t="s">
        <v>61</v>
      </c>
      <c r="Z41" s="9">
        <v>1</v>
      </c>
      <c r="AA41" s="17">
        <v>0</v>
      </c>
    </row>
    <row r="42" spans="1:27">
      <c r="A42" s="9" t="s">
        <v>64</v>
      </c>
      <c r="B42" s="9">
        <v>1</v>
      </c>
      <c r="C42" s="17">
        <v>0</v>
      </c>
      <c r="M42" s="9" t="s">
        <v>57</v>
      </c>
      <c r="N42" s="9">
        <v>1</v>
      </c>
      <c r="O42" s="17">
        <v>0</v>
      </c>
      <c r="Y42" s="9" t="s">
        <v>96</v>
      </c>
      <c r="Z42" s="9">
        <v>1</v>
      </c>
      <c r="AA42" s="17">
        <v>0</v>
      </c>
    </row>
    <row r="43" spans="1:27">
      <c r="A43" s="9" t="s">
        <v>27</v>
      </c>
      <c r="B43" s="9">
        <v>1</v>
      </c>
      <c r="C43" s="17">
        <v>0</v>
      </c>
      <c r="M43" s="9" t="s">
        <v>77</v>
      </c>
      <c r="N43" s="9">
        <v>1</v>
      </c>
      <c r="O43" s="17">
        <v>0</v>
      </c>
      <c r="Y43" s="9" t="s">
        <v>20</v>
      </c>
      <c r="Z43" s="9">
        <v>2</v>
      </c>
      <c r="AA43" s="17">
        <v>0</v>
      </c>
    </row>
    <row r="44" spans="1:27">
      <c r="A44" s="9" t="s">
        <v>20</v>
      </c>
      <c r="B44" s="9">
        <v>3</v>
      </c>
      <c r="C44" s="17">
        <v>0</v>
      </c>
      <c r="Y44" s="9" t="s">
        <v>100</v>
      </c>
      <c r="Z44" s="9">
        <v>2</v>
      </c>
      <c r="AA44" s="17">
        <v>0</v>
      </c>
    </row>
    <row r="45" spans="1:27">
      <c r="A45" s="9" t="s">
        <v>100</v>
      </c>
      <c r="B45" s="9">
        <v>2</v>
      </c>
      <c r="C45" s="17">
        <v>0</v>
      </c>
      <c r="Y45" s="9" t="s">
        <v>63</v>
      </c>
      <c r="Z45" s="9">
        <v>1</v>
      </c>
      <c r="AA45" s="17">
        <v>0</v>
      </c>
    </row>
    <row r="46" spans="1:27">
      <c r="A46" s="9" t="s">
        <v>63</v>
      </c>
      <c r="B46" s="9">
        <v>1</v>
      </c>
      <c r="C46" s="17">
        <v>0</v>
      </c>
      <c r="Y46" s="9" t="s">
        <v>46</v>
      </c>
      <c r="Z46" s="9">
        <v>2</v>
      </c>
      <c r="AA46" s="17">
        <v>0</v>
      </c>
    </row>
    <row r="47" spans="1:27">
      <c r="A47" s="9" t="s">
        <v>97</v>
      </c>
      <c r="B47" s="9">
        <v>3</v>
      </c>
      <c r="C47" s="17">
        <v>0</v>
      </c>
      <c r="Y47" s="9" t="s">
        <v>47</v>
      </c>
      <c r="Z47" s="9">
        <v>1</v>
      </c>
      <c r="AA47" s="17">
        <v>0</v>
      </c>
    </row>
    <row r="48" spans="1:27">
      <c r="A48" s="9" t="s">
        <v>26</v>
      </c>
      <c r="B48" s="9">
        <v>3</v>
      </c>
      <c r="C48" s="17">
        <v>0</v>
      </c>
      <c r="Y48" s="9" t="s">
        <v>85</v>
      </c>
      <c r="Z48" s="9">
        <v>1</v>
      </c>
      <c r="AA48" s="17">
        <v>0</v>
      </c>
    </row>
    <row r="49" spans="1:27">
      <c r="A49" s="9" t="s">
        <v>59</v>
      </c>
      <c r="B49" s="9">
        <v>1</v>
      </c>
      <c r="C49" s="17">
        <v>0</v>
      </c>
      <c r="Y49" s="9" t="s">
        <v>48</v>
      </c>
      <c r="Z49" s="9">
        <v>1</v>
      </c>
      <c r="AA49" s="17">
        <v>0</v>
      </c>
    </row>
    <row r="50" spans="1:27">
      <c r="A50" s="9" t="s">
        <v>88</v>
      </c>
      <c r="B50" s="9">
        <v>1</v>
      </c>
      <c r="C50" s="17">
        <v>0</v>
      </c>
      <c r="Y50" s="9" t="s">
        <v>117</v>
      </c>
      <c r="Z50" s="9">
        <v>1</v>
      </c>
      <c r="AA50" s="17">
        <v>0</v>
      </c>
    </row>
    <row r="51" spans="1:27">
      <c r="A51" s="9" t="s">
        <v>48</v>
      </c>
      <c r="B51" s="9">
        <v>2</v>
      </c>
      <c r="C51" s="17">
        <v>0</v>
      </c>
      <c r="Y51" s="9" t="s">
        <v>76</v>
      </c>
      <c r="Z51" s="9">
        <v>1</v>
      </c>
      <c r="AA51" s="17">
        <v>0</v>
      </c>
    </row>
    <row r="52" spans="1:27">
      <c r="A52" s="9" t="s">
        <v>46</v>
      </c>
      <c r="B52" s="9">
        <v>2</v>
      </c>
      <c r="C52" s="17">
        <v>0</v>
      </c>
      <c r="Y52" s="9" t="s">
        <v>75</v>
      </c>
      <c r="Z52" s="9">
        <v>1</v>
      </c>
      <c r="AA52" s="17">
        <v>0</v>
      </c>
    </row>
    <row r="53" spans="1:27">
      <c r="A53" s="9" t="s">
        <v>33</v>
      </c>
      <c r="B53" s="9">
        <v>1</v>
      </c>
      <c r="C53" s="17">
        <v>0</v>
      </c>
      <c r="Y53" s="9" t="s">
        <v>81</v>
      </c>
      <c r="Z53" s="9">
        <v>2</v>
      </c>
      <c r="AA53" s="17">
        <v>0</v>
      </c>
    </row>
    <row r="54" spans="1:27">
      <c r="A54" s="9" t="s">
        <v>75</v>
      </c>
      <c r="B54" s="9">
        <v>1</v>
      </c>
      <c r="C54" s="17">
        <v>0</v>
      </c>
      <c r="Y54" s="9" t="s">
        <v>153</v>
      </c>
      <c r="Z54" s="9">
        <v>1</v>
      </c>
      <c r="AA54" s="17">
        <v>0</v>
      </c>
    </row>
    <row r="55" spans="1:27">
      <c r="A55" s="9" t="s">
        <v>117</v>
      </c>
      <c r="B55" s="9">
        <v>1</v>
      </c>
      <c r="C55" s="17">
        <v>0</v>
      </c>
      <c r="Y55" s="9" t="s">
        <v>171</v>
      </c>
      <c r="Z55" s="9">
        <v>1</v>
      </c>
      <c r="AA55" s="17">
        <v>0</v>
      </c>
    </row>
    <row r="56" spans="1:27">
      <c r="A56" s="9" t="s">
        <v>85</v>
      </c>
      <c r="B56" s="9">
        <v>1</v>
      </c>
      <c r="C56" s="17">
        <v>0</v>
      </c>
    </row>
    <row r="57" spans="1:27">
      <c r="A57" s="9" t="s">
        <v>76</v>
      </c>
      <c r="B57" s="9">
        <v>1</v>
      </c>
      <c r="C57" s="17">
        <v>0</v>
      </c>
    </row>
    <row r="58" spans="1:27">
      <c r="A58" s="9" t="s">
        <v>153</v>
      </c>
      <c r="B58" s="9">
        <v>1</v>
      </c>
      <c r="C58" s="17">
        <v>0</v>
      </c>
    </row>
    <row r="59" spans="1:27">
      <c r="A59" s="9" t="s">
        <v>77</v>
      </c>
      <c r="B59" s="9">
        <v>1</v>
      </c>
      <c r="C59" s="17">
        <v>0</v>
      </c>
    </row>
    <row r="60" spans="1:27">
      <c r="A60" s="9" t="s">
        <v>81</v>
      </c>
      <c r="B60" s="9">
        <v>2</v>
      </c>
      <c r="C60" s="17">
        <v>0</v>
      </c>
    </row>
    <row r="61" spans="1:27">
      <c r="A61" s="9" t="s">
        <v>171</v>
      </c>
      <c r="B61" s="9">
        <v>1</v>
      </c>
      <c r="C61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A213-68AA-42AC-A4F0-6E4058D602C7}">
  <dimension ref="A1:AI61"/>
  <sheetViews>
    <sheetView workbookViewId="0">
      <selection activeCell="A8" sqref="A8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78230</v>
      </c>
      <c r="E2" s="45" t="s">
        <v>2</v>
      </c>
      <c r="F2" s="4" t="s">
        <v>1</v>
      </c>
      <c r="G2" s="4">
        <f>G3+G4</f>
        <v>81981</v>
      </c>
      <c r="H2" s="3"/>
      <c r="I2" s="45" t="s">
        <v>3</v>
      </c>
      <c r="J2" s="4" t="s">
        <v>1</v>
      </c>
      <c r="K2" s="4">
        <f>K3+K4</f>
        <v>80810</v>
      </c>
      <c r="M2" s="45" t="s">
        <v>0</v>
      </c>
      <c r="N2" s="4" t="s">
        <v>1</v>
      </c>
      <c r="O2" s="4">
        <f>O3+O4</f>
        <v>28630</v>
      </c>
      <c r="Q2" s="45" t="s">
        <v>2</v>
      </c>
      <c r="R2" s="4" t="s">
        <v>1</v>
      </c>
      <c r="S2" s="4">
        <f>S3+S4</f>
        <v>34981</v>
      </c>
      <c r="T2" s="3"/>
      <c r="U2" s="45" t="s">
        <v>3</v>
      </c>
      <c r="V2" s="4" t="s">
        <v>1</v>
      </c>
      <c r="W2" s="4">
        <f>W3+W4</f>
        <v>35907</v>
      </c>
      <c r="Y2" s="45" t="s">
        <v>0</v>
      </c>
      <c r="Z2" s="4" t="s">
        <v>1</v>
      </c>
      <c r="AA2" s="4">
        <f>AA3+AA4</f>
        <v>49646</v>
      </c>
      <c r="AC2" s="45" t="s">
        <v>2</v>
      </c>
      <c r="AD2" s="4" t="s">
        <v>1</v>
      </c>
      <c r="AE2" s="4">
        <f>AE3+AE4</f>
        <v>47001</v>
      </c>
      <c r="AF2" s="3"/>
      <c r="AG2" s="45" t="s">
        <v>3</v>
      </c>
      <c r="AH2" s="4" t="s">
        <v>1</v>
      </c>
      <c r="AI2" s="4">
        <f>AI3+AI4</f>
        <v>44904</v>
      </c>
    </row>
    <row r="3" spans="1:35" ht="15" customHeight="1">
      <c r="A3" s="46"/>
      <c r="B3" s="2" t="s">
        <v>4</v>
      </c>
      <c r="C3" s="2">
        <f>B8</f>
        <v>77252</v>
      </c>
      <c r="E3" s="46"/>
      <c r="F3" s="2" t="s">
        <v>4</v>
      </c>
      <c r="G3" s="2">
        <f>F8</f>
        <v>81830</v>
      </c>
      <c r="H3" s="3"/>
      <c r="I3" s="46"/>
      <c r="J3" s="2" t="s">
        <v>4</v>
      </c>
      <c r="K3" s="2">
        <f>J8</f>
        <v>80737</v>
      </c>
      <c r="M3" s="46"/>
      <c r="N3" s="2" t="s">
        <v>4</v>
      </c>
      <c r="O3" s="2">
        <f>N8</f>
        <v>28339</v>
      </c>
      <c r="Q3" s="46"/>
      <c r="R3" s="2" t="s">
        <v>4</v>
      </c>
      <c r="S3" s="2">
        <f>R8</f>
        <v>34909</v>
      </c>
      <c r="T3" s="3"/>
      <c r="U3" s="46"/>
      <c r="V3" s="2" t="s">
        <v>4</v>
      </c>
      <c r="W3" s="2">
        <f>V8</f>
        <v>35886</v>
      </c>
      <c r="Y3" s="46"/>
      <c r="Z3" s="2" t="s">
        <v>4</v>
      </c>
      <c r="AA3" s="2">
        <f>Z8</f>
        <v>48913</v>
      </c>
      <c r="AC3" s="46"/>
      <c r="AD3" s="2" t="s">
        <v>4</v>
      </c>
      <c r="AE3" s="2">
        <f>AD8</f>
        <v>46921</v>
      </c>
      <c r="AF3" s="3"/>
      <c r="AG3" s="46"/>
      <c r="AH3" s="2" t="s">
        <v>4</v>
      </c>
      <c r="AI3" s="2">
        <f>AH8</f>
        <v>44851</v>
      </c>
    </row>
    <row r="4" spans="1:35" ht="15" customHeight="1">
      <c r="A4" s="46"/>
      <c r="B4" s="5" t="s">
        <v>5</v>
      </c>
      <c r="C4" s="5">
        <f>SUM(B9:B66)</f>
        <v>978</v>
      </c>
      <c r="E4" s="46"/>
      <c r="F4" s="5" t="s">
        <v>5</v>
      </c>
      <c r="G4" s="5">
        <f>SUM(F9:F33)</f>
        <v>151</v>
      </c>
      <c r="H4" s="3"/>
      <c r="I4" s="46"/>
      <c r="J4" s="5" t="s">
        <v>5</v>
      </c>
      <c r="K4" s="5">
        <f>SUM(J9:J31)</f>
        <v>73</v>
      </c>
      <c r="M4" s="46"/>
      <c r="N4" s="5" t="s">
        <v>5</v>
      </c>
      <c r="O4" s="5">
        <f>SUM(N9:N66)</f>
        <v>291</v>
      </c>
      <c r="Q4" s="46"/>
      <c r="R4" s="5" t="s">
        <v>5</v>
      </c>
      <c r="S4" s="5">
        <f>SUM(R9:R33)</f>
        <v>72</v>
      </c>
      <c r="T4" s="3"/>
      <c r="U4" s="46"/>
      <c r="V4" s="5" t="s">
        <v>5</v>
      </c>
      <c r="W4" s="5">
        <f>SUM(V9:V31)</f>
        <v>21</v>
      </c>
      <c r="Y4" s="46"/>
      <c r="Z4" s="5" t="s">
        <v>5</v>
      </c>
      <c r="AA4" s="5">
        <f>SUM(Z9:Z45)</f>
        <v>733</v>
      </c>
      <c r="AC4" s="46"/>
      <c r="AD4" s="5" t="s">
        <v>5</v>
      </c>
      <c r="AE4" s="5">
        <f>SUM(AD9:AD29)</f>
        <v>80</v>
      </c>
      <c r="AF4" s="3"/>
      <c r="AG4" s="46"/>
      <c r="AH4" s="5" t="s">
        <v>5</v>
      </c>
      <c r="AI4" s="5">
        <f>SUM(AH9:AH29)</f>
        <v>53</v>
      </c>
    </row>
    <row r="5" spans="1:35" ht="15" customHeight="1">
      <c r="A5" s="47"/>
      <c r="B5" s="4" t="s">
        <v>6</v>
      </c>
      <c r="C5" s="6">
        <f>SUM(C9:C179)</f>
        <v>1.2799999999999997E-2</v>
      </c>
      <c r="E5" s="47"/>
      <c r="F5" s="4" t="s">
        <v>6</v>
      </c>
      <c r="G5" s="6">
        <f>SUM(G9:G33)</f>
        <v>1.6000000000000001E-3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9.3999999999999969E-3</v>
      </c>
      <c r="Q5" s="47"/>
      <c r="R5" s="4" t="s">
        <v>6</v>
      </c>
      <c r="S5" s="6">
        <f>SUM(S9:S33)</f>
        <v>2E-3</v>
      </c>
      <c r="T5" s="3"/>
      <c r="U5" s="47"/>
      <c r="V5" s="4" t="s">
        <v>6</v>
      </c>
      <c r="W5" s="6">
        <f>SUM(W9:W31)</f>
        <v>5.0000000000000001E-4</v>
      </c>
      <c r="Y5" s="47"/>
      <c r="Z5" s="4" t="s">
        <v>6</v>
      </c>
      <c r="AA5" s="6">
        <f>SUM(AA9:AA158)</f>
        <v>1.4599999999999993E-2</v>
      </c>
      <c r="AC5" s="47"/>
      <c r="AD5" s="4" t="s">
        <v>6</v>
      </c>
      <c r="AE5" s="6">
        <f>SUM(AE9:AE29)</f>
        <v>1.6000000000000003E-3</v>
      </c>
      <c r="AF5" s="3"/>
      <c r="AG5" s="47"/>
      <c r="AH5" s="4" t="s">
        <v>6</v>
      </c>
      <c r="AI5" s="6">
        <f>SUM(AI9:AI29)</f>
        <v>1.2000000000000001E-3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77252</v>
      </c>
      <c r="C8" s="11">
        <v>0.98680000000000001</v>
      </c>
      <c r="E8" s="9" t="s">
        <v>8</v>
      </c>
      <c r="F8" s="10">
        <v>81830</v>
      </c>
      <c r="G8" s="11">
        <v>0.99819999999999998</v>
      </c>
      <c r="I8" s="9" t="s">
        <v>8</v>
      </c>
      <c r="J8" s="10">
        <v>80737</v>
      </c>
      <c r="K8" s="11">
        <v>0.99909999999999999</v>
      </c>
      <c r="M8" s="9" t="s">
        <v>8</v>
      </c>
      <c r="N8" s="10">
        <v>28339</v>
      </c>
      <c r="O8" s="11">
        <v>0.98980000000000001</v>
      </c>
      <c r="Q8" s="9" t="s">
        <v>8</v>
      </c>
      <c r="R8" s="10">
        <v>34909</v>
      </c>
      <c r="S8" s="11">
        <v>0.99790000000000001</v>
      </c>
      <c r="U8" s="9" t="s">
        <v>8</v>
      </c>
      <c r="V8" s="10">
        <v>35886</v>
      </c>
      <c r="W8" s="11">
        <v>0.99939999999999996</v>
      </c>
      <c r="Y8" s="9" t="s">
        <v>8</v>
      </c>
      <c r="Z8" s="10">
        <v>48913</v>
      </c>
      <c r="AA8" s="11">
        <v>0.98499999999999999</v>
      </c>
      <c r="AC8" s="9" t="s">
        <v>8</v>
      </c>
      <c r="AD8" s="10">
        <v>46921</v>
      </c>
      <c r="AE8" s="11">
        <v>0.99829999999999997</v>
      </c>
      <c r="AG8" s="9" t="s">
        <v>8</v>
      </c>
      <c r="AH8" s="10">
        <v>44851</v>
      </c>
      <c r="AI8" s="11">
        <v>0.99880000000000002</v>
      </c>
    </row>
    <row r="9" spans="1:35">
      <c r="A9" s="9" t="s">
        <v>14</v>
      </c>
      <c r="B9" s="9">
        <v>304</v>
      </c>
      <c r="C9" s="11">
        <v>3.8999999999999998E-3</v>
      </c>
      <c r="E9" s="9" t="s">
        <v>136</v>
      </c>
      <c r="F9" s="9">
        <v>50</v>
      </c>
      <c r="G9" s="11">
        <v>5.9999999999999995E-4</v>
      </c>
      <c r="I9" s="9" t="s">
        <v>29</v>
      </c>
      <c r="J9" s="9">
        <v>18</v>
      </c>
      <c r="K9" s="11">
        <v>2.0000000000000001E-4</v>
      </c>
      <c r="M9" s="9" t="s">
        <v>14</v>
      </c>
      <c r="N9" s="9">
        <v>93</v>
      </c>
      <c r="O9" s="11">
        <v>3.2000000000000002E-3</v>
      </c>
      <c r="Q9" s="9" t="s">
        <v>136</v>
      </c>
      <c r="R9" s="9">
        <v>35</v>
      </c>
      <c r="S9" s="11">
        <v>1E-3</v>
      </c>
      <c r="U9" s="9" t="s">
        <v>29</v>
      </c>
      <c r="V9" s="9">
        <v>3</v>
      </c>
      <c r="W9" s="11">
        <v>1E-4</v>
      </c>
      <c r="Y9" s="9" t="s">
        <v>14</v>
      </c>
      <c r="Z9" s="9">
        <v>211</v>
      </c>
      <c r="AA9" s="11">
        <v>4.1999999999999997E-3</v>
      </c>
      <c r="AC9" s="9" t="s">
        <v>74</v>
      </c>
      <c r="AD9" s="9">
        <v>30</v>
      </c>
      <c r="AE9" s="11">
        <v>5.9999999999999995E-4</v>
      </c>
      <c r="AG9" s="9" t="s">
        <v>30</v>
      </c>
      <c r="AH9" s="9">
        <v>17</v>
      </c>
      <c r="AI9" s="11">
        <v>4.0000000000000002E-4</v>
      </c>
    </row>
    <row r="10" spans="1:35">
      <c r="A10" s="9" t="s">
        <v>9</v>
      </c>
      <c r="B10" s="9">
        <v>184</v>
      </c>
      <c r="C10" s="11">
        <v>2.3999999999999998E-3</v>
      </c>
      <c r="E10" s="9" t="s">
        <v>74</v>
      </c>
      <c r="F10" s="9">
        <v>30</v>
      </c>
      <c r="G10" s="11">
        <v>4.0000000000000002E-4</v>
      </c>
      <c r="I10" s="9" t="s">
        <v>30</v>
      </c>
      <c r="J10" s="9">
        <v>20</v>
      </c>
      <c r="K10" s="11">
        <v>2.0000000000000001E-4</v>
      </c>
      <c r="M10" s="9" t="s">
        <v>9</v>
      </c>
      <c r="N10" s="9">
        <v>81</v>
      </c>
      <c r="O10" s="11">
        <v>2.8E-3</v>
      </c>
      <c r="Q10" s="9" t="s">
        <v>17</v>
      </c>
      <c r="R10" s="9">
        <v>17</v>
      </c>
      <c r="S10" s="11">
        <v>5.0000000000000001E-4</v>
      </c>
      <c r="U10" s="9" t="s">
        <v>91</v>
      </c>
      <c r="V10" s="9">
        <v>4</v>
      </c>
      <c r="W10" s="11">
        <v>1E-4</v>
      </c>
      <c r="Y10" s="9" t="s">
        <v>9</v>
      </c>
      <c r="Z10" s="9">
        <v>104</v>
      </c>
      <c r="AA10" s="11">
        <v>2.0999999999999999E-3</v>
      </c>
      <c r="AC10" s="9" t="s">
        <v>136</v>
      </c>
      <c r="AD10" s="9">
        <v>15</v>
      </c>
      <c r="AE10" s="11">
        <v>2.9999999999999997E-4</v>
      </c>
      <c r="AG10" s="9" t="s">
        <v>29</v>
      </c>
      <c r="AH10" s="9">
        <v>15</v>
      </c>
      <c r="AI10" s="11">
        <v>2.9999999999999997E-4</v>
      </c>
    </row>
    <row r="11" spans="1:35">
      <c r="A11" s="9" t="s">
        <v>21</v>
      </c>
      <c r="B11" s="9">
        <v>78</v>
      </c>
      <c r="C11" s="11">
        <v>1E-3</v>
      </c>
      <c r="E11" s="9" t="s">
        <v>17</v>
      </c>
      <c r="F11" s="9">
        <v>28</v>
      </c>
      <c r="G11" s="11">
        <v>2.9999999999999997E-4</v>
      </c>
      <c r="I11" s="9" t="s">
        <v>14</v>
      </c>
      <c r="J11" s="9">
        <v>17</v>
      </c>
      <c r="K11" s="11">
        <v>2.0000000000000001E-4</v>
      </c>
      <c r="M11" s="9" t="s">
        <v>13</v>
      </c>
      <c r="N11" s="9">
        <v>15</v>
      </c>
      <c r="O11" s="11">
        <v>5.0000000000000001E-4</v>
      </c>
      <c r="Q11" s="9" t="s">
        <v>24</v>
      </c>
      <c r="R11" s="9">
        <v>5</v>
      </c>
      <c r="S11" s="11">
        <v>1E-4</v>
      </c>
      <c r="U11" s="9" t="s">
        <v>30</v>
      </c>
      <c r="V11" s="9">
        <v>3</v>
      </c>
      <c r="W11" s="11">
        <v>1E-4</v>
      </c>
      <c r="Y11" s="9" t="s">
        <v>21</v>
      </c>
      <c r="Z11" s="9">
        <v>75</v>
      </c>
      <c r="AA11" s="11">
        <v>1.5E-3</v>
      </c>
      <c r="AC11" s="9" t="s">
        <v>24</v>
      </c>
      <c r="AD11" s="9">
        <v>10</v>
      </c>
      <c r="AE11" s="11">
        <v>2.0000000000000001E-4</v>
      </c>
      <c r="AG11" s="9" t="s">
        <v>14</v>
      </c>
      <c r="AH11" s="9">
        <v>12</v>
      </c>
      <c r="AI11" s="11">
        <v>2.9999999999999997E-4</v>
      </c>
    </row>
    <row r="12" spans="1:35">
      <c r="A12" s="9" t="s">
        <v>12</v>
      </c>
      <c r="B12" s="9">
        <v>74</v>
      </c>
      <c r="C12" s="11">
        <v>8.9999999999999998E-4</v>
      </c>
      <c r="E12" s="9" t="s">
        <v>24</v>
      </c>
      <c r="F12" s="9">
        <v>15</v>
      </c>
      <c r="G12" s="11">
        <v>2.0000000000000001E-4</v>
      </c>
      <c r="I12" s="9" t="s">
        <v>55</v>
      </c>
      <c r="J12" s="9">
        <v>5</v>
      </c>
      <c r="K12" s="11">
        <v>1E-4</v>
      </c>
      <c r="M12" s="9" t="s">
        <v>42</v>
      </c>
      <c r="N12" s="9">
        <v>11</v>
      </c>
      <c r="O12" s="11">
        <v>4.0000000000000002E-4</v>
      </c>
      <c r="Q12" s="9" t="s">
        <v>163</v>
      </c>
      <c r="R12" s="9">
        <v>3</v>
      </c>
      <c r="S12" s="11">
        <v>1E-4</v>
      </c>
      <c r="U12" s="9" t="s">
        <v>14</v>
      </c>
      <c r="V12" s="9">
        <v>5</v>
      </c>
      <c r="W12" s="11">
        <v>1E-4</v>
      </c>
      <c r="Y12" s="9" t="s">
        <v>12</v>
      </c>
      <c r="Z12" s="9">
        <v>71</v>
      </c>
      <c r="AA12" s="11">
        <v>1.4E-3</v>
      </c>
      <c r="AC12" s="9" t="s">
        <v>17</v>
      </c>
      <c r="AD12" s="9">
        <v>11</v>
      </c>
      <c r="AE12" s="11">
        <v>2.0000000000000001E-4</v>
      </c>
      <c r="AG12" s="9" t="s">
        <v>55</v>
      </c>
      <c r="AH12" s="9">
        <v>5</v>
      </c>
      <c r="AI12" s="11">
        <v>1E-4</v>
      </c>
    </row>
    <row r="13" spans="1:35">
      <c r="A13" s="9" t="s">
        <v>11</v>
      </c>
      <c r="B13" s="9">
        <v>60</v>
      </c>
      <c r="C13" s="11">
        <v>8.0000000000000004E-4</v>
      </c>
      <c r="E13" s="9" t="s">
        <v>60</v>
      </c>
      <c r="F13" s="9">
        <v>8</v>
      </c>
      <c r="G13" s="11">
        <v>1E-4</v>
      </c>
      <c r="I13" s="9" t="s">
        <v>56</v>
      </c>
      <c r="J13" s="9">
        <v>7</v>
      </c>
      <c r="K13" s="11">
        <v>1E-4</v>
      </c>
      <c r="M13" s="9" t="s">
        <v>19</v>
      </c>
      <c r="N13" s="9">
        <v>8</v>
      </c>
      <c r="O13" s="11">
        <v>2.9999999999999997E-4</v>
      </c>
      <c r="Q13" s="9" t="s">
        <v>60</v>
      </c>
      <c r="R13" s="9">
        <v>3</v>
      </c>
      <c r="S13" s="11">
        <v>1E-4</v>
      </c>
      <c r="U13" s="9" t="s">
        <v>56</v>
      </c>
      <c r="V13" s="9">
        <v>4</v>
      </c>
      <c r="W13" s="11">
        <v>1E-4</v>
      </c>
      <c r="Y13" s="9" t="s">
        <v>11</v>
      </c>
      <c r="Z13" s="9">
        <v>51</v>
      </c>
      <c r="AA13" s="11">
        <v>1E-3</v>
      </c>
      <c r="AC13" s="9" t="s">
        <v>16</v>
      </c>
      <c r="AD13" s="9">
        <v>3</v>
      </c>
      <c r="AE13" s="11">
        <v>1E-4</v>
      </c>
      <c r="AG13" s="9" t="s">
        <v>56</v>
      </c>
      <c r="AH13" s="9">
        <v>3</v>
      </c>
      <c r="AI13" s="11">
        <v>1E-4</v>
      </c>
    </row>
    <row r="14" spans="1:35">
      <c r="A14" s="9" t="s">
        <v>13</v>
      </c>
      <c r="B14" s="9">
        <v>47</v>
      </c>
      <c r="C14" s="11">
        <v>5.9999999999999995E-4</v>
      </c>
      <c r="E14" s="9" t="s">
        <v>65</v>
      </c>
      <c r="F14" s="9">
        <v>1</v>
      </c>
      <c r="G14" s="17">
        <v>0</v>
      </c>
      <c r="I14" s="9" t="s">
        <v>91</v>
      </c>
      <c r="J14" s="9">
        <v>4</v>
      </c>
      <c r="K14" s="17">
        <v>0</v>
      </c>
      <c r="M14" s="9" t="s">
        <v>11</v>
      </c>
      <c r="N14" s="9">
        <v>9</v>
      </c>
      <c r="O14" s="11">
        <v>2.9999999999999997E-4</v>
      </c>
      <c r="Q14" s="9" t="s">
        <v>53</v>
      </c>
      <c r="R14" s="9">
        <v>2</v>
      </c>
      <c r="S14" s="11">
        <v>1E-4</v>
      </c>
      <c r="U14" s="9" t="s">
        <v>78</v>
      </c>
      <c r="V14" s="9">
        <v>1</v>
      </c>
      <c r="W14" s="17">
        <v>0</v>
      </c>
      <c r="Y14" s="9" t="s">
        <v>13</v>
      </c>
      <c r="Z14" s="9">
        <v>32</v>
      </c>
      <c r="AA14" s="11">
        <v>5.9999999999999995E-4</v>
      </c>
      <c r="AC14" s="9" t="s">
        <v>60</v>
      </c>
      <c r="AD14" s="9">
        <v>5</v>
      </c>
      <c r="AE14" s="11">
        <v>1E-4</v>
      </c>
      <c r="AG14" s="9" t="s">
        <v>155</v>
      </c>
      <c r="AH14" s="9">
        <v>1</v>
      </c>
      <c r="AI14" s="17">
        <v>0</v>
      </c>
    </row>
    <row r="15" spans="1:35">
      <c r="A15" s="9" t="s">
        <v>18</v>
      </c>
      <c r="B15" s="9">
        <v>37</v>
      </c>
      <c r="C15" s="11">
        <v>5.0000000000000001E-4</v>
      </c>
      <c r="E15" s="9" t="s">
        <v>37</v>
      </c>
      <c r="F15" s="9">
        <v>1</v>
      </c>
      <c r="G15" s="17">
        <v>0</v>
      </c>
      <c r="I15" s="9" t="s">
        <v>78</v>
      </c>
      <c r="J15" s="9">
        <v>1</v>
      </c>
      <c r="K15" s="17">
        <v>0</v>
      </c>
      <c r="M15" s="9" t="s">
        <v>10</v>
      </c>
      <c r="N15" s="9">
        <v>10</v>
      </c>
      <c r="O15" s="11">
        <v>2.9999999999999997E-4</v>
      </c>
      <c r="Q15" s="9" t="s">
        <v>49</v>
      </c>
      <c r="R15" s="9">
        <v>2</v>
      </c>
      <c r="S15" s="11">
        <v>1E-4</v>
      </c>
      <c r="U15" s="9" t="s">
        <v>55</v>
      </c>
      <c r="V15" s="9">
        <v>1</v>
      </c>
      <c r="W15" s="17">
        <v>0</v>
      </c>
      <c r="Y15" s="9" t="s">
        <v>18</v>
      </c>
      <c r="Z15" s="9">
        <v>27</v>
      </c>
      <c r="AA15" s="11">
        <v>5.0000000000000001E-4</v>
      </c>
      <c r="AC15" s="9" t="s">
        <v>54</v>
      </c>
      <c r="AD15" s="9">
        <v>3</v>
      </c>
      <c r="AE15" s="11">
        <v>1E-4</v>
      </c>
    </row>
    <row r="16" spans="1:35">
      <c r="A16" s="9" t="s">
        <v>22</v>
      </c>
      <c r="B16" s="9">
        <v>23</v>
      </c>
      <c r="C16" s="11">
        <v>2.9999999999999997E-4</v>
      </c>
      <c r="E16" s="9" t="s">
        <v>168</v>
      </c>
      <c r="F16" s="9">
        <v>1</v>
      </c>
      <c r="G16" s="17">
        <v>0</v>
      </c>
      <c r="I16" s="9" t="s">
        <v>155</v>
      </c>
      <c r="J16" s="9">
        <v>1</v>
      </c>
      <c r="K16" s="17">
        <v>0</v>
      </c>
      <c r="M16" s="9" t="s">
        <v>18</v>
      </c>
      <c r="N16" s="9">
        <v>10</v>
      </c>
      <c r="O16" s="11">
        <v>2.9999999999999997E-4</v>
      </c>
      <c r="Q16" s="9" t="s">
        <v>65</v>
      </c>
      <c r="R16" s="9">
        <v>1</v>
      </c>
      <c r="S16" s="17">
        <v>0</v>
      </c>
      <c r="Y16" s="9" t="s">
        <v>22</v>
      </c>
      <c r="Z16" s="9">
        <v>22</v>
      </c>
      <c r="AA16" s="11">
        <v>4.0000000000000002E-4</v>
      </c>
      <c r="AC16" s="9" t="s">
        <v>37</v>
      </c>
      <c r="AD16" s="9">
        <v>1</v>
      </c>
      <c r="AE16" s="17">
        <v>0</v>
      </c>
    </row>
    <row r="17" spans="1:31">
      <c r="A17" s="9" t="s">
        <v>28</v>
      </c>
      <c r="B17" s="9">
        <v>20</v>
      </c>
      <c r="C17" s="11">
        <v>2.9999999999999997E-4</v>
      </c>
      <c r="E17" s="9" t="s">
        <v>16</v>
      </c>
      <c r="F17" s="9">
        <v>3</v>
      </c>
      <c r="G17" s="17">
        <v>0</v>
      </c>
      <c r="M17" s="9" t="s">
        <v>39</v>
      </c>
      <c r="N17" s="9">
        <v>8</v>
      </c>
      <c r="O17" s="11">
        <v>2.9999999999999997E-4</v>
      </c>
      <c r="Q17" s="9" t="s">
        <v>168</v>
      </c>
      <c r="R17" s="9">
        <v>1</v>
      </c>
      <c r="S17" s="17">
        <v>0</v>
      </c>
      <c r="Y17" s="9" t="s">
        <v>25</v>
      </c>
      <c r="Z17" s="9">
        <v>16</v>
      </c>
      <c r="AA17" s="11">
        <v>2.9999999999999997E-4</v>
      </c>
      <c r="AC17" s="9" t="s">
        <v>53</v>
      </c>
      <c r="AD17" s="9">
        <v>1</v>
      </c>
      <c r="AE17" s="17">
        <v>0</v>
      </c>
    </row>
    <row r="18" spans="1:31">
      <c r="A18" s="9" t="s">
        <v>25</v>
      </c>
      <c r="B18" s="9">
        <v>17</v>
      </c>
      <c r="C18" s="11">
        <v>2.0000000000000001E-4</v>
      </c>
      <c r="E18" s="9" t="s">
        <v>54</v>
      </c>
      <c r="F18" s="9">
        <v>4</v>
      </c>
      <c r="G18" s="17">
        <v>0</v>
      </c>
      <c r="M18" s="9" t="s">
        <v>28</v>
      </c>
      <c r="N18" s="9">
        <v>7</v>
      </c>
      <c r="O18" s="11">
        <v>2.0000000000000001E-4</v>
      </c>
      <c r="Q18" s="9" t="s">
        <v>37</v>
      </c>
      <c r="R18" s="9">
        <v>1</v>
      </c>
      <c r="S18" s="17">
        <v>0</v>
      </c>
      <c r="Y18" s="9" t="s">
        <v>28</v>
      </c>
      <c r="Z18" s="9">
        <v>13</v>
      </c>
      <c r="AA18" s="11">
        <v>2.9999999999999997E-4</v>
      </c>
      <c r="AC18" s="9" t="s">
        <v>50</v>
      </c>
      <c r="AD18" s="9">
        <v>1</v>
      </c>
      <c r="AE18" s="17">
        <v>0</v>
      </c>
    </row>
    <row r="19" spans="1:31">
      <c r="A19" s="9" t="s">
        <v>19</v>
      </c>
      <c r="B19" s="9">
        <v>16</v>
      </c>
      <c r="C19" s="11">
        <v>2.0000000000000001E-4</v>
      </c>
      <c r="E19" s="9" t="s">
        <v>163</v>
      </c>
      <c r="F19" s="9">
        <v>3</v>
      </c>
      <c r="G19" s="17">
        <v>0</v>
      </c>
      <c r="M19" s="9" t="s">
        <v>40</v>
      </c>
      <c r="N19" s="9">
        <v>2</v>
      </c>
      <c r="O19" s="11">
        <v>1E-4</v>
      </c>
      <c r="Q19" s="9" t="s">
        <v>127</v>
      </c>
      <c r="R19" s="9">
        <v>1</v>
      </c>
      <c r="S19" s="17">
        <v>0</v>
      </c>
      <c r="Y19" s="9" t="s">
        <v>40</v>
      </c>
      <c r="Z19" s="9">
        <v>8</v>
      </c>
      <c r="AA19" s="11">
        <v>2.0000000000000001E-4</v>
      </c>
    </row>
    <row r="20" spans="1:31">
      <c r="A20" s="9" t="s">
        <v>10</v>
      </c>
      <c r="B20" s="9">
        <v>14</v>
      </c>
      <c r="C20" s="11">
        <v>2.0000000000000001E-4</v>
      </c>
      <c r="E20" s="9" t="s">
        <v>53</v>
      </c>
      <c r="F20" s="9">
        <v>3</v>
      </c>
      <c r="G20" s="17">
        <v>0</v>
      </c>
      <c r="M20" s="9" t="s">
        <v>21</v>
      </c>
      <c r="N20" s="9">
        <v>3</v>
      </c>
      <c r="O20" s="11">
        <v>1E-4</v>
      </c>
      <c r="Q20" s="9" t="s">
        <v>54</v>
      </c>
      <c r="R20" s="9">
        <v>1</v>
      </c>
      <c r="S20" s="17">
        <v>0</v>
      </c>
      <c r="Y20" s="9" t="s">
        <v>44</v>
      </c>
      <c r="Z20" s="9">
        <v>12</v>
      </c>
      <c r="AA20" s="11">
        <v>2.0000000000000001E-4</v>
      </c>
    </row>
    <row r="21" spans="1:31">
      <c r="A21" s="9" t="s">
        <v>42</v>
      </c>
      <c r="B21" s="9">
        <v>16</v>
      </c>
      <c r="C21" s="11">
        <v>2.0000000000000001E-4</v>
      </c>
      <c r="E21" s="9" t="s">
        <v>49</v>
      </c>
      <c r="F21" s="9">
        <v>2</v>
      </c>
      <c r="G21" s="17">
        <v>0</v>
      </c>
      <c r="M21" s="9" t="s">
        <v>12</v>
      </c>
      <c r="N21" s="9">
        <v>3</v>
      </c>
      <c r="O21" s="11">
        <v>1E-4</v>
      </c>
      <c r="Y21" s="9" t="s">
        <v>19</v>
      </c>
      <c r="Z21" s="9">
        <v>8</v>
      </c>
      <c r="AA21" s="11">
        <v>2.0000000000000001E-4</v>
      </c>
    </row>
    <row r="22" spans="1:31">
      <c r="A22" s="9" t="s">
        <v>44</v>
      </c>
      <c r="B22" s="9">
        <v>12</v>
      </c>
      <c r="C22" s="11">
        <v>2.0000000000000001E-4</v>
      </c>
      <c r="E22" s="9" t="s">
        <v>50</v>
      </c>
      <c r="F22" s="9">
        <v>1</v>
      </c>
      <c r="G22" s="17">
        <v>0</v>
      </c>
      <c r="M22" s="9" t="s">
        <v>97</v>
      </c>
      <c r="N22" s="9">
        <v>3</v>
      </c>
      <c r="O22" s="11">
        <v>1E-4</v>
      </c>
      <c r="Y22" s="9" t="s">
        <v>57</v>
      </c>
      <c r="Z22" s="9">
        <v>9</v>
      </c>
      <c r="AA22" s="11">
        <v>2.0000000000000001E-4</v>
      </c>
    </row>
    <row r="23" spans="1:31">
      <c r="A23" s="9" t="s">
        <v>40</v>
      </c>
      <c r="B23" s="9">
        <v>10</v>
      </c>
      <c r="C23" s="11">
        <v>1E-4</v>
      </c>
      <c r="E23" s="9" t="s">
        <v>127</v>
      </c>
      <c r="F23" s="9">
        <v>1</v>
      </c>
      <c r="G23" s="17">
        <v>0</v>
      </c>
      <c r="M23" s="9" t="s">
        <v>47</v>
      </c>
      <c r="N23" s="9">
        <v>3</v>
      </c>
      <c r="O23" s="11">
        <v>1E-4</v>
      </c>
      <c r="Y23" s="9" t="s">
        <v>43</v>
      </c>
      <c r="Z23" s="9">
        <v>4</v>
      </c>
      <c r="AA23" s="11">
        <v>1E-4</v>
      </c>
    </row>
    <row r="24" spans="1:31">
      <c r="A24" s="9" t="s">
        <v>68</v>
      </c>
      <c r="B24" s="9">
        <v>6</v>
      </c>
      <c r="C24" s="11">
        <v>1E-4</v>
      </c>
      <c r="M24" s="9" t="s">
        <v>36</v>
      </c>
      <c r="N24" s="9">
        <v>3</v>
      </c>
      <c r="O24" s="11">
        <v>1E-4</v>
      </c>
      <c r="Y24" s="9" t="s">
        <v>68</v>
      </c>
      <c r="Z24" s="9">
        <v>6</v>
      </c>
      <c r="AA24" s="11">
        <v>1E-4</v>
      </c>
    </row>
    <row r="25" spans="1:31">
      <c r="A25" s="9" t="s">
        <v>43</v>
      </c>
      <c r="B25" s="9">
        <v>5</v>
      </c>
      <c r="C25" s="11">
        <v>1E-4</v>
      </c>
      <c r="M25" s="9" t="s">
        <v>32</v>
      </c>
      <c r="N25" s="9">
        <v>2</v>
      </c>
      <c r="O25" s="11">
        <v>1E-4</v>
      </c>
      <c r="Y25" s="9" t="s">
        <v>69</v>
      </c>
      <c r="Z25" s="9">
        <v>3</v>
      </c>
      <c r="AA25" s="11">
        <v>1E-4</v>
      </c>
    </row>
    <row r="26" spans="1:31">
      <c r="A26" s="9" t="s">
        <v>69</v>
      </c>
      <c r="B26" s="9">
        <v>4</v>
      </c>
      <c r="C26" s="11">
        <v>1E-4</v>
      </c>
      <c r="M26" s="9" t="s">
        <v>71</v>
      </c>
      <c r="N26" s="9">
        <v>3</v>
      </c>
      <c r="O26" s="11">
        <v>1E-4</v>
      </c>
      <c r="Y26" s="9" t="s">
        <v>32</v>
      </c>
      <c r="Z26" s="9">
        <v>5</v>
      </c>
      <c r="AA26" s="11">
        <v>1E-4</v>
      </c>
    </row>
    <row r="27" spans="1:31">
      <c r="A27" s="9" t="s">
        <v>57</v>
      </c>
      <c r="B27" s="9">
        <v>10</v>
      </c>
      <c r="C27" s="11">
        <v>1E-4</v>
      </c>
      <c r="M27" s="9" t="s">
        <v>68</v>
      </c>
      <c r="N27" s="9">
        <v>1</v>
      </c>
      <c r="O27" s="17">
        <v>0</v>
      </c>
      <c r="Y27" s="9" t="s">
        <v>10</v>
      </c>
      <c r="Z27" s="9">
        <v>4</v>
      </c>
      <c r="AA27" s="11">
        <v>1E-4</v>
      </c>
    </row>
    <row r="28" spans="1:31">
      <c r="A28" s="9" t="s">
        <v>32</v>
      </c>
      <c r="B28" s="9">
        <v>7</v>
      </c>
      <c r="C28" s="11">
        <v>1E-4</v>
      </c>
      <c r="M28" s="9" t="s">
        <v>43</v>
      </c>
      <c r="N28" s="9">
        <v>1</v>
      </c>
      <c r="O28" s="17">
        <v>0</v>
      </c>
      <c r="Y28" s="9" t="s">
        <v>31</v>
      </c>
      <c r="Z28" s="9">
        <v>4</v>
      </c>
      <c r="AA28" s="11">
        <v>1E-4</v>
      </c>
    </row>
    <row r="29" spans="1:31">
      <c r="A29" s="9" t="s">
        <v>39</v>
      </c>
      <c r="B29" s="9">
        <v>11</v>
      </c>
      <c r="C29" s="11">
        <v>1E-4</v>
      </c>
      <c r="M29" s="9" t="s">
        <v>22</v>
      </c>
      <c r="N29" s="9">
        <v>1</v>
      </c>
      <c r="O29" s="17">
        <v>0</v>
      </c>
      <c r="Y29" s="9" t="s">
        <v>62</v>
      </c>
      <c r="Z29" s="9">
        <v>6</v>
      </c>
      <c r="AA29" s="11">
        <v>1E-4</v>
      </c>
    </row>
    <row r="30" spans="1:31">
      <c r="A30" s="9" t="s">
        <v>35</v>
      </c>
      <c r="B30" s="9">
        <v>5</v>
      </c>
      <c r="C30" s="11">
        <v>1E-4</v>
      </c>
      <c r="M30" s="9" t="s">
        <v>69</v>
      </c>
      <c r="N30" s="9">
        <v>1</v>
      </c>
      <c r="O30" s="17">
        <v>0</v>
      </c>
      <c r="Y30" s="9" t="s">
        <v>42</v>
      </c>
      <c r="Z30" s="9">
        <v>5</v>
      </c>
      <c r="AA30" s="11">
        <v>1E-4</v>
      </c>
    </row>
    <row r="31" spans="1:31">
      <c r="A31" s="9" t="s">
        <v>62</v>
      </c>
      <c r="B31" s="9">
        <v>7</v>
      </c>
      <c r="C31" s="11">
        <v>1E-4</v>
      </c>
      <c r="M31" s="9" t="s">
        <v>27</v>
      </c>
      <c r="N31" s="9">
        <v>1</v>
      </c>
      <c r="O31" s="17">
        <v>0</v>
      </c>
      <c r="Y31" s="9" t="s">
        <v>45</v>
      </c>
      <c r="Z31" s="9">
        <v>5</v>
      </c>
      <c r="AA31" s="11">
        <v>1E-4</v>
      </c>
    </row>
    <row r="32" spans="1:31">
      <c r="A32" s="9" t="s">
        <v>31</v>
      </c>
      <c r="B32" s="9">
        <v>4</v>
      </c>
      <c r="C32" s="11">
        <v>1E-4</v>
      </c>
      <c r="M32" s="9" t="s">
        <v>35</v>
      </c>
      <c r="N32" s="9">
        <v>1</v>
      </c>
      <c r="O32" s="17">
        <v>0</v>
      </c>
      <c r="Y32" s="9" t="s">
        <v>35</v>
      </c>
      <c r="Z32" s="9">
        <v>4</v>
      </c>
      <c r="AA32" s="11">
        <v>1E-4</v>
      </c>
    </row>
    <row r="33" spans="1:27">
      <c r="A33" s="9" t="s">
        <v>36</v>
      </c>
      <c r="B33" s="9">
        <v>7</v>
      </c>
      <c r="C33" s="11">
        <v>1E-4</v>
      </c>
      <c r="M33" s="9" t="s">
        <v>20</v>
      </c>
      <c r="N33" s="9">
        <v>1</v>
      </c>
      <c r="O33" s="17">
        <v>0</v>
      </c>
      <c r="Y33" s="9" t="s">
        <v>36</v>
      </c>
      <c r="Z33" s="9">
        <v>4</v>
      </c>
      <c r="AA33" s="11">
        <v>1E-4</v>
      </c>
    </row>
    <row r="34" spans="1:27">
      <c r="A34" s="9"/>
      <c r="B34" s="9"/>
      <c r="C34" s="11"/>
      <c r="M34" s="9" t="s">
        <v>59</v>
      </c>
      <c r="N34" s="9">
        <v>1</v>
      </c>
      <c r="O34" s="17">
        <v>0</v>
      </c>
      <c r="Y34" s="9" t="s">
        <v>26</v>
      </c>
      <c r="Z34" s="9">
        <v>3</v>
      </c>
      <c r="AA34" s="11">
        <v>1E-4</v>
      </c>
    </row>
    <row r="35" spans="1:27">
      <c r="A35" s="9"/>
      <c r="B35" s="9"/>
      <c r="C35" s="11"/>
      <c r="M35" s="9" t="s">
        <v>88</v>
      </c>
      <c r="N35" s="9">
        <v>1</v>
      </c>
      <c r="O35" s="17">
        <v>0</v>
      </c>
      <c r="Y35" s="9" t="s">
        <v>41</v>
      </c>
      <c r="Z35" s="9">
        <v>3</v>
      </c>
      <c r="AA35" s="11">
        <v>1E-4</v>
      </c>
    </row>
    <row r="36" spans="1:27">
      <c r="A36" s="9"/>
      <c r="B36" s="9"/>
      <c r="C36" s="11"/>
      <c r="M36" s="9" t="s">
        <v>25</v>
      </c>
      <c r="N36" s="9">
        <v>1</v>
      </c>
      <c r="O36" s="17">
        <v>0</v>
      </c>
      <c r="Y36" s="9" t="s">
        <v>39</v>
      </c>
      <c r="Z36" s="9">
        <v>3</v>
      </c>
      <c r="AA36" s="11">
        <v>1E-4</v>
      </c>
    </row>
    <row r="37" spans="1:27">
      <c r="A37" s="9"/>
      <c r="B37" s="9"/>
      <c r="C37" s="11"/>
      <c r="M37" s="9" t="s">
        <v>48</v>
      </c>
      <c r="N37" s="9">
        <v>1</v>
      </c>
      <c r="O37" s="17">
        <v>0</v>
      </c>
      <c r="Y37" s="9" t="s">
        <v>71</v>
      </c>
      <c r="Z37" s="9">
        <v>5</v>
      </c>
      <c r="AA37" s="11">
        <v>1E-4</v>
      </c>
    </row>
    <row r="38" spans="1:27">
      <c r="A38" s="9"/>
      <c r="B38" s="9"/>
      <c r="C38" s="17"/>
      <c r="M38" s="9" t="s">
        <v>45</v>
      </c>
      <c r="N38" s="9">
        <v>1</v>
      </c>
      <c r="O38" s="17">
        <v>0</v>
      </c>
      <c r="Y38" s="9" t="s">
        <v>143</v>
      </c>
      <c r="Z38" s="9">
        <v>1</v>
      </c>
      <c r="AA38" s="17">
        <v>0</v>
      </c>
    </row>
    <row r="39" spans="1:27">
      <c r="A39" s="9"/>
      <c r="B39" s="9"/>
      <c r="C39" s="17"/>
      <c r="M39" s="9" t="s">
        <v>62</v>
      </c>
      <c r="N39" s="9">
        <v>1</v>
      </c>
      <c r="O39" s="17">
        <v>0</v>
      </c>
      <c r="Y39" s="9" t="s">
        <v>124</v>
      </c>
      <c r="Z39" s="9">
        <v>1</v>
      </c>
      <c r="AA39" s="17">
        <v>0</v>
      </c>
    </row>
    <row r="40" spans="1:27">
      <c r="A40" s="9"/>
      <c r="B40" s="9"/>
      <c r="C40" s="17"/>
      <c r="M40" s="9" t="s">
        <v>41</v>
      </c>
      <c r="N40" s="9">
        <v>1</v>
      </c>
      <c r="O40" s="17">
        <v>0</v>
      </c>
      <c r="Y40" s="9" t="s">
        <v>64</v>
      </c>
      <c r="Z40" s="9">
        <v>1</v>
      </c>
      <c r="AA40" s="17">
        <v>0</v>
      </c>
    </row>
    <row r="41" spans="1:27">
      <c r="A41" s="9"/>
      <c r="B41" s="9"/>
      <c r="C41" s="17"/>
      <c r="M41" s="9" t="s">
        <v>33</v>
      </c>
      <c r="N41" s="9">
        <v>1</v>
      </c>
      <c r="O41" s="17">
        <v>0</v>
      </c>
      <c r="Y41" s="9" t="s">
        <v>61</v>
      </c>
      <c r="Z41" s="9">
        <v>1</v>
      </c>
      <c r="AA41" s="17">
        <v>0</v>
      </c>
    </row>
    <row r="42" spans="1:27">
      <c r="A42" s="9"/>
      <c r="B42" s="9"/>
      <c r="C42" s="17"/>
      <c r="M42" s="9" t="s">
        <v>57</v>
      </c>
      <c r="N42" s="9">
        <v>1</v>
      </c>
      <c r="O42" s="17">
        <v>0</v>
      </c>
      <c r="Y42" s="9" t="s">
        <v>96</v>
      </c>
      <c r="Z42" s="9">
        <v>1</v>
      </c>
      <c r="AA42" s="17">
        <v>0</v>
      </c>
    </row>
    <row r="43" spans="1:27">
      <c r="A43" s="9"/>
      <c r="B43" s="9"/>
      <c r="C43" s="17"/>
      <c r="M43" s="9" t="s">
        <v>77</v>
      </c>
      <c r="N43" s="9">
        <v>1</v>
      </c>
      <c r="O43" s="17">
        <v>0</v>
      </c>
      <c r="Y43" s="9" t="s">
        <v>20</v>
      </c>
      <c r="Z43" s="9">
        <v>2</v>
      </c>
      <c r="AA43" s="17">
        <v>0</v>
      </c>
    </row>
    <row r="44" spans="1:27">
      <c r="A44" s="9"/>
      <c r="B44" s="9"/>
      <c r="C44" s="17"/>
      <c r="Y44" s="9" t="s">
        <v>100</v>
      </c>
      <c r="Z44" s="9">
        <v>2</v>
      </c>
      <c r="AA44" s="17">
        <v>0</v>
      </c>
    </row>
    <row r="45" spans="1:27">
      <c r="A45" s="9"/>
      <c r="B45" s="9"/>
      <c r="C45" s="17"/>
      <c r="Y45" s="9" t="s">
        <v>63</v>
      </c>
      <c r="Z45" s="9">
        <v>1</v>
      </c>
      <c r="AA45" s="17">
        <v>0</v>
      </c>
    </row>
    <row r="46" spans="1:27">
      <c r="A46" s="9"/>
      <c r="B46" s="9"/>
      <c r="C46" s="17"/>
      <c r="Y46" s="9" t="s">
        <v>46</v>
      </c>
      <c r="Z46" s="9">
        <v>2</v>
      </c>
      <c r="AA46" s="17">
        <v>0</v>
      </c>
    </row>
    <row r="47" spans="1:27">
      <c r="A47" s="9"/>
      <c r="B47" s="9"/>
      <c r="C47" s="17"/>
      <c r="Y47" s="9" t="s">
        <v>47</v>
      </c>
      <c r="Z47" s="9">
        <v>1</v>
      </c>
      <c r="AA47" s="17">
        <v>0</v>
      </c>
    </row>
    <row r="48" spans="1:27">
      <c r="A48" s="9"/>
      <c r="B48" s="9"/>
      <c r="C48" s="17"/>
      <c r="Y48" s="9" t="s">
        <v>85</v>
      </c>
      <c r="Z48" s="9">
        <v>1</v>
      </c>
      <c r="AA48" s="17">
        <v>0</v>
      </c>
    </row>
    <row r="49" spans="1:27">
      <c r="A49" s="9"/>
      <c r="B49" s="9"/>
      <c r="C49" s="17"/>
      <c r="Y49" s="9" t="s">
        <v>48</v>
      </c>
      <c r="Z49" s="9">
        <v>1</v>
      </c>
      <c r="AA49" s="17">
        <v>0</v>
      </c>
    </row>
    <row r="50" spans="1:27">
      <c r="A50" s="9"/>
      <c r="B50" s="9"/>
      <c r="C50" s="17"/>
      <c r="Y50" s="9" t="s">
        <v>117</v>
      </c>
      <c r="Z50" s="9">
        <v>1</v>
      </c>
      <c r="AA50" s="17">
        <v>0</v>
      </c>
    </row>
    <row r="51" spans="1:27">
      <c r="A51" s="9"/>
      <c r="B51" s="9"/>
      <c r="C51" s="17"/>
      <c r="Y51" s="9" t="s">
        <v>76</v>
      </c>
      <c r="Z51" s="9">
        <v>1</v>
      </c>
      <c r="AA51" s="17">
        <v>0</v>
      </c>
    </row>
    <row r="52" spans="1:27">
      <c r="A52" s="9"/>
      <c r="B52" s="9"/>
      <c r="C52" s="17"/>
      <c r="Y52" s="9" t="s">
        <v>75</v>
      </c>
      <c r="Z52" s="9">
        <v>1</v>
      </c>
      <c r="AA52" s="17">
        <v>0</v>
      </c>
    </row>
    <row r="53" spans="1:27">
      <c r="A53" s="9"/>
      <c r="B53" s="9"/>
      <c r="C53" s="17"/>
      <c r="Y53" s="9" t="s">
        <v>81</v>
      </c>
      <c r="Z53" s="9">
        <v>2</v>
      </c>
      <c r="AA53" s="17">
        <v>0</v>
      </c>
    </row>
    <row r="54" spans="1:27">
      <c r="A54" s="9"/>
      <c r="B54" s="9"/>
      <c r="C54" s="17"/>
      <c r="Y54" s="9" t="s">
        <v>153</v>
      </c>
      <c r="Z54" s="9">
        <v>1</v>
      </c>
      <c r="AA54" s="17">
        <v>0</v>
      </c>
    </row>
    <row r="55" spans="1:27">
      <c r="A55" s="9"/>
      <c r="B55" s="9"/>
      <c r="C55" s="17"/>
      <c r="Y55" s="9" t="s">
        <v>171</v>
      </c>
      <c r="Z55" s="9">
        <v>1</v>
      </c>
      <c r="AA55" s="17">
        <v>0</v>
      </c>
    </row>
    <row r="56" spans="1:27">
      <c r="A56" s="9"/>
      <c r="B56" s="9"/>
      <c r="C56" s="17"/>
    </row>
    <row r="57" spans="1:27">
      <c r="A57" s="9"/>
      <c r="B57" s="9"/>
      <c r="C57" s="17"/>
    </row>
    <row r="58" spans="1:27">
      <c r="A58" s="9"/>
      <c r="B58" s="9"/>
      <c r="C58" s="17"/>
    </row>
    <row r="59" spans="1:27">
      <c r="A59" s="9"/>
      <c r="B59" s="9"/>
      <c r="C59" s="17"/>
    </row>
    <row r="60" spans="1:27">
      <c r="A60" s="9"/>
      <c r="B60" s="9"/>
      <c r="C60" s="17"/>
    </row>
    <row r="61" spans="1:27">
      <c r="A61" s="9"/>
      <c r="B61" s="9"/>
      <c r="C61" s="17"/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0:AA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5A17-D85B-46DC-AA25-5CF56822C242}">
  <dimension ref="A1:H69"/>
  <sheetViews>
    <sheetView zoomScaleNormal="100" workbookViewId="0">
      <selection activeCell="E24" sqref="E24"/>
    </sheetView>
  </sheetViews>
  <sheetFormatPr defaultRowHeight="15"/>
  <cols>
    <col min="1" max="1" width="9.5703125" bestFit="1" customWidth="1"/>
    <col min="2" max="2" width="8.85546875" customWidth="1"/>
    <col min="3" max="3" width="9.5703125" bestFit="1" customWidth="1"/>
    <col min="4" max="4" width="10.140625" customWidth="1"/>
    <col min="5" max="5" width="9.5703125" bestFit="1" customWidth="1"/>
    <col min="6" max="6" width="7.42578125" bestFit="1" customWidth="1"/>
    <col min="7" max="7" width="9.5703125" bestFit="1" customWidth="1"/>
    <col min="8" max="8" width="9.7109375" bestFit="1" customWidth="1"/>
    <col min="10" max="10" width="9.5703125" bestFit="1" customWidth="1"/>
    <col min="11" max="11" width="6.140625" bestFit="1" customWidth="1"/>
    <col min="12" max="12" width="9.5703125" bestFit="1" customWidth="1"/>
    <col min="13" max="13" width="11.28515625" customWidth="1"/>
    <col min="14" max="14" width="9.5703125" bestFit="1" customWidth="1"/>
    <col min="15" max="15" width="7.42578125" bestFit="1" customWidth="1"/>
    <col min="16" max="16" width="9.5703125" bestFit="1" customWidth="1"/>
    <col min="17" max="17" width="7.42578125" bestFit="1" customWidth="1"/>
    <col min="18" max="18" width="9.85546875" customWidth="1"/>
    <col min="26" max="26" width="9" customWidth="1"/>
  </cols>
  <sheetData>
    <row r="1" spans="1:8">
      <c r="A1" t="s">
        <v>172</v>
      </c>
      <c r="B1" t="s">
        <v>173</v>
      </c>
      <c r="C1" t="s">
        <v>174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</row>
    <row r="2" spans="1:8">
      <c r="A2" s="39">
        <v>81755</v>
      </c>
      <c r="B2" t="b">
        <v>0</v>
      </c>
      <c r="C2">
        <v>1</v>
      </c>
      <c r="D2" t="s">
        <v>8</v>
      </c>
      <c r="E2" s="39">
        <v>77528</v>
      </c>
      <c r="F2" s="40">
        <v>0.94830000000000003</v>
      </c>
      <c r="G2" s="39">
        <v>77252</v>
      </c>
      <c r="H2" s="40">
        <v>0.98680000000000001</v>
      </c>
    </row>
    <row r="3" spans="1:8">
      <c r="A3" s="39">
        <v>81755</v>
      </c>
      <c r="B3" t="b">
        <v>0</v>
      </c>
      <c r="C3">
        <v>172</v>
      </c>
      <c r="D3" t="s">
        <v>14</v>
      </c>
      <c r="E3">
        <v>305</v>
      </c>
      <c r="F3" s="40">
        <v>3.7000000000000002E-3</v>
      </c>
      <c r="G3">
        <v>304</v>
      </c>
      <c r="H3" s="40">
        <v>3.8999999999999998E-3</v>
      </c>
    </row>
    <row r="4" spans="1:8">
      <c r="A4" s="39">
        <v>81755</v>
      </c>
      <c r="B4" t="b">
        <v>0</v>
      </c>
      <c r="C4">
        <v>155</v>
      </c>
      <c r="D4" t="s">
        <v>9</v>
      </c>
      <c r="E4">
        <v>186</v>
      </c>
      <c r="F4" s="40">
        <v>2.3E-3</v>
      </c>
      <c r="G4">
        <v>184</v>
      </c>
      <c r="H4" s="40">
        <v>2.3999999999999998E-3</v>
      </c>
    </row>
    <row r="5" spans="1:8">
      <c r="A5" s="39">
        <v>81755</v>
      </c>
      <c r="B5" t="b">
        <v>0</v>
      </c>
      <c r="C5">
        <v>450</v>
      </c>
      <c r="D5" t="s">
        <v>21</v>
      </c>
      <c r="E5">
        <v>280</v>
      </c>
      <c r="F5" s="40">
        <v>3.3999999999999998E-3</v>
      </c>
      <c r="G5">
        <v>78</v>
      </c>
      <c r="H5" s="40">
        <v>1E-3</v>
      </c>
    </row>
    <row r="6" spans="1:8">
      <c r="A6" s="39">
        <v>81755</v>
      </c>
      <c r="B6" t="b">
        <v>0</v>
      </c>
      <c r="C6">
        <v>451</v>
      </c>
      <c r="D6" t="s">
        <v>12</v>
      </c>
      <c r="E6">
        <v>261</v>
      </c>
      <c r="F6" s="40">
        <v>3.2000000000000002E-3</v>
      </c>
      <c r="G6">
        <v>74</v>
      </c>
      <c r="H6" s="40">
        <v>8.9999999999999998E-4</v>
      </c>
    </row>
    <row r="7" spans="1:8">
      <c r="A7" s="39">
        <v>81755</v>
      </c>
      <c r="B7" t="b">
        <v>0</v>
      </c>
      <c r="C7">
        <v>253</v>
      </c>
      <c r="D7" t="s">
        <v>11</v>
      </c>
      <c r="E7">
        <v>278</v>
      </c>
      <c r="F7" s="40">
        <v>3.3999999999999998E-3</v>
      </c>
      <c r="G7">
        <v>60</v>
      </c>
      <c r="H7" s="40">
        <v>8.0000000000000004E-4</v>
      </c>
    </row>
    <row r="8" spans="1:8">
      <c r="A8" s="39">
        <v>81755</v>
      </c>
      <c r="B8" t="b">
        <v>0</v>
      </c>
      <c r="C8">
        <v>185</v>
      </c>
      <c r="D8" t="s">
        <v>13</v>
      </c>
      <c r="E8">
        <v>47</v>
      </c>
      <c r="F8" s="40">
        <v>5.9999999999999995E-4</v>
      </c>
      <c r="G8">
        <v>47</v>
      </c>
      <c r="H8" s="40">
        <v>5.9999999999999995E-4</v>
      </c>
    </row>
    <row r="9" spans="1:8">
      <c r="A9" s="39">
        <v>81755</v>
      </c>
      <c r="B9" t="b">
        <v>0</v>
      </c>
      <c r="C9">
        <v>161</v>
      </c>
      <c r="D9" t="s">
        <v>18</v>
      </c>
      <c r="E9">
        <v>120</v>
      </c>
      <c r="F9" s="40">
        <v>1.5E-3</v>
      </c>
      <c r="G9">
        <v>37</v>
      </c>
      <c r="H9" s="40">
        <v>5.0000000000000001E-4</v>
      </c>
    </row>
    <row r="10" spans="1:8">
      <c r="A10" s="39">
        <v>81755</v>
      </c>
      <c r="B10" t="b">
        <v>0</v>
      </c>
      <c r="C10">
        <v>457</v>
      </c>
      <c r="D10" t="s">
        <v>22</v>
      </c>
      <c r="E10">
        <v>159</v>
      </c>
      <c r="F10" s="40">
        <v>1.9E-3</v>
      </c>
      <c r="G10">
        <v>23</v>
      </c>
      <c r="H10" s="40">
        <v>2.9999999999999997E-4</v>
      </c>
    </row>
    <row r="11" spans="1:8">
      <c r="A11" s="39">
        <v>81755</v>
      </c>
      <c r="B11" t="b">
        <v>0</v>
      </c>
      <c r="C11">
        <v>82</v>
      </c>
      <c r="D11" t="s">
        <v>28</v>
      </c>
      <c r="E11">
        <v>67</v>
      </c>
      <c r="F11" s="40">
        <v>8.0000000000000004E-4</v>
      </c>
      <c r="G11">
        <v>20</v>
      </c>
      <c r="H11" s="40">
        <v>2.9999999999999997E-4</v>
      </c>
    </row>
    <row r="12" spans="1:8">
      <c r="A12" s="39">
        <v>81755</v>
      </c>
      <c r="B12" t="b">
        <v>0</v>
      </c>
      <c r="C12">
        <v>109</v>
      </c>
      <c r="D12" t="s">
        <v>25</v>
      </c>
      <c r="E12">
        <v>134</v>
      </c>
      <c r="F12" s="40">
        <v>1.6000000000000001E-3</v>
      </c>
      <c r="G12">
        <v>17</v>
      </c>
      <c r="H12" s="40">
        <v>2.0000000000000001E-4</v>
      </c>
    </row>
    <row r="13" spans="1:8">
      <c r="A13" s="39">
        <v>81755</v>
      </c>
      <c r="B13" t="b">
        <v>0</v>
      </c>
      <c r="C13">
        <v>153</v>
      </c>
      <c r="D13" t="s">
        <v>19</v>
      </c>
      <c r="E13">
        <v>88</v>
      </c>
      <c r="F13" s="40">
        <v>1.1000000000000001E-3</v>
      </c>
      <c r="G13">
        <v>16</v>
      </c>
      <c r="H13" s="40">
        <v>2.0000000000000001E-4</v>
      </c>
    </row>
    <row r="14" spans="1:8">
      <c r="A14" s="39">
        <v>81755</v>
      </c>
      <c r="B14" t="b">
        <v>0</v>
      </c>
      <c r="C14">
        <v>467</v>
      </c>
      <c r="D14" t="s">
        <v>10</v>
      </c>
      <c r="E14">
        <v>61</v>
      </c>
      <c r="F14" s="40">
        <v>6.9999999999999999E-4</v>
      </c>
      <c r="G14">
        <v>14</v>
      </c>
      <c r="H14" s="40">
        <v>2.0000000000000001E-4</v>
      </c>
    </row>
    <row r="15" spans="1:8">
      <c r="A15" s="39">
        <v>81755</v>
      </c>
      <c r="B15" t="b">
        <v>0</v>
      </c>
      <c r="C15">
        <v>503</v>
      </c>
      <c r="D15" t="s">
        <v>42</v>
      </c>
      <c r="E15">
        <v>48</v>
      </c>
      <c r="F15" s="40">
        <v>5.9999999999999995E-4</v>
      </c>
      <c r="G15">
        <v>16</v>
      </c>
      <c r="H15" s="40">
        <v>2.0000000000000001E-4</v>
      </c>
    </row>
    <row r="16" spans="1:8">
      <c r="A16" s="39">
        <v>81755</v>
      </c>
      <c r="B16" t="b">
        <v>0</v>
      </c>
      <c r="C16">
        <v>355</v>
      </c>
      <c r="D16" t="s">
        <v>44</v>
      </c>
      <c r="E16">
        <v>45</v>
      </c>
      <c r="F16" s="40">
        <v>5.9999999999999995E-4</v>
      </c>
      <c r="G16">
        <v>12</v>
      </c>
      <c r="H16" s="40">
        <v>2.0000000000000001E-4</v>
      </c>
    </row>
    <row r="17" spans="1:8">
      <c r="A17" s="39">
        <v>81755</v>
      </c>
      <c r="B17" t="b">
        <v>0</v>
      </c>
      <c r="C17">
        <v>170</v>
      </c>
      <c r="D17" t="s">
        <v>40</v>
      </c>
      <c r="E17">
        <v>382</v>
      </c>
      <c r="F17" s="40">
        <v>4.7000000000000002E-3</v>
      </c>
      <c r="G17">
        <v>10</v>
      </c>
      <c r="H17" s="40">
        <v>1E-4</v>
      </c>
    </row>
    <row r="18" spans="1:8">
      <c r="A18" s="39">
        <v>81755</v>
      </c>
      <c r="B18" t="b">
        <v>0</v>
      </c>
      <c r="C18">
        <v>50</v>
      </c>
      <c r="D18" t="s">
        <v>68</v>
      </c>
      <c r="E18">
        <v>301</v>
      </c>
      <c r="F18" s="40">
        <v>3.7000000000000002E-3</v>
      </c>
      <c r="G18">
        <v>6</v>
      </c>
      <c r="H18" s="40">
        <v>1E-4</v>
      </c>
    </row>
    <row r="19" spans="1:8">
      <c r="A19" s="39">
        <v>81755</v>
      </c>
      <c r="B19" t="b">
        <v>0</v>
      </c>
      <c r="C19">
        <v>514</v>
      </c>
      <c r="D19" t="s">
        <v>43</v>
      </c>
      <c r="E19">
        <v>296</v>
      </c>
      <c r="F19" s="40">
        <v>3.5999999999999999E-3</v>
      </c>
      <c r="G19">
        <v>5</v>
      </c>
      <c r="H19" s="40">
        <v>1E-4</v>
      </c>
    </row>
    <row r="20" spans="1:8">
      <c r="A20" s="39">
        <v>81755</v>
      </c>
      <c r="B20" t="b">
        <v>0</v>
      </c>
      <c r="C20">
        <v>904</v>
      </c>
      <c r="D20" t="s">
        <v>69</v>
      </c>
      <c r="E20">
        <v>60</v>
      </c>
      <c r="F20" s="40">
        <v>6.9999999999999999E-4</v>
      </c>
      <c r="G20">
        <v>4</v>
      </c>
      <c r="H20" s="40">
        <v>1E-4</v>
      </c>
    </row>
    <row r="21" spans="1:8">
      <c r="A21" s="39">
        <v>81755</v>
      </c>
      <c r="B21" t="b">
        <v>0</v>
      </c>
      <c r="C21">
        <v>167</v>
      </c>
      <c r="D21" t="s">
        <v>57</v>
      </c>
      <c r="E21">
        <v>36</v>
      </c>
      <c r="F21" s="40">
        <v>4.0000000000000002E-4</v>
      </c>
      <c r="G21">
        <v>10</v>
      </c>
      <c r="H21" s="40">
        <v>1E-4</v>
      </c>
    </row>
    <row r="22" spans="1:8">
      <c r="A22" s="39">
        <v>81755</v>
      </c>
      <c r="B22" t="b">
        <v>0</v>
      </c>
      <c r="C22">
        <v>364</v>
      </c>
      <c r="D22" t="s">
        <v>32</v>
      </c>
      <c r="E22">
        <v>34</v>
      </c>
      <c r="F22" s="40">
        <v>4.0000000000000002E-4</v>
      </c>
      <c r="G22">
        <v>7</v>
      </c>
      <c r="H22" s="40">
        <v>1E-4</v>
      </c>
    </row>
    <row r="23" spans="1:8">
      <c r="A23" s="39">
        <v>81755</v>
      </c>
      <c r="B23" t="b">
        <v>0</v>
      </c>
      <c r="C23">
        <v>502</v>
      </c>
      <c r="D23" t="s">
        <v>39</v>
      </c>
      <c r="E23">
        <v>33</v>
      </c>
      <c r="F23" s="40">
        <v>4.0000000000000002E-4</v>
      </c>
      <c r="G23">
        <v>11</v>
      </c>
      <c r="H23" s="40">
        <v>1E-4</v>
      </c>
    </row>
    <row r="24" spans="1:8">
      <c r="A24" s="39">
        <v>81755</v>
      </c>
      <c r="B24" t="b">
        <v>0</v>
      </c>
      <c r="C24">
        <v>46</v>
      </c>
      <c r="D24" t="s">
        <v>35</v>
      </c>
      <c r="E24">
        <v>20</v>
      </c>
      <c r="F24" s="40">
        <v>2.0000000000000001E-4</v>
      </c>
      <c r="G24">
        <v>5</v>
      </c>
      <c r="H24" s="40">
        <v>1E-4</v>
      </c>
    </row>
    <row r="25" spans="1:8">
      <c r="A25" s="39">
        <v>81755</v>
      </c>
      <c r="B25" t="b">
        <v>0</v>
      </c>
      <c r="C25">
        <v>351</v>
      </c>
      <c r="D25" t="s">
        <v>62</v>
      </c>
      <c r="E25">
        <v>20</v>
      </c>
      <c r="F25" s="40">
        <v>2.0000000000000001E-4</v>
      </c>
      <c r="G25">
        <v>7</v>
      </c>
      <c r="H25" s="40">
        <v>1E-4</v>
      </c>
    </row>
    <row r="26" spans="1:8">
      <c r="A26" s="39">
        <v>81755</v>
      </c>
      <c r="B26" t="b">
        <v>0</v>
      </c>
      <c r="C26">
        <v>462</v>
      </c>
      <c r="D26" t="s">
        <v>31</v>
      </c>
      <c r="E26">
        <v>20</v>
      </c>
      <c r="F26" s="40">
        <v>2.0000000000000001E-4</v>
      </c>
      <c r="G26">
        <v>4</v>
      </c>
      <c r="H26" s="40">
        <v>1E-4</v>
      </c>
    </row>
    <row r="27" spans="1:8">
      <c r="A27" s="39">
        <v>81755</v>
      </c>
      <c r="B27" t="b">
        <v>0</v>
      </c>
      <c r="C27">
        <v>56</v>
      </c>
      <c r="D27" t="s">
        <v>36</v>
      </c>
      <c r="E27">
        <v>19</v>
      </c>
      <c r="F27" s="40">
        <v>2.0000000000000001E-4</v>
      </c>
      <c r="G27">
        <v>7</v>
      </c>
      <c r="H27" s="40">
        <v>1E-4</v>
      </c>
    </row>
    <row r="28" spans="1:8">
      <c r="A28" s="39">
        <v>81755</v>
      </c>
      <c r="B28" t="b">
        <v>0</v>
      </c>
      <c r="C28">
        <v>201</v>
      </c>
      <c r="D28" t="s">
        <v>45</v>
      </c>
      <c r="E28">
        <v>18</v>
      </c>
      <c r="F28" s="40">
        <v>2.0000000000000001E-4</v>
      </c>
      <c r="G28">
        <v>6</v>
      </c>
      <c r="H28" s="40">
        <v>1E-4</v>
      </c>
    </row>
    <row r="29" spans="1:8">
      <c r="A29" s="39">
        <v>81755</v>
      </c>
      <c r="B29" t="b">
        <v>0</v>
      </c>
      <c r="C29">
        <v>171</v>
      </c>
      <c r="D29" t="s">
        <v>47</v>
      </c>
      <c r="E29">
        <v>14</v>
      </c>
      <c r="F29" s="40">
        <v>2.0000000000000001E-4</v>
      </c>
      <c r="G29">
        <v>4</v>
      </c>
      <c r="H29" s="40">
        <v>1E-4</v>
      </c>
    </row>
    <row r="30" spans="1:8">
      <c r="A30" s="39">
        <v>81755</v>
      </c>
      <c r="B30" t="b">
        <v>0</v>
      </c>
      <c r="C30">
        <v>42</v>
      </c>
      <c r="D30" t="s">
        <v>41</v>
      </c>
      <c r="E30">
        <v>12</v>
      </c>
      <c r="F30" s="40">
        <v>1E-4</v>
      </c>
      <c r="G30">
        <v>4</v>
      </c>
      <c r="H30" s="40">
        <v>1E-4</v>
      </c>
    </row>
    <row r="31" spans="1:8">
      <c r="A31" s="39">
        <v>81755</v>
      </c>
      <c r="B31" t="b">
        <v>0</v>
      </c>
      <c r="C31">
        <v>41</v>
      </c>
      <c r="D31" t="s">
        <v>71</v>
      </c>
      <c r="E31">
        <v>8</v>
      </c>
      <c r="F31" s="40">
        <v>1E-4</v>
      </c>
      <c r="G31">
        <v>8</v>
      </c>
      <c r="H31" s="40">
        <v>1E-4</v>
      </c>
    </row>
    <row r="32" spans="1:8">
      <c r="A32" s="39">
        <v>81755</v>
      </c>
      <c r="B32" t="b">
        <v>0</v>
      </c>
      <c r="C32">
        <v>531</v>
      </c>
      <c r="D32" t="s">
        <v>143</v>
      </c>
      <c r="E32">
        <v>145</v>
      </c>
      <c r="F32" s="40">
        <v>1.8E-3</v>
      </c>
      <c r="G32">
        <v>1</v>
      </c>
      <c r="H32" s="41">
        <v>0</v>
      </c>
    </row>
    <row r="33" spans="1:8">
      <c r="A33" s="39">
        <v>81755</v>
      </c>
      <c r="B33" t="b">
        <v>0</v>
      </c>
      <c r="C33">
        <v>152</v>
      </c>
      <c r="D33" t="s">
        <v>124</v>
      </c>
      <c r="E33">
        <v>122</v>
      </c>
      <c r="F33" s="40">
        <v>1.5E-3</v>
      </c>
      <c r="G33">
        <v>1</v>
      </c>
      <c r="H33" s="41">
        <v>0</v>
      </c>
    </row>
    <row r="34" spans="1:8">
      <c r="A34" s="39">
        <v>81755</v>
      </c>
      <c r="B34" t="b">
        <v>0</v>
      </c>
      <c r="C34">
        <v>905</v>
      </c>
      <c r="D34" t="s">
        <v>96</v>
      </c>
      <c r="E34">
        <v>77</v>
      </c>
      <c r="F34" s="40">
        <v>8.9999999999999998E-4</v>
      </c>
      <c r="G34">
        <v>1</v>
      </c>
      <c r="H34" s="41">
        <v>0</v>
      </c>
    </row>
    <row r="35" spans="1:8">
      <c r="A35" s="39">
        <v>81755</v>
      </c>
      <c r="B35" t="b">
        <v>0</v>
      </c>
      <c r="C35">
        <v>37</v>
      </c>
      <c r="D35" t="s">
        <v>61</v>
      </c>
      <c r="E35">
        <v>68</v>
      </c>
      <c r="F35" s="40">
        <v>8.0000000000000004E-4</v>
      </c>
      <c r="G35">
        <v>1</v>
      </c>
      <c r="H35" s="41">
        <v>0</v>
      </c>
    </row>
    <row r="36" spans="1:8">
      <c r="A36" s="39">
        <v>81755</v>
      </c>
      <c r="B36" t="b">
        <v>0</v>
      </c>
      <c r="C36">
        <v>51</v>
      </c>
      <c r="D36" t="s">
        <v>64</v>
      </c>
      <c r="E36">
        <v>53</v>
      </c>
      <c r="F36" s="40">
        <v>5.9999999999999995E-4</v>
      </c>
      <c r="G36">
        <v>1</v>
      </c>
      <c r="H36" s="41">
        <v>0</v>
      </c>
    </row>
    <row r="37" spans="1:8">
      <c r="A37" s="39">
        <v>81755</v>
      </c>
      <c r="B37" t="b">
        <v>0</v>
      </c>
      <c r="C37">
        <v>35</v>
      </c>
      <c r="D37" t="s">
        <v>27</v>
      </c>
      <c r="E37">
        <v>31</v>
      </c>
      <c r="F37" s="40">
        <v>4.0000000000000002E-4</v>
      </c>
      <c r="G37">
        <v>1</v>
      </c>
      <c r="H37" s="41">
        <v>0</v>
      </c>
    </row>
    <row r="38" spans="1:8">
      <c r="A38" s="39">
        <v>81755</v>
      </c>
      <c r="B38" t="b">
        <v>0</v>
      </c>
      <c r="C38">
        <v>357</v>
      </c>
      <c r="D38" t="s">
        <v>20</v>
      </c>
      <c r="E38">
        <v>20</v>
      </c>
      <c r="F38" s="40">
        <v>2.0000000000000001E-4</v>
      </c>
      <c r="G38">
        <v>3</v>
      </c>
      <c r="H38" s="41">
        <v>0</v>
      </c>
    </row>
    <row r="39" spans="1:8">
      <c r="A39" s="39">
        <v>81755</v>
      </c>
      <c r="B39" t="b">
        <v>0</v>
      </c>
      <c r="C39">
        <v>203</v>
      </c>
      <c r="D39" t="s">
        <v>100</v>
      </c>
      <c r="E39">
        <v>20</v>
      </c>
      <c r="F39" s="40">
        <v>2.0000000000000001E-4</v>
      </c>
      <c r="G39">
        <v>2</v>
      </c>
      <c r="H39" s="41">
        <v>0</v>
      </c>
    </row>
    <row r="40" spans="1:8">
      <c r="A40" s="39">
        <v>81755</v>
      </c>
      <c r="B40" t="b">
        <v>0</v>
      </c>
      <c r="C40">
        <v>402</v>
      </c>
      <c r="D40" t="s">
        <v>63</v>
      </c>
      <c r="E40">
        <v>15</v>
      </c>
      <c r="F40" s="40">
        <v>2.0000000000000001E-4</v>
      </c>
      <c r="G40">
        <v>1</v>
      </c>
      <c r="H40" s="41">
        <v>0</v>
      </c>
    </row>
    <row r="41" spans="1:8">
      <c r="A41" s="39">
        <v>81755</v>
      </c>
      <c r="B41" t="b">
        <v>0</v>
      </c>
      <c r="C41">
        <v>168</v>
      </c>
      <c r="D41" t="s">
        <v>97</v>
      </c>
      <c r="E41">
        <v>11</v>
      </c>
      <c r="F41" s="40">
        <v>1E-4</v>
      </c>
      <c r="G41">
        <v>3</v>
      </c>
      <c r="H41" s="41">
        <v>0</v>
      </c>
    </row>
    <row r="42" spans="1:8">
      <c r="A42" s="39">
        <v>81755</v>
      </c>
      <c r="B42" t="b">
        <v>0</v>
      </c>
      <c r="C42">
        <v>165</v>
      </c>
      <c r="D42" t="s">
        <v>26</v>
      </c>
      <c r="E42">
        <v>10</v>
      </c>
      <c r="F42" s="40">
        <v>1E-4</v>
      </c>
      <c r="G42">
        <v>3</v>
      </c>
      <c r="H42" s="41">
        <v>0</v>
      </c>
    </row>
    <row r="43" spans="1:8">
      <c r="A43" s="39">
        <v>81755</v>
      </c>
      <c r="B43" t="b">
        <v>0</v>
      </c>
      <c r="C43">
        <v>407</v>
      </c>
      <c r="D43" t="s">
        <v>59</v>
      </c>
      <c r="E43">
        <v>8</v>
      </c>
      <c r="F43" s="40">
        <v>1E-4</v>
      </c>
      <c r="G43">
        <v>1</v>
      </c>
      <c r="H43" s="41">
        <v>0</v>
      </c>
    </row>
    <row r="44" spans="1:8">
      <c r="A44" s="39">
        <v>81755</v>
      </c>
      <c r="B44" t="b">
        <v>0</v>
      </c>
      <c r="C44">
        <v>38</v>
      </c>
      <c r="D44" t="s">
        <v>88</v>
      </c>
      <c r="E44">
        <v>7</v>
      </c>
      <c r="F44" s="40">
        <v>1E-4</v>
      </c>
      <c r="G44">
        <v>1</v>
      </c>
      <c r="H44" s="41">
        <v>0</v>
      </c>
    </row>
    <row r="45" spans="1:8">
      <c r="A45" s="39">
        <v>81755</v>
      </c>
      <c r="B45" t="b">
        <v>0</v>
      </c>
      <c r="C45">
        <v>251</v>
      </c>
      <c r="D45" t="s">
        <v>48</v>
      </c>
      <c r="E45">
        <v>6</v>
      </c>
      <c r="F45" s="40">
        <v>1E-4</v>
      </c>
      <c r="G45">
        <v>2</v>
      </c>
      <c r="H45" s="41">
        <v>0</v>
      </c>
    </row>
    <row r="46" spans="1:8">
      <c r="A46" s="39">
        <v>81755</v>
      </c>
      <c r="B46" t="b">
        <v>0</v>
      </c>
      <c r="C46">
        <v>362</v>
      </c>
      <c r="D46" t="s">
        <v>46</v>
      </c>
      <c r="E46">
        <v>6</v>
      </c>
      <c r="F46" s="40">
        <v>1E-4</v>
      </c>
      <c r="G46">
        <v>2</v>
      </c>
      <c r="H46" s="41">
        <v>0</v>
      </c>
    </row>
    <row r="47" spans="1:8">
      <c r="A47" s="39">
        <v>81755</v>
      </c>
      <c r="B47" t="b">
        <v>0</v>
      </c>
      <c r="C47">
        <v>81</v>
      </c>
      <c r="D47" t="s">
        <v>33</v>
      </c>
      <c r="E47">
        <v>4</v>
      </c>
      <c r="F47" s="41">
        <v>0</v>
      </c>
      <c r="G47">
        <v>1</v>
      </c>
      <c r="H47" s="41">
        <v>0</v>
      </c>
    </row>
    <row r="48" spans="1:8">
      <c r="A48" s="39">
        <v>81755</v>
      </c>
      <c r="B48" t="b">
        <v>0</v>
      </c>
      <c r="C48">
        <v>456</v>
      </c>
      <c r="D48" t="s">
        <v>75</v>
      </c>
      <c r="E48">
        <v>3</v>
      </c>
      <c r="F48" s="41">
        <v>0</v>
      </c>
      <c r="G48">
        <v>1</v>
      </c>
      <c r="H48" s="41">
        <v>0</v>
      </c>
    </row>
    <row r="49" spans="1:8">
      <c r="A49" s="39">
        <v>81755</v>
      </c>
      <c r="B49" t="b">
        <v>0</v>
      </c>
      <c r="C49">
        <v>530</v>
      </c>
      <c r="D49" t="s">
        <v>117</v>
      </c>
      <c r="E49">
        <v>3</v>
      </c>
      <c r="F49" s="41">
        <v>0</v>
      </c>
      <c r="G49">
        <v>1</v>
      </c>
      <c r="H49" s="41">
        <v>0</v>
      </c>
    </row>
    <row r="50" spans="1:8">
      <c r="A50" s="39">
        <v>81755</v>
      </c>
      <c r="B50" t="b">
        <v>0</v>
      </c>
      <c r="C50">
        <v>354</v>
      </c>
      <c r="D50" t="s">
        <v>85</v>
      </c>
      <c r="E50">
        <v>3</v>
      </c>
      <c r="F50" s="41">
        <v>0</v>
      </c>
      <c r="G50">
        <v>1</v>
      </c>
      <c r="H50" s="41">
        <v>0</v>
      </c>
    </row>
    <row r="51" spans="1:8">
      <c r="A51" s="39">
        <v>81755</v>
      </c>
      <c r="B51" t="b">
        <v>0</v>
      </c>
      <c r="C51">
        <v>162</v>
      </c>
      <c r="D51" t="s">
        <v>76</v>
      </c>
      <c r="E51">
        <v>3</v>
      </c>
      <c r="F51" s="41">
        <v>0</v>
      </c>
      <c r="G51">
        <v>1</v>
      </c>
      <c r="H51" s="41">
        <v>0</v>
      </c>
    </row>
    <row r="52" spans="1:8">
      <c r="A52" s="39">
        <v>81755</v>
      </c>
      <c r="B52" t="b">
        <v>0</v>
      </c>
      <c r="C52">
        <v>303</v>
      </c>
      <c r="D52" t="s">
        <v>153</v>
      </c>
      <c r="E52">
        <v>2</v>
      </c>
      <c r="F52" s="41">
        <v>0</v>
      </c>
      <c r="G52">
        <v>1</v>
      </c>
      <c r="H52" s="41">
        <v>0</v>
      </c>
    </row>
    <row r="53" spans="1:8">
      <c r="A53" s="39">
        <v>81755</v>
      </c>
      <c r="B53" t="b">
        <v>0</v>
      </c>
      <c r="C53">
        <v>460</v>
      </c>
      <c r="D53" t="s">
        <v>77</v>
      </c>
      <c r="E53">
        <v>2</v>
      </c>
      <c r="F53" s="41">
        <v>0</v>
      </c>
      <c r="G53">
        <v>1</v>
      </c>
      <c r="H53" s="41">
        <v>0</v>
      </c>
    </row>
    <row r="54" spans="1:8">
      <c r="A54" s="39">
        <v>81755</v>
      </c>
      <c r="B54" t="b">
        <v>0</v>
      </c>
      <c r="C54">
        <v>154</v>
      </c>
      <c r="D54" t="s">
        <v>81</v>
      </c>
      <c r="E54">
        <v>2</v>
      </c>
      <c r="F54" s="41">
        <v>0</v>
      </c>
      <c r="G54">
        <v>2</v>
      </c>
      <c r="H54" s="41">
        <v>0</v>
      </c>
    </row>
    <row r="55" spans="1:8">
      <c r="A55" s="39">
        <v>81755</v>
      </c>
      <c r="B55" t="b">
        <v>0</v>
      </c>
      <c r="C55">
        <v>504</v>
      </c>
      <c r="D55" t="s">
        <v>171</v>
      </c>
      <c r="E55">
        <v>1</v>
      </c>
      <c r="F55" s="41">
        <v>0</v>
      </c>
      <c r="G55">
        <v>1</v>
      </c>
      <c r="H55" s="41">
        <v>0</v>
      </c>
    </row>
    <row r="56" spans="1:8">
      <c r="A56" s="39">
        <v>81755</v>
      </c>
      <c r="B56" t="b">
        <v>0</v>
      </c>
      <c r="C56">
        <v>166</v>
      </c>
      <c r="D56" t="s">
        <v>80</v>
      </c>
      <c r="E56">
        <v>93</v>
      </c>
      <c r="F56" s="40">
        <v>1.1000000000000001E-3</v>
      </c>
    </row>
    <row r="57" spans="1:8">
      <c r="A57" s="39">
        <v>81755</v>
      </c>
      <c r="B57" t="b">
        <v>0</v>
      </c>
      <c r="C57">
        <v>352</v>
      </c>
      <c r="D57" t="s">
        <v>101</v>
      </c>
      <c r="E57">
        <v>35</v>
      </c>
      <c r="F57" s="40">
        <v>4.0000000000000002E-4</v>
      </c>
    </row>
    <row r="58" spans="1:8">
      <c r="A58" s="39">
        <v>81755</v>
      </c>
      <c r="B58" t="b">
        <v>0</v>
      </c>
      <c r="C58">
        <v>353</v>
      </c>
      <c r="D58" t="s">
        <v>34</v>
      </c>
      <c r="E58">
        <v>29</v>
      </c>
      <c r="F58" s="40">
        <v>4.0000000000000002E-4</v>
      </c>
    </row>
    <row r="59" spans="1:8">
      <c r="A59" s="39">
        <v>81755</v>
      </c>
      <c r="B59" t="b">
        <v>0</v>
      </c>
      <c r="C59">
        <v>30</v>
      </c>
      <c r="D59" t="s">
        <v>84</v>
      </c>
      <c r="E59">
        <v>21</v>
      </c>
      <c r="F59" s="40">
        <v>2.9999999999999997E-4</v>
      </c>
    </row>
    <row r="60" spans="1:8">
      <c r="A60" s="39">
        <v>81755</v>
      </c>
      <c r="B60" t="b">
        <v>0</v>
      </c>
      <c r="C60">
        <v>403</v>
      </c>
      <c r="D60" t="s">
        <v>119</v>
      </c>
      <c r="E60">
        <v>14</v>
      </c>
      <c r="F60" s="40">
        <v>2.0000000000000001E-4</v>
      </c>
    </row>
    <row r="61" spans="1:8">
      <c r="A61" s="39">
        <v>81755</v>
      </c>
      <c r="B61" t="b">
        <v>0</v>
      </c>
      <c r="C61">
        <v>100</v>
      </c>
      <c r="D61" t="s">
        <v>83</v>
      </c>
      <c r="E61">
        <v>13</v>
      </c>
      <c r="F61" s="40">
        <v>2.0000000000000001E-4</v>
      </c>
    </row>
    <row r="62" spans="1:8">
      <c r="A62" s="39">
        <v>81755</v>
      </c>
      <c r="B62" t="b">
        <v>0</v>
      </c>
      <c r="C62">
        <v>47</v>
      </c>
      <c r="D62" t="s">
        <v>114</v>
      </c>
      <c r="E62">
        <v>10</v>
      </c>
      <c r="F62" s="40">
        <v>1E-4</v>
      </c>
    </row>
    <row r="63" spans="1:8">
      <c r="A63" s="39">
        <v>81755</v>
      </c>
      <c r="B63" t="b">
        <v>0</v>
      </c>
      <c r="C63">
        <v>176</v>
      </c>
      <c r="D63" t="s">
        <v>128</v>
      </c>
      <c r="E63">
        <v>9</v>
      </c>
      <c r="F63" s="40">
        <v>1E-4</v>
      </c>
    </row>
    <row r="64" spans="1:8">
      <c r="A64" s="39">
        <v>81755</v>
      </c>
      <c r="B64" t="b">
        <v>0</v>
      </c>
      <c r="C64">
        <v>105</v>
      </c>
      <c r="D64" t="s">
        <v>170</v>
      </c>
      <c r="E64">
        <v>9</v>
      </c>
      <c r="F64" s="40">
        <v>1E-4</v>
      </c>
    </row>
    <row r="65" spans="1:6">
      <c r="A65" s="39">
        <v>81755</v>
      </c>
      <c r="B65" t="b">
        <v>0</v>
      </c>
      <c r="C65">
        <v>506</v>
      </c>
      <c r="D65" t="s">
        <v>144</v>
      </c>
      <c r="E65">
        <v>9</v>
      </c>
      <c r="F65" s="40">
        <v>1E-4</v>
      </c>
    </row>
    <row r="66" spans="1:6">
      <c r="A66" s="39">
        <v>81755</v>
      </c>
      <c r="B66" t="b">
        <v>0</v>
      </c>
      <c r="C66">
        <v>151</v>
      </c>
      <c r="D66" t="s">
        <v>118</v>
      </c>
      <c r="E66">
        <v>6</v>
      </c>
      <c r="F66" s="40">
        <v>1E-4</v>
      </c>
    </row>
    <row r="67" spans="1:6">
      <c r="A67" s="39">
        <v>81755</v>
      </c>
      <c r="B67" t="b">
        <v>0</v>
      </c>
      <c r="C67">
        <v>513</v>
      </c>
      <c r="D67" t="s">
        <v>113</v>
      </c>
      <c r="E67">
        <v>2</v>
      </c>
      <c r="F67" s="41">
        <v>0</v>
      </c>
    </row>
    <row r="68" spans="1:6">
      <c r="A68" s="39">
        <v>81755</v>
      </c>
      <c r="B68" t="b">
        <v>0</v>
      </c>
      <c r="C68">
        <v>903</v>
      </c>
      <c r="D68" t="s">
        <v>145</v>
      </c>
      <c r="E68">
        <v>2</v>
      </c>
      <c r="F68" s="41">
        <v>0</v>
      </c>
    </row>
    <row r="69" spans="1:6">
      <c r="A69" s="39">
        <v>81755</v>
      </c>
      <c r="B69" t="b">
        <v>0</v>
      </c>
      <c r="C69">
        <v>358</v>
      </c>
      <c r="D69" t="s">
        <v>82</v>
      </c>
      <c r="E69">
        <v>1</v>
      </c>
      <c r="F69" s="41">
        <v>0</v>
      </c>
    </row>
  </sheetData>
  <autoFilter ref="A1:H69" xr:uid="{F41C6F1C-8474-496B-8D90-6E8D69B476B3}">
    <sortState ref="A2:H69">
      <sortCondition descending="1" ref="H1:H69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FD9C-8E8A-4D8B-986D-92EF6D20B931}">
  <dimension ref="A1:AI55"/>
  <sheetViews>
    <sheetView topLeftCell="V1" workbookViewId="0">
      <selection activeCell="AG27" sqref="AG27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72474</v>
      </c>
      <c r="E2" s="45" t="s">
        <v>2</v>
      </c>
      <c r="F2" s="4" t="s">
        <v>1</v>
      </c>
      <c r="G2" s="4">
        <f>G3+G4</f>
        <v>72106</v>
      </c>
      <c r="H2" s="3"/>
      <c r="I2" s="45" t="s">
        <v>3</v>
      </c>
      <c r="J2" s="4" t="s">
        <v>1</v>
      </c>
      <c r="K2" s="4">
        <f>K3+K4</f>
        <v>73567</v>
      </c>
      <c r="M2" s="45" t="s">
        <v>0</v>
      </c>
      <c r="N2" s="4" t="s">
        <v>1</v>
      </c>
      <c r="O2" s="4">
        <f>O3+O4</f>
        <v>39156</v>
      </c>
      <c r="Q2" s="45" t="s">
        <v>2</v>
      </c>
      <c r="R2" s="4" t="s">
        <v>1</v>
      </c>
      <c r="S2" s="4">
        <f>S3+S4</f>
        <v>37067</v>
      </c>
      <c r="T2" s="3"/>
      <c r="U2" s="45" t="s">
        <v>3</v>
      </c>
      <c r="V2" s="4" t="s">
        <v>1</v>
      </c>
      <c r="W2" s="4">
        <f>W3+W4</f>
        <v>40000</v>
      </c>
      <c r="Y2" s="45" t="s">
        <v>0</v>
      </c>
      <c r="Z2" s="4" t="s">
        <v>1</v>
      </c>
      <c r="AA2" s="4">
        <f>AA3+AA4</f>
        <v>33542</v>
      </c>
      <c r="AC2" s="45" t="s">
        <v>2</v>
      </c>
      <c r="AD2" s="4" t="s">
        <v>1</v>
      </c>
      <c r="AE2" s="4">
        <f>AE3+AE4</f>
        <v>35040</v>
      </c>
      <c r="AF2" s="3"/>
      <c r="AG2" s="45" t="s">
        <v>3</v>
      </c>
      <c r="AH2" s="4" t="s">
        <v>1</v>
      </c>
      <c r="AI2" s="4">
        <f>AI3+AI4</f>
        <v>33568</v>
      </c>
    </row>
    <row r="3" spans="1:35" ht="15" customHeight="1">
      <c r="A3" s="46"/>
      <c r="B3" s="2" t="s">
        <v>4</v>
      </c>
      <c r="C3" s="2">
        <f>B8</f>
        <v>71451</v>
      </c>
      <c r="E3" s="46"/>
      <c r="F3" s="2" t="s">
        <v>4</v>
      </c>
      <c r="G3" s="2">
        <f>F8</f>
        <v>71956</v>
      </c>
      <c r="H3" s="3"/>
      <c r="I3" s="46"/>
      <c r="J3" s="2" t="s">
        <v>4</v>
      </c>
      <c r="K3" s="2">
        <f>J8</f>
        <v>73488</v>
      </c>
      <c r="M3" s="46"/>
      <c r="N3" s="2" t="s">
        <v>4</v>
      </c>
      <c r="O3" s="2">
        <f>N8</f>
        <v>38726</v>
      </c>
      <c r="Q3" s="46"/>
      <c r="R3" s="2" t="s">
        <v>4</v>
      </c>
      <c r="S3" s="2">
        <f>R8</f>
        <v>37033</v>
      </c>
      <c r="T3" s="3"/>
      <c r="U3" s="46"/>
      <c r="V3" s="2" t="s">
        <v>4</v>
      </c>
      <c r="W3" s="2">
        <f>V8</f>
        <v>39932</v>
      </c>
      <c r="Y3" s="46"/>
      <c r="Z3" s="2" t="s">
        <v>4</v>
      </c>
      <c r="AA3" s="2">
        <f>Z8</f>
        <v>32951</v>
      </c>
      <c r="AC3" s="46"/>
      <c r="AD3" s="2" t="s">
        <v>4</v>
      </c>
      <c r="AE3" s="2">
        <f>AD8</f>
        <v>34923</v>
      </c>
      <c r="AF3" s="3"/>
      <c r="AG3" s="46"/>
      <c r="AH3" s="2" t="s">
        <v>4</v>
      </c>
      <c r="AI3" s="2">
        <f>AH8</f>
        <v>33556</v>
      </c>
    </row>
    <row r="4" spans="1:35" ht="15" customHeight="1">
      <c r="A4" s="46"/>
      <c r="B4" s="5" t="s">
        <v>5</v>
      </c>
      <c r="C4" s="5">
        <f>SUM(B9:B66)</f>
        <v>1023</v>
      </c>
      <c r="E4" s="46"/>
      <c r="F4" s="5" t="s">
        <v>5</v>
      </c>
      <c r="G4" s="5">
        <f>SUM(F9:F33)</f>
        <v>150</v>
      </c>
      <c r="H4" s="3"/>
      <c r="I4" s="46"/>
      <c r="J4" s="5" t="s">
        <v>5</v>
      </c>
      <c r="K4" s="5">
        <f>SUM(J9:J31)</f>
        <v>79</v>
      </c>
      <c r="M4" s="46"/>
      <c r="N4" s="5" t="s">
        <v>5</v>
      </c>
      <c r="O4" s="5">
        <f>SUM(N9:N66)</f>
        <v>430</v>
      </c>
      <c r="Q4" s="46"/>
      <c r="R4" s="5" t="s">
        <v>5</v>
      </c>
      <c r="S4" s="5">
        <f>SUM(R9:R33)</f>
        <v>34</v>
      </c>
      <c r="T4" s="3"/>
      <c r="U4" s="46"/>
      <c r="V4" s="5" t="s">
        <v>5</v>
      </c>
      <c r="W4" s="5">
        <f>SUM(V9:V31)</f>
        <v>68</v>
      </c>
      <c r="Y4" s="46"/>
      <c r="Z4" s="5" t="s">
        <v>5</v>
      </c>
      <c r="AA4" s="5">
        <f>SUM(Z9:Z45)</f>
        <v>591</v>
      </c>
      <c r="AC4" s="46"/>
      <c r="AD4" s="5" t="s">
        <v>5</v>
      </c>
      <c r="AE4" s="5">
        <f>SUM(AD9:AD29)</f>
        <v>117</v>
      </c>
      <c r="AF4" s="3"/>
      <c r="AG4" s="46"/>
      <c r="AH4" s="5" t="s">
        <v>5</v>
      </c>
      <c r="AI4" s="5">
        <f>SUM(AH9:AH29)</f>
        <v>12</v>
      </c>
    </row>
    <row r="5" spans="1:35" ht="15" customHeight="1">
      <c r="A5" s="47"/>
      <c r="B5" s="4" t="s">
        <v>6</v>
      </c>
      <c r="C5" s="6">
        <f>SUM(C9:C179)</f>
        <v>1.3799999999999996E-2</v>
      </c>
      <c r="E5" s="47"/>
      <c r="F5" s="4" t="s">
        <v>6</v>
      </c>
      <c r="G5" s="6">
        <f>SUM(G9:G33)</f>
        <v>2E-3</v>
      </c>
      <c r="H5" s="3"/>
      <c r="I5" s="47"/>
      <c r="J5" s="4" t="s">
        <v>6</v>
      </c>
      <c r="K5" s="6">
        <f>SUM(K9:K31)</f>
        <v>1.1000000000000001E-3</v>
      </c>
      <c r="M5" s="47"/>
      <c r="N5" s="4" t="s">
        <v>6</v>
      </c>
      <c r="O5" s="6">
        <f>SUM(O9:O179)</f>
        <v>1.1299999999999996E-2</v>
      </c>
      <c r="Q5" s="47"/>
      <c r="R5" s="4" t="s">
        <v>6</v>
      </c>
      <c r="S5" s="6">
        <f>SUM(S9:S33)</f>
        <v>9.0000000000000008E-4</v>
      </c>
      <c r="T5" s="3"/>
      <c r="U5" s="47"/>
      <c r="V5" s="4" t="s">
        <v>6</v>
      </c>
      <c r="W5" s="6">
        <f>SUM(W9:W31)</f>
        <v>1.7000000000000001E-3</v>
      </c>
      <c r="Y5" s="47"/>
      <c r="Z5" s="4" t="s">
        <v>6</v>
      </c>
      <c r="AA5" s="6">
        <f>SUM(AA9:AA158)</f>
        <v>1.7399999999999992E-2</v>
      </c>
      <c r="AC5" s="47"/>
      <c r="AD5" s="4" t="s">
        <v>6</v>
      </c>
      <c r="AE5" s="6">
        <f>SUM(AE9:AE29)</f>
        <v>3.2999999999999995E-3</v>
      </c>
      <c r="AF5" s="3"/>
      <c r="AG5" s="47"/>
      <c r="AH5" s="4" t="s">
        <v>6</v>
      </c>
      <c r="AI5" s="6">
        <f>SUM(AI9:AI29)</f>
        <v>3.0000000000000003E-4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71451</v>
      </c>
      <c r="C8" s="11">
        <v>0.9859</v>
      </c>
      <c r="E8" s="9" t="s">
        <v>8</v>
      </c>
      <c r="F8" s="10">
        <v>71956</v>
      </c>
      <c r="G8" s="11">
        <v>0.99790000000000001</v>
      </c>
      <c r="I8" s="9" t="s">
        <v>8</v>
      </c>
      <c r="J8" s="10">
        <v>73488</v>
      </c>
      <c r="K8" s="11">
        <v>0.99890000000000001</v>
      </c>
      <c r="M8" s="9" t="s">
        <v>8</v>
      </c>
      <c r="N8" s="10">
        <v>38726</v>
      </c>
      <c r="O8" s="11">
        <v>0.98899999999999999</v>
      </c>
      <c r="Q8" s="9" t="s">
        <v>8</v>
      </c>
      <c r="R8" s="10">
        <v>37033</v>
      </c>
      <c r="S8" s="11">
        <v>0.99909999999999999</v>
      </c>
      <c r="U8" s="9" t="s">
        <v>8</v>
      </c>
      <c r="V8" s="10">
        <v>39932</v>
      </c>
      <c r="W8" s="11">
        <v>0.99829999999999997</v>
      </c>
      <c r="Y8" s="9" t="s">
        <v>8</v>
      </c>
      <c r="Z8" s="10">
        <v>32951</v>
      </c>
      <c r="AA8" s="11">
        <v>0.98229999999999995</v>
      </c>
      <c r="AC8" s="9" t="s">
        <v>8</v>
      </c>
      <c r="AD8" s="10">
        <v>34923</v>
      </c>
      <c r="AE8" s="11">
        <v>0.99670000000000003</v>
      </c>
      <c r="AG8" s="9" t="s">
        <v>8</v>
      </c>
      <c r="AH8" s="10">
        <v>33556</v>
      </c>
      <c r="AI8" s="11">
        <v>0.99960000000000004</v>
      </c>
    </row>
    <row r="9" spans="1:35">
      <c r="A9" s="9" t="s">
        <v>14</v>
      </c>
      <c r="B9" s="9">
        <v>290</v>
      </c>
      <c r="C9" s="11">
        <v>4.0000000000000001E-3</v>
      </c>
      <c r="E9" s="9" t="s">
        <v>136</v>
      </c>
      <c r="F9" s="9">
        <v>78</v>
      </c>
      <c r="G9" s="11">
        <v>1.1000000000000001E-3</v>
      </c>
      <c r="I9" s="9" t="s">
        <v>29</v>
      </c>
      <c r="J9" s="9">
        <v>42</v>
      </c>
      <c r="K9" s="11">
        <v>5.9999999999999995E-4</v>
      </c>
      <c r="M9" s="9" t="s">
        <v>14</v>
      </c>
      <c r="N9" s="9">
        <v>139</v>
      </c>
      <c r="O9" s="11">
        <v>3.5000000000000001E-3</v>
      </c>
      <c r="Q9" s="9" t="s">
        <v>136</v>
      </c>
      <c r="R9" s="9">
        <v>22</v>
      </c>
      <c r="S9" s="11">
        <v>5.9999999999999995E-4</v>
      </c>
      <c r="U9" s="9" t="s">
        <v>29</v>
      </c>
      <c r="V9" s="9">
        <v>40</v>
      </c>
      <c r="W9" s="11">
        <v>1E-3</v>
      </c>
      <c r="Y9" s="9" t="s">
        <v>14</v>
      </c>
      <c r="Z9" s="9">
        <v>151</v>
      </c>
      <c r="AA9" s="11">
        <v>4.4999999999999997E-3</v>
      </c>
      <c r="AC9" s="9" t="s">
        <v>136</v>
      </c>
      <c r="AD9" s="9">
        <v>56</v>
      </c>
      <c r="AE9" s="11">
        <v>1.6000000000000001E-3</v>
      </c>
      <c r="AG9" s="9" t="s">
        <v>55</v>
      </c>
      <c r="AH9" s="9">
        <v>3</v>
      </c>
      <c r="AI9" s="11">
        <v>1E-4</v>
      </c>
    </row>
    <row r="10" spans="1:35">
      <c r="A10" s="9" t="s">
        <v>9</v>
      </c>
      <c r="B10" s="9">
        <v>160</v>
      </c>
      <c r="C10" s="11">
        <v>2.2000000000000001E-3</v>
      </c>
      <c r="E10" s="9" t="s">
        <v>74</v>
      </c>
      <c r="F10" s="9">
        <v>19</v>
      </c>
      <c r="G10" s="11">
        <v>2.9999999999999997E-4</v>
      </c>
      <c r="I10" s="9" t="s">
        <v>14</v>
      </c>
      <c r="J10" s="9">
        <v>15</v>
      </c>
      <c r="K10" s="11">
        <v>2.0000000000000001E-4</v>
      </c>
      <c r="M10" s="9" t="s">
        <v>9</v>
      </c>
      <c r="N10" s="9">
        <v>93</v>
      </c>
      <c r="O10" s="11">
        <v>2.3999999999999998E-3</v>
      </c>
      <c r="Q10" s="9" t="s">
        <v>16</v>
      </c>
      <c r="R10" s="9">
        <v>2</v>
      </c>
      <c r="S10" s="11">
        <v>1E-4</v>
      </c>
      <c r="U10" s="9" t="s">
        <v>14</v>
      </c>
      <c r="V10" s="9">
        <v>10</v>
      </c>
      <c r="W10" s="11">
        <v>2.9999999999999997E-4</v>
      </c>
      <c r="Y10" s="9" t="s">
        <v>21</v>
      </c>
      <c r="Z10" s="9">
        <v>119</v>
      </c>
      <c r="AA10" s="11">
        <v>3.5000000000000001E-3</v>
      </c>
      <c r="AC10" s="9" t="s">
        <v>17</v>
      </c>
      <c r="AD10" s="9">
        <v>21</v>
      </c>
      <c r="AE10" s="11">
        <v>5.9999999999999995E-4</v>
      </c>
      <c r="AG10" s="9" t="s">
        <v>29</v>
      </c>
      <c r="AH10" s="9">
        <v>2</v>
      </c>
      <c r="AI10" s="11">
        <v>1E-4</v>
      </c>
    </row>
    <row r="11" spans="1:35">
      <c r="A11" s="9" t="s">
        <v>21</v>
      </c>
      <c r="B11" s="9">
        <v>130</v>
      </c>
      <c r="C11" s="11">
        <v>1.8E-3</v>
      </c>
      <c r="E11" s="9" t="s">
        <v>17</v>
      </c>
      <c r="F11" s="9">
        <v>22</v>
      </c>
      <c r="G11" s="11">
        <v>2.9999999999999997E-4</v>
      </c>
      <c r="I11" s="9" t="s">
        <v>55</v>
      </c>
      <c r="J11" s="9">
        <v>8</v>
      </c>
      <c r="K11" s="11">
        <v>1E-4</v>
      </c>
      <c r="M11" s="9" t="s">
        <v>13</v>
      </c>
      <c r="N11" s="9">
        <v>38</v>
      </c>
      <c r="O11" s="11">
        <v>1E-3</v>
      </c>
      <c r="Q11" s="9" t="s">
        <v>24</v>
      </c>
      <c r="R11" s="9">
        <v>3</v>
      </c>
      <c r="S11" s="11">
        <v>1E-4</v>
      </c>
      <c r="U11" s="9" t="s">
        <v>55</v>
      </c>
      <c r="V11" s="9">
        <v>6</v>
      </c>
      <c r="W11" s="11">
        <v>2.0000000000000001E-4</v>
      </c>
      <c r="Y11" s="9" t="s">
        <v>9</v>
      </c>
      <c r="Z11" s="9">
        <v>67</v>
      </c>
      <c r="AA11" s="11">
        <v>2E-3</v>
      </c>
      <c r="AC11" s="9" t="s">
        <v>74</v>
      </c>
      <c r="AD11" s="9">
        <v>19</v>
      </c>
      <c r="AE11" s="11">
        <v>5.0000000000000001E-4</v>
      </c>
      <c r="AG11" s="9" t="s">
        <v>14</v>
      </c>
      <c r="AH11" s="9">
        <v>5</v>
      </c>
      <c r="AI11" s="11">
        <v>1E-4</v>
      </c>
    </row>
    <row r="12" spans="1:35">
      <c r="A12" s="9" t="s">
        <v>12</v>
      </c>
      <c r="B12" s="9">
        <v>56</v>
      </c>
      <c r="C12" s="11">
        <v>8.0000000000000004E-4</v>
      </c>
      <c r="E12" s="9" t="s">
        <v>24</v>
      </c>
      <c r="F12" s="9">
        <v>9</v>
      </c>
      <c r="G12" s="11">
        <v>1E-4</v>
      </c>
      <c r="I12" s="9" t="s">
        <v>30</v>
      </c>
      <c r="J12" s="9">
        <v>6</v>
      </c>
      <c r="K12" s="11">
        <v>1E-4</v>
      </c>
      <c r="M12" s="9" t="s">
        <v>18</v>
      </c>
      <c r="N12" s="9">
        <v>21</v>
      </c>
      <c r="O12" s="11">
        <v>5.0000000000000001E-4</v>
      </c>
      <c r="Q12" s="9" t="s">
        <v>49</v>
      </c>
      <c r="R12" s="9">
        <v>2</v>
      </c>
      <c r="S12" s="11">
        <v>1E-4</v>
      </c>
      <c r="U12" s="9" t="s">
        <v>30</v>
      </c>
      <c r="V12" s="9">
        <v>5</v>
      </c>
      <c r="W12" s="11">
        <v>1E-4</v>
      </c>
      <c r="Y12" s="9" t="s">
        <v>12</v>
      </c>
      <c r="Z12" s="9">
        <v>54</v>
      </c>
      <c r="AA12" s="11">
        <v>1.6000000000000001E-3</v>
      </c>
      <c r="AC12" s="9" t="s">
        <v>24</v>
      </c>
      <c r="AD12" s="9">
        <v>6</v>
      </c>
      <c r="AE12" s="11">
        <v>2.0000000000000001E-4</v>
      </c>
      <c r="AG12" s="9" t="s">
        <v>30</v>
      </c>
      <c r="AH12" s="9">
        <v>1</v>
      </c>
      <c r="AI12" s="17">
        <v>0</v>
      </c>
    </row>
    <row r="13" spans="1:35">
      <c r="A13" s="9" t="s">
        <v>13</v>
      </c>
      <c r="B13" s="9">
        <v>60</v>
      </c>
      <c r="C13" s="11">
        <v>8.0000000000000004E-4</v>
      </c>
      <c r="E13" s="9" t="s">
        <v>16</v>
      </c>
      <c r="F13" s="9">
        <v>6</v>
      </c>
      <c r="G13" s="11">
        <v>1E-4</v>
      </c>
      <c r="I13" s="9" t="s">
        <v>91</v>
      </c>
      <c r="J13" s="9">
        <v>5</v>
      </c>
      <c r="K13" s="11">
        <v>1E-4</v>
      </c>
      <c r="M13" s="9" t="s">
        <v>42</v>
      </c>
      <c r="N13" s="9">
        <v>16</v>
      </c>
      <c r="O13" s="11">
        <v>4.0000000000000002E-4</v>
      </c>
      <c r="Q13" s="9" t="s">
        <v>37</v>
      </c>
      <c r="R13" s="9">
        <v>1</v>
      </c>
      <c r="S13" s="17">
        <v>0</v>
      </c>
      <c r="U13" s="9" t="s">
        <v>91</v>
      </c>
      <c r="V13" s="9">
        <v>4</v>
      </c>
      <c r="W13" s="11">
        <v>1E-4</v>
      </c>
      <c r="Y13" s="9" t="s">
        <v>11</v>
      </c>
      <c r="Z13" s="9">
        <v>26</v>
      </c>
      <c r="AA13" s="11">
        <v>8.0000000000000004E-4</v>
      </c>
      <c r="AC13" s="9" t="s">
        <v>16</v>
      </c>
      <c r="AD13" s="9">
        <v>4</v>
      </c>
      <c r="AE13" s="11">
        <v>1E-4</v>
      </c>
      <c r="AG13" s="9" t="s">
        <v>91</v>
      </c>
      <c r="AH13" s="9">
        <v>1</v>
      </c>
      <c r="AI13" s="17">
        <v>0</v>
      </c>
    </row>
    <row r="14" spans="1:35">
      <c r="A14" s="9" t="s">
        <v>11</v>
      </c>
      <c r="B14" s="9">
        <v>36</v>
      </c>
      <c r="C14" s="11">
        <v>5.0000000000000001E-4</v>
      </c>
      <c r="E14" s="9" t="s">
        <v>49</v>
      </c>
      <c r="F14" s="9">
        <v>4</v>
      </c>
      <c r="G14" s="11">
        <v>1E-4</v>
      </c>
      <c r="I14" s="9" t="s">
        <v>78</v>
      </c>
      <c r="J14" s="9">
        <v>1</v>
      </c>
      <c r="K14" s="17">
        <v>0</v>
      </c>
      <c r="M14" s="9" t="s">
        <v>22</v>
      </c>
      <c r="N14" s="9">
        <v>11</v>
      </c>
      <c r="O14" s="11">
        <v>2.9999999999999997E-4</v>
      </c>
      <c r="Q14" s="9" t="s">
        <v>65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27</v>
      </c>
      <c r="Z14" s="9">
        <v>25</v>
      </c>
      <c r="AA14" s="11">
        <v>6.9999999999999999E-4</v>
      </c>
      <c r="AC14" s="9" t="s">
        <v>54</v>
      </c>
      <c r="AD14" s="9">
        <v>3</v>
      </c>
      <c r="AE14" s="11">
        <v>1E-4</v>
      </c>
    </row>
    <row r="15" spans="1:35">
      <c r="A15" s="9" t="s">
        <v>18</v>
      </c>
      <c r="B15" s="9">
        <v>38</v>
      </c>
      <c r="C15" s="11">
        <v>5.0000000000000001E-4</v>
      </c>
      <c r="E15" s="9" t="s">
        <v>37</v>
      </c>
      <c r="F15" s="9">
        <v>1</v>
      </c>
      <c r="G15" s="17">
        <v>0</v>
      </c>
      <c r="I15" s="9" t="s">
        <v>103</v>
      </c>
      <c r="J15" s="9">
        <v>1</v>
      </c>
      <c r="K15" s="17">
        <v>0</v>
      </c>
      <c r="M15" s="9" t="s">
        <v>11</v>
      </c>
      <c r="N15" s="9">
        <v>10</v>
      </c>
      <c r="O15" s="11">
        <v>2.9999999999999997E-4</v>
      </c>
      <c r="Q15" s="9" t="s">
        <v>53</v>
      </c>
      <c r="R15" s="9">
        <v>1</v>
      </c>
      <c r="S15" s="17">
        <v>0</v>
      </c>
      <c r="U15" s="9" t="s">
        <v>103</v>
      </c>
      <c r="V15" s="9">
        <v>1</v>
      </c>
      <c r="W15" s="17">
        <v>0</v>
      </c>
      <c r="Y15" s="9" t="s">
        <v>13</v>
      </c>
      <c r="Z15" s="9">
        <v>22</v>
      </c>
      <c r="AA15" s="11">
        <v>6.9999999999999999E-4</v>
      </c>
      <c r="AC15" s="9" t="s">
        <v>49</v>
      </c>
      <c r="AD15" s="9">
        <v>2</v>
      </c>
      <c r="AE15" s="11">
        <v>1E-4</v>
      </c>
    </row>
    <row r="16" spans="1:35">
      <c r="A16" s="9" t="s">
        <v>27</v>
      </c>
      <c r="B16" s="9">
        <v>27</v>
      </c>
      <c r="C16" s="11">
        <v>4.0000000000000002E-4</v>
      </c>
      <c r="E16" s="9" t="s">
        <v>65</v>
      </c>
      <c r="F16" s="9">
        <v>1</v>
      </c>
      <c r="G16" s="17">
        <v>0</v>
      </c>
      <c r="I16" s="9" t="s">
        <v>56</v>
      </c>
      <c r="J16" s="9">
        <v>1</v>
      </c>
      <c r="K16" s="17">
        <v>0</v>
      </c>
      <c r="M16" s="9" t="s">
        <v>21</v>
      </c>
      <c r="N16" s="9">
        <v>11</v>
      </c>
      <c r="O16" s="11">
        <v>2.9999999999999997E-4</v>
      </c>
      <c r="Q16" s="9" t="s">
        <v>17</v>
      </c>
      <c r="R16" s="9">
        <v>1</v>
      </c>
      <c r="S16" s="17">
        <v>0</v>
      </c>
      <c r="U16" s="9" t="s">
        <v>56</v>
      </c>
      <c r="V16" s="9">
        <v>1</v>
      </c>
      <c r="W16" s="17">
        <v>0</v>
      </c>
      <c r="Y16" s="9" t="s">
        <v>25</v>
      </c>
      <c r="Z16" s="9">
        <v>17</v>
      </c>
      <c r="AA16" s="11">
        <v>5.0000000000000001E-4</v>
      </c>
      <c r="AC16" s="9" t="s">
        <v>53</v>
      </c>
      <c r="AD16" s="9">
        <v>2</v>
      </c>
      <c r="AE16" s="11">
        <v>1E-4</v>
      </c>
    </row>
    <row r="17" spans="1:31">
      <c r="A17" s="9" t="s">
        <v>68</v>
      </c>
      <c r="B17" s="9">
        <v>21</v>
      </c>
      <c r="C17" s="11">
        <v>2.9999999999999997E-4</v>
      </c>
      <c r="E17" s="9" t="s">
        <v>53</v>
      </c>
      <c r="F17" s="9">
        <v>3</v>
      </c>
      <c r="G17" s="17">
        <v>0</v>
      </c>
      <c r="M17" s="9" t="s">
        <v>39</v>
      </c>
      <c r="N17" s="9">
        <v>11</v>
      </c>
      <c r="O17" s="11">
        <v>2.9999999999999997E-4</v>
      </c>
      <c r="Q17" s="9" t="s">
        <v>121</v>
      </c>
      <c r="R17" s="9">
        <v>1</v>
      </c>
      <c r="S17" s="17">
        <v>0</v>
      </c>
      <c r="Y17" s="9" t="s">
        <v>18</v>
      </c>
      <c r="Z17" s="9">
        <v>17</v>
      </c>
      <c r="AA17" s="11">
        <v>5.0000000000000001E-4</v>
      </c>
      <c r="AC17" s="9" t="s">
        <v>37</v>
      </c>
      <c r="AD17" s="9">
        <v>1</v>
      </c>
      <c r="AE17" s="17">
        <v>0</v>
      </c>
    </row>
    <row r="18" spans="1:31">
      <c r="A18" s="9" t="s">
        <v>25</v>
      </c>
      <c r="B18" s="9">
        <v>23</v>
      </c>
      <c r="C18" s="11">
        <v>2.9999999999999997E-4</v>
      </c>
      <c r="E18" s="9" t="s">
        <v>54</v>
      </c>
      <c r="F18" s="9">
        <v>3</v>
      </c>
      <c r="G18" s="17">
        <v>0</v>
      </c>
      <c r="M18" s="9" t="s">
        <v>68</v>
      </c>
      <c r="N18" s="9">
        <v>8</v>
      </c>
      <c r="O18" s="11">
        <v>2.0000000000000001E-4</v>
      </c>
      <c r="Y18" s="9" t="s">
        <v>68</v>
      </c>
      <c r="Z18" s="9">
        <v>13</v>
      </c>
      <c r="AA18" s="11">
        <v>4.0000000000000002E-4</v>
      </c>
      <c r="AC18" s="9" t="s">
        <v>60</v>
      </c>
      <c r="AD18" s="9">
        <v>1</v>
      </c>
      <c r="AE18" s="17">
        <v>0</v>
      </c>
    </row>
    <row r="19" spans="1:31">
      <c r="A19" s="9" t="s">
        <v>42</v>
      </c>
      <c r="B19" s="9">
        <v>19</v>
      </c>
      <c r="C19" s="11">
        <v>2.9999999999999997E-4</v>
      </c>
      <c r="E19" s="9" t="s">
        <v>121</v>
      </c>
      <c r="F19" s="9">
        <v>2</v>
      </c>
      <c r="G19" s="17">
        <v>0</v>
      </c>
      <c r="M19" s="9" t="s">
        <v>10</v>
      </c>
      <c r="N19" s="9">
        <v>9</v>
      </c>
      <c r="O19" s="11">
        <v>2.0000000000000001E-4</v>
      </c>
      <c r="Y19" s="9" t="s">
        <v>22</v>
      </c>
      <c r="Z19" s="9">
        <v>7</v>
      </c>
      <c r="AA19" s="11">
        <v>2.0000000000000001E-4</v>
      </c>
      <c r="AC19" s="9" t="s">
        <v>50</v>
      </c>
      <c r="AD19" s="9">
        <v>1</v>
      </c>
      <c r="AE19" s="17">
        <v>0</v>
      </c>
    </row>
    <row r="20" spans="1:31">
      <c r="A20" s="9" t="s">
        <v>22</v>
      </c>
      <c r="B20" s="9">
        <v>18</v>
      </c>
      <c r="C20" s="11">
        <v>2.0000000000000001E-4</v>
      </c>
      <c r="E20" s="9" t="s">
        <v>50</v>
      </c>
      <c r="F20" s="9">
        <v>1</v>
      </c>
      <c r="G20" s="17">
        <v>0</v>
      </c>
      <c r="M20" s="9" t="s">
        <v>19</v>
      </c>
      <c r="N20" s="9">
        <v>6</v>
      </c>
      <c r="O20" s="11">
        <v>2.0000000000000001E-4</v>
      </c>
      <c r="Y20" s="9" t="s">
        <v>10</v>
      </c>
      <c r="Z20" s="9">
        <v>6</v>
      </c>
      <c r="AA20" s="11">
        <v>2.0000000000000001E-4</v>
      </c>
      <c r="AC20" s="9" t="s">
        <v>121</v>
      </c>
      <c r="AD20" s="9">
        <v>1</v>
      </c>
      <c r="AE20" s="17">
        <v>0</v>
      </c>
    </row>
    <row r="21" spans="1:31">
      <c r="A21" s="9" t="s">
        <v>10</v>
      </c>
      <c r="B21" s="9">
        <v>15</v>
      </c>
      <c r="C21" s="11">
        <v>2.0000000000000001E-4</v>
      </c>
      <c r="E21" s="9" t="s">
        <v>60</v>
      </c>
      <c r="F21" s="9">
        <v>1</v>
      </c>
      <c r="G21" s="17">
        <v>0</v>
      </c>
      <c r="M21" s="9" t="s">
        <v>97</v>
      </c>
      <c r="N21" s="9">
        <v>8</v>
      </c>
      <c r="O21" s="11">
        <v>2.0000000000000001E-4</v>
      </c>
      <c r="Y21" s="9" t="s">
        <v>113</v>
      </c>
      <c r="Z21" s="9">
        <v>6</v>
      </c>
      <c r="AA21" s="11">
        <v>2.0000000000000001E-4</v>
      </c>
    </row>
    <row r="22" spans="1:31">
      <c r="A22" s="9" t="s">
        <v>19</v>
      </c>
      <c r="B22" s="9">
        <v>11</v>
      </c>
      <c r="C22" s="11">
        <v>2.0000000000000001E-4</v>
      </c>
      <c r="M22" s="9" t="s">
        <v>25</v>
      </c>
      <c r="N22" s="9">
        <v>6</v>
      </c>
      <c r="O22" s="11">
        <v>2.0000000000000001E-4</v>
      </c>
      <c r="Y22" s="9" t="s">
        <v>28</v>
      </c>
      <c r="Z22" s="9">
        <v>8</v>
      </c>
      <c r="AA22" s="11">
        <v>2.0000000000000001E-4</v>
      </c>
    </row>
    <row r="23" spans="1:31">
      <c r="A23" s="9" t="s">
        <v>39</v>
      </c>
      <c r="B23" s="9">
        <v>14</v>
      </c>
      <c r="C23" s="11">
        <v>2.0000000000000001E-4</v>
      </c>
      <c r="M23" s="9" t="s">
        <v>80</v>
      </c>
      <c r="N23" s="9">
        <v>2</v>
      </c>
      <c r="O23" s="11">
        <v>1E-4</v>
      </c>
      <c r="Y23" s="9" t="s">
        <v>44</v>
      </c>
      <c r="Z23" s="9">
        <v>6</v>
      </c>
      <c r="AA23" s="11">
        <v>2.0000000000000001E-4</v>
      </c>
    </row>
    <row r="24" spans="1:31">
      <c r="A24" s="9" t="s">
        <v>96</v>
      </c>
      <c r="B24" s="9">
        <v>4</v>
      </c>
      <c r="C24" s="11">
        <v>1E-4</v>
      </c>
      <c r="M24" s="9" t="s">
        <v>96</v>
      </c>
      <c r="N24" s="9">
        <v>2</v>
      </c>
      <c r="O24" s="11">
        <v>1E-4</v>
      </c>
      <c r="Y24" s="9" t="s">
        <v>96</v>
      </c>
      <c r="Z24" s="9">
        <v>2</v>
      </c>
      <c r="AA24" s="11">
        <v>1E-4</v>
      </c>
    </row>
    <row r="25" spans="1:31">
      <c r="A25" s="9" t="s">
        <v>57</v>
      </c>
      <c r="B25" s="9">
        <v>9</v>
      </c>
      <c r="C25" s="11">
        <v>1E-4</v>
      </c>
      <c r="M25" s="9" t="s">
        <v>57</v>
      </c>
      <c r="N25" s="9">
        <v>4</v>
      </c>
      <c r="O25" s="11">
        <v>1E-4</v>
      </c>
      <c r="Y25" s="9" t="s">
        <v>19</v>
      </c>
      <c r="Z25" s="9">
        <v>5</v>
      </c>
      <c r="AA25" s="11">
        <v>1E-4</v>
      </c>
    </row>
    <row r="26" spans="1:31">
      <c r="A26" s="9" t="s">
        <v>20</v>
      </c>
      <c r="B26" s="9">
        <v>8</v>
      </c>
      <c r="C26" s="11">
        <v>1E-4</v>
      </c>
      <c r="M26" s="9" t="s">
        <v>20</v>
      </c>
      <c r="N26" s="9">
        <v>4</v>
      </c>
      <c r="O26" s="11">
        <v>1E-4</v>
      </c>
      <c r="Y26" s="9" t="s">
        <v>57</v>
      </c>
      <c r="Z26" s="9">
        <v>5</v>
      </c>
      <c r="AA26" s="11">
        <v>1E-4</v>
      </c>
    </row>
    <row r="27" spans="1:31">
      <c r="A27" s="9" t="s">
        <v>44</v>
      </c>
      <c r="B27" s="9">
        <v>9</v>
      </c>
      <c r="C27" s="11">
        <v>1E-4</v>
      </c>
      <c r="M27" s="9" t="s">
        <v>36</v>
      </c>
      <c r="N27" s="9">
        <v>4</v>
      </c>
      <c r="O27" s="11">
        <v>1E-4</v>
      </c>
      <c r="Y27" s="9" t="s">
        <v>31</v>
      </c>
      <c r="Z27" s="9">
        <v>3</v>
      </c>
      <c r="AA27" s="11">
        <v>1E-4</v>
      </c>
    </row>
    <row r="28" spans="1:31">
      <c r="A28" s="9" t="s">
        <v>28</v>
      </c>
      <c r="B28" s="9">
        <v>10</v>
      </c>
      <c r="C28" s="11">
        <v>1E-4</v>
      </c>
      <c r="M28" s="9" t="s">
        <v>45</v>
      </c>
      <c r="N28" s="9">
        <v>3</v>
      </c>
      <c r="O28" s="11">
        <v>1E-4</v>
      </c>
      <c r="Y28" s="9" t="s">
        <v>20</v>
      </c>
      <c r="Z28" s="9">
        <v>4</v>
      </c>
      <c r="AA28" s="11">
        <v>1E-4</v>
      </c>
    </row>
    <row r="29" spans="1:31">
      <c r="A29" s="9" t="s">
        <v>97</v>
      </c>
      <c r="B29" s="9">
        <v>8</v>
      </c>
      <c r="C29" s="11">
        <v>1E-4</v>
      </c>
      <c r="M29" s="9" t="s">
        <v>44</v>
      </c>
      <c r="N29" s="9">
        <v>3</v>
      </c>
      <c r="O29" s="11">
        <v>1E-4</v>
      </c>
      <c r="Y29" s="9" t="s">
        <v>45</v>
      </c>
      <c r="Z29" s="9">
        <v>4</v>
      </c>
      <c r="AA29" s="11">
        <v>1E-4</v>
      </c>
    </row>
    <row r="30" spans="1:31">
      <c r="A30" s="9" t="s">
        <v>45</v>
      </c>
      <c r="B30" s="9">
        <v>7</v>
      </c>
      <c r="C30" s="11">
        <v>1E-4</v>
      </c>
      <c r="M30" s="9" t="s">
        <v>47</v>
      </c>
      <c r="N30" s="9">
        <v>3</v>
      </c>
      <c r="O30" s="11">
        <v>1E-4</v>
      </c>
      <c r="Y30" s="9" t="s">
        <v>39</v>
      </c>
      <c r="Z30" s="9">
        <v>3</v>
      </c>
      <c r="AA30" s="11">
        <v>1E-4</v>
      </c>
    </row>
    <row r="31" spans="1:31">
      <c r="A31" s="9" t="s">
        <v>113</v>
      </c>
      <c r="B31" s="9">
        <v>6</v>
      </c>
      <c r="C31" s="11">
        <v>1E-4</v>
      </c>
      <c r="M31" s="9" t="s">
        <v>27</v>
      </c>
      <c r="N31" s="9">
        <v>2</v>
      </c>
      <c r="O31" s="11">
        <v>1E-4</v>
      </c>
      <c r="Y31" s="9" t="s">
        <v>62</v>
      </c>
      <c r="Z31" s="9">
        <v>2</v>
      </c>
      <c r="AA31" s="11">
        <v>1E-4</v>
      </c>
    </row>
    <row r="32" spans="1:31">
      <c r="A32" s="9" t="s">
        <v>47</v>
      </c>
      <c r="B32" s="9">
        <v>5</v>
      </c>
      <c r="C32" s="11">
        <v>1E-4</v>
      </c>
      <c r="M32" s="9" t="s">
        <v>12</v>
      </c>
      <c r="N32" s="9">
        <v>2</v>
      </c>
      <c r="O32" s="11">
        <v>1E-4</v>
      </c>
      <c r="Y32" s="9" t="s">
        <v>42</v>
      </c>
      <c r="Z32" s="9">
        <v>3</v>
      </c>
      <c r="AA32" s="11">
        <v>1E-4</v>
      </c>
    </row>
    <row r="33" spans="1:27">
      <c r="A33" s="9" t="s">
        <v>36</v>
      </c>
      <c r="B33" s="9">
        <v>5</v>
      </c>
      <c r="C33" s="11">
        <v>1E-4</v>
      </c>
      <c r="M33" s="9" t="s">
        <v>62</v>
      </c>
      <c r="N33" s="9">
        <v>2</v>
      </c>
      <c r="O33" s="11">
        <v>1E-4</v>
      </c>
      <c r="Y33" s="9" t="s">
        <v>47</v>
      </c>
      <c r="Z33" s="9">
        <v>2</v>
      </c>
      <c r="AA33" s="11">
        <v>1E-4</v>
      </c>
    </row>
    <row r="34" spans="1:27">
      <c r="A34" s="9" t="s">
        <v>62</v>
      </c>
      <c r="B34" s="9">
        <v>4</v>
      </c>
      <c r="C34" s="11">
        <v>1E-4</v>
      </c>
      <c r="M34" s="9" t="s">
        <v>71</v>
      </c>
      <c r="N34" s="9">
        <v>2</v>
      </c>
      <c r="O34" s="11">
        <v>1E-4</v>
      </c>
      <c r="Y34" s="9" t="s">
        <v>33</v>
      </c>
      <c r="Z34" s="9">
        <v>2</v>
      </c>
      <c r="AA34" s="11">
        <v>1E-4</v>
      </c>
    </row>
    <row r="35" spans="1:27">
      <c r="A35" s="9" t="s">
        <v>80</v>
      </c>
      <c r="B35" s="9">
        <v>2</v>
      </c>
      <c r="C35" s="17">
        <v>0</v>
      </c>
      <c r="M35" s="9" t="s">
        <v>28</v>
      </c>
      <c r="N35" s="9">
        <v>2</v>
      </c>
      <c r="O35" s="11">
        <v>1E-4</v>
      </c>
      <c r="Y35" s="9" t="s">
        <v>41</v>
      </c>
      <c r="Z35" s="9">
        <v>2</v>
      </c>
      <c r="AA35" s="11">
        <v>1E-4</v>
      </c>
    </row>
    <row r="36" spans="1:27">
      <c r="A36" s="9" t="s">
        <v>124</v>
      </c>
      <c r="B36" s="9">
        <v>1</v>
      </c>
      <c r="C36" s="17">
        <v>0</v>
      </c>
      <c r="M36" s="9" t="s">
        <v>124</v>
      </c>
      <c r="N36" s="9">
        <v>1</v>
      </c>
      <c r="O36" s="17">
        <v>0</v>
      </c>
      <c r="Y36" s="9" t="s">
        <v>69</v>
      </c>
      <c r="Z36" s="9">
        <v>1</v>
      </c>
      <c r="AA36" s="17">
        <v>0</v>
      </c>
    </row>
    <row r="37" spans="1:27">
      <c r="A37" s="9" t="s">
        <v>69</v>
      </c>
      <c r="B37" s="9">
        <v>1</v>
      </c>
      <c r="C37" s="17">
        <v>0</v>
      </c>
      <c r="M37" s="9" t="s">
        <v>85</v>
      </c>
      <c r="N37" s="9">
        <v>1</v>
      </c>
      <c r="O37" s="17">
        <v>0</v>
      </c>
      <c r="Y37" s="9" t="s">
        <v>34</v>
      </c>
      <c r="Z37" s="9">
        <v>1</v>
      </c>
      <c r="AA37" s="17">
        <v>0</v>
      </c>
    </row>
    <row r="38" spans="1:27">
      <c r="A38" s="9" t="s">
        <v>34</v>
      </c>
      <c r="B38" s="9">
        <v>1</v>
      </c>
      <c r="C38" s="17">
        <v>0</v>
      </c>
      <c r="M38" s="9" t="s">
        <v>59</v>
      </c>
      <c r="N38" s="9">
        <v>1</v>
      </c>
      <c r="O38" s="17">
        <v>0</v>
      </c>
      <c r="Y38" s="9" t="s">
        <v>83</v>
      </c>
      <c r="Z38" s="9">
        <v>1</v>
      </c>
      <c r="AA38" s="17">
        <v>0</v>
      </c>
    </row>
    <row r="39" spans="1:27">
      <c r="A39" s="9" t="s">
        <v>31</v>
      </c>
      <c r="B39" s="9">
        <v>3</v>
      </c>
      <c r="C39" s="17">
        <v>0</v>
      </c>
      <c r="M39" s="9" t="s">
        <v>46</v>
      </c>
      <c r="N39" s="9">
        <v>1</v>
      </c>
      <c r="O39" s="17">
        <v>0</v>
      </c>
      <c r="Y39" s="9" t="s">
        <v>32</v>
      </c>
      <c r="Z39" s="9">
        <v>1</v>
      </c>
      <c r="AA39" s="17">
        <v>0</v>
      </c>
    </row>
    <row r="40" spans="1:27">
      <c r="A40" s="9" t="s">
        <v>83</v>
      </c>
      <c r="B40" s="9">
        <v>1</v>
      </c>
      <c r="C40" s="17">
        <v>0</v>
      </c>
      <c r="M40" s="9" t="s">
        <v>88</v>
      </c>
      <c r="N40" s="9">
        <v>1</v>
      </c>
      <c r="O40" s="17">
        <v>0</v>
      </c>
      <c r="Y40" s="9" t="s">
        <v>40</v>
      </c>
      <c r="Z40" s="9">
        <v>1</v>
      </c>
      <c r="AA40" s="17">
        <v>0</v>
      </c>
    </row>
    <row r="41" spans="1:27">
      <c r="A41" s="9" t="s">
        <v>32</v>
      </c>
      <c r="B41" s="9">
        <v>1</v>
      </c>
      <c r="C41" s="17">
        <v>0</v>
      </c>
      <c r="M41" s="9" t="s">
        <v>41</v>
      </c>
      <c r="N41" s="9">
        <v>1</v>
      </c>
      <c r="O41" s="17">
        <v>0</v>
      </c>
      <c r="Y41" s="9" t="s">
        <v>26</v>
      </c>
      <c r="Z41" s="9">
        <v>1</v>
      </c>
      <c r="AA41" s="17">
        <v>0</v>
      </c>
    </row>
    <row r="42" spans="1:27">
      <c r="A42" s="9" t="s">
        <v>33</v>
      </c>
      <c r="B42" s="9">
        <v>2</v>
      </c>
      <c r="C42" s="17">
        <v>0</v>
      </c>
      <c r="M42" s="9" t="s">
        <v>81</v>
      </c>
      <c r="N42" s="9">
        <v>1</v>
      </c>
      <c r="O42" s="17">
        <v>0</v>
      </c>
      <c r="Y42" s="9" t="s">
        <v>46</v>
      </c>
      <c r="Z42" s="9">
        <v>1</v>
      </c>
      <c r="AA42" s="17">
        <v>0</v>
      </c>
    </row>
    <row r="43" spans="1:27">
      <c r="A43" s="9" t="s">
        <v>41</v>
      </c>
      <c r="B43" s="9">
        <v>3</v>
      </c>
      <c r="C43" s="17">
        <v>0</v>
      </c>
      <c r="M43" s="9" t="s">
        <v>86</v>
      </c>
      <c r="N43" s="9">
        <v>1</v>
      </c>
      <c r="O43" s="17">
        <v>0</v>
      </c>
      <c r="Y43" s="9" t="s">
        <v>35</v>
      </c>
      <c r="Z43" s="9">
        <v>1</v>
      </c>
      <c r="AA43" s="17">
        <v>0</v>
      </c>
    </row>
    <row r="44" spans="1:27">
      <c r="A44" s="9" t="s">
        <v>46</v>
      </c>
      <c r="B44" s="9">
        <v>2</v>
      </c>
      <c r="C44" s="17">
        <v>0</v>
      </c>
      <c r="Y44" s="9" t="s">
        <v>82</v>
      </c>
      <c r="Z44" s="9">
        <v>1</v>
      </c>
      <c r="AA44" s="17">
        <v>0</v>
      </c>
    </row>
    <row r="45" spans="1:27">
      <c r="A45" s="9" t="s">
        <v>82</v>
      </c>
      <c r="B45" s="9">
        <v>1</v>
      </c>
      <c r="C45" s="17">
        <v>0</v>
      </c>
      <c r="Y45" s="9" t="s">
        <v>36</v>
      </c>
      <c r="Z45" s="9">
        <v>1</v>
      </c>
      <c r="AA45" s="17">
        <v>0</v>
      </c>
    </row>
    <row r="46" spans="1:27">
      <c r="A46" s="9" t="s">
        <v>35</v>
      </c>
      <c r="B46" s="9">
        <v>1</v>
      </c>
      <c r="C46" s="17">
        <v>0</v>
      </c>
      <c r="Y46" s="9" t="s">
        <v>71</v>
      </c>
      <c r="Z46" s="9">
        <v>1</v>
      </c>
      <c r="AA46" s="17">
        <v>0</v>
      </c>
    </row>
    <row r="47" spans="1:27">
      <c r="A47" s="9" t="s">
        <v>40</v>
      </c>
      <c r="B47" s="9">
        <v>1</v>
      </c>
      <c r="C47" s="17">
        <v>0</v>
      </c>
      <c r="Y47" s="9" t="s">
        <v>58</v>
      </c>
      <c r="Z47" s="9">
        <v>1</v>
      </c>
      <c r="AA47" s="17">
        <v>0</v>
      </c>
    </row>
    <row r="48" spans="1:27">
      <c r="A48" s="9" t="s">
        <v>71</v>
      </c>
      <c r="B48" s="9">
        <v>3</v>
      </c>
      <c r="C48" s="17">
        <v>0</v>
      </c>
    </row>
    <row r="49" spans="1:3">
      <c r="A49" s="9" t="s">
        <v>85</v>
      </c>
      <c r="B49" s="9">
        <v>1</v>
      </c>
      <c r="C49" s="17">
        <v>0</v>
      </c>
    </row>
    <row r="50" spans="1:3">
      <c r="A50" s="9" t="s">
        <v>59</v>
      </c>
      <c r="B50" s="9">
        <v>1</v>
      </c>
      <c r="C50" s="17">
        <v>0</v>
      </c>
    </row>
    <row r="51" spans="1:3">
      <c r="A51" s="9" t="s">
        <v>88</v>
      </c>
      <c r="B51" s="9">
        <v>1</v>
      </c>
      <c r="C51" s="17">
        <v>0</v>
      </c>
    </row>
    <row r="52" spans="1:3">
      <c r="A52" s="9" t="s">
        <v>26</v>
      </c>
      <c r="B52" s="9">
        <v>1</v>
      </c>
      <c r="C52" s="17">
        <v>0</v>
      </c>
    </row>
    <row r="53" spans="1:3">
      <c r="A53" s="9" t="s">
        <v>81</v>
      </c>
      <c r="B53" s="9">
        <v>1</v>
      </c>
      <c r="C53" s="17">
        <v>0</v>
      </c>
    </row>
    <row r="54" spans="1:3">
      <c r="A54" s="9" t="s">
        <v>86</v>
      </c>
      <c r="B54" s="9">
        <v>1</v>
      </c>
      <c r="C54" s="17">
        <v>0</v>
      </c>
    </row>
    <row r="55" spans="1:3">
      <c r="A55" s="9" t="s">
        <v>58</v>
      </c>
      <c r="B55" s="9">
        <v>1</v>
      </c>
      <c r="C55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1635-999C-4F5C-9434-ED6607BB459A}">
  <dimension ref="A1:AI54"/>
  <sheetViews>
    <sheetView topLeftCell="S1" workbookViewId="0">
      <selection activeCell="U30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70010</v>
      </c>
      <c r="E2" s="45" t="s">
        <v>2</v>
      </c>
      <c r="F2" s="4" t="s">
        <v>1</v>
      </c>
      <c r="G2" s="4">
        <f>G3+G4</f>
        <v>68562</v>
      </c>
      <c r="H2" s="3"/>
      <c r="I2" s="45" t="s">
        <v>3</v>
      </c>
      <c r="J2" s="4" t="s">
        <v>1</v>
      </c>
      <c r="K2" s="4">
        <f>K3+K4</f>
        <v>68987</v>
      </c>
      <c r="M2" s="45" t="s">
        <v>0</v>
      </c>
      <c r="N2" s="4" t="s">
        <v>1</v>
      </c>
      <c r="O2" s="4">
        <f>O3+O4</f>
        <v>33836</v>
      </c>
      <c r="Q2" s="45" t="s">
        <v>2</v>
      </c>
      <c r="R2" s="4" t="s">
        <v>1</v>
      </c>
      <c r="S2" s="4">
        <f>S3+S4</f>
        <v>31603</v>
      </c>
      <c r="T2" s="3"/>
      <c r="U2" s="45" t="s">
        <v>3</v>
      </c>
      <c r="V2" s="4" t="s">
        <v>1</v>
      </c>
      <c r="W2" s="4">
        <f>W3+W4</f>
        <v>31927</v>
      </c>
      <c r="Y2" s="45" t="s">
        <v>0</v>
      </c>
      <c r="Z2" s="4" t="s">
        <v>1</v>
      </c>
      <c r="AA2" s="4">
        <f>AA3+AA4</f>
        <v>36264</v>
      </c>
      <c r="AC2" s="45" t="s">
        <v>2</v>
      </c>
      <c r="AD2" s="4" t="s">
        <v>1</v>
      </c>
      <c r="AE2" s="4">
        <f>AE3+AE4</f>
        <v>36960</v>
      </c>
      <c r="AF2" s="3"/>
      <c r="AG2" s="45" t="s">
        <v>3</v>
      </c>
      <c r="AH2" s="4" t="s">
        <v>1</v>
      </c>
      <c r="AI2" s="4">
        <f>AI3+AI4</f>
        <v>37062</v>
      </c>
    </row>
    <row r="3" spans="1:35" ht="15" customHeight="1">
      <c r="A3" s="46"/>
      <c r="B3" s="2" t="s">
        <v>4</v>
      </c>
      <c r="C3" s="2">
        <f>B8</f>
        <v>69160</v>
      </c>
      <c r="E3" s="46"/>
      <c r="F3" s="2" t="s">
        <v>4</v>
      </c>
      <c r="G3" s="2">
        <f>F8</f>
        <v>68407</v>
      </c>
      <c r="H3" s="3"/>
      <c r="I3" s="46"/>
      <c r="J3" s="2" t="s">
        <v>4</v>
      </c>
      <c r="K3" s="2">
        <f>J8</f>
        <v>68929</v>
      </c>
      <c r="M3" s="46"/>
      <c r="N3" s="2" t="s">
        <v>4</v>
      </c>
      <c r="O3" s="2">
        <f>N8</f>
        <v>33463</v>
      </c>
      <c r="Q3" s="46"/>
      <c r="R3" s="2" t="s">
        <v>4</v>
      </c>
      <c r="S3" s="2">
        <f>R8</f>
        <v>31569</v>
      </c>
      <c r="T3" s="3"/>
      <c r="U3" s="46"/>
      <c r="V3" s="2" t="s">
        <v>4</v>
      </c>
      <c r="W3" s="2">
        <f>V8</f>
        <v>31898</v>
      </c>
      <c r="Y3" s="46"/>
      <c r="Z3" s="2" t="s">
        <v>4</v>
      </c>
      <c r="AA3" s="2">
        <f>Z8</f>
        <v>35786</v>
      </c>
      <c r="AC3" s="46"/>
      <c r="AD3" s="2" t="s">
        <v>4</v>
      </c>
      <c r="AE3" s="2">
        <f>AD8</f>
        <v>36838</v>
      </c>
      <c r="AF3" s="3"/>
      <c r="AG3" s="46"/>
      <c r="AH3" s="2" t="s">
        <v>4</v>
      </c>
      <c r="AI3" s="2">
        <f>AH8</f>
        <v>37031</v>
      </c>
    </row>
    <row r="4" spans="1:35" ht="15" customHeight="1">
      <c r="A4" s="46"/>
      <c r="B4" s="5" t="s">
        <v>5</v>
      </c>
      <c r="C4" s="5">
        <f>SUM(B9:B66)</f>
        <v>850</v>
      </c>
      <c r="E4" s="46"/>
      <c r="F4" s="5" t="s">
        <v>5</v>
      </c>
      <c r="G4" s="5">
        <f>SUM(F9:F33)</f>
        <v>155</v>
      </c>
      <c r="H4" s="3"/>
      <c r="I4" s="46"/>
      <c r="J4" s="5" t="s">
        <v>5</v>
      </c>
      <c r="K4" s="5">
        <f>SUM(J9:J31)</f>
        <v>58</v>
      </c>
      <c r="M4" s="46"/>
      <c r="N4" s="5" t="s">
        <v>5</v>
      </c>
      <c r="O4" s="5">
        <f>SUM(N9:N66)</f>
        <v>373</v>
      </c>
      <c r="Q4" s="46"/>
      <c r="R4" s="5" t="s">
        <v>5</v>
      </c>
      <c r="S4" s="5">
        <f>SUM(R9:R33)</f>
        <v>34</v>
      </c>
      <c r="T4" s="3"/>
      <c r="U4" s="46"/>
      <c r="V4" s="5" t="s">
        <v>5</v>
      </c>
      <c r="W4" s="5">
        <f>SUM(V9:V31)</f>
        <v>29</v>
      </c>
      <c r="Y4" s="46"/>
      <c r="Z4" s="5" t="s">
        <v>5</v>
      </c>
      <c r="AA4" s="5">
        <f>SUM(Z9:Z45)</f>
        <v>478</v>
      </c>
      <c r="AC4" s="46"/>
      <c r="AD4" s="5" t="s">
        <v>5</v>
      </c>
      <c r="AE4" s="5">
        <f>SUM(AD9:AD29)</f>
        <v>122</v>
      </c>
      <c r="AF4" s="3"/>
      <c r="AG4" s="46"/>
      <c r="AH4" s="5" t="s">
        <v>5</v>
      </c>
      <c r="AI4" s="5">
        <f>SUM(AH9:AH29)</f>
        <v>31</v>
      </c>
    </row>
    <row r="5" spans="1:35" ht="15" customHeight="1">
      <c r="A5" s="47"/>
      <c r="B5" s="4" t="s">
        <v>6</v>
      </c>
      <c r="C5" s="6">
        <f>SUM(C9:C179)</f>
        <v>1.1799999999999989E-2</v>
      </c>
      <c r="E5" s="47"/>
      <c r="F5" s="4" t="s">
        <v>6</v>
      </c>
      <c r="G5" s="6">
        <f>SUM(G9:G33)</f>
        <v>2E-3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1.0599999999999993E-2</v>
      </c>
      <c r="Q5" s="47"/>
      <c r="R5" s="4" t="s">
        <v>6</v>
      </c>
      <c r="S5" s="6">
        <f>SUM(S9:S33)</f>
        <v>9.0000000000000019E-4</v>
      </c>
      <c r="T5" s="3"/>
      <c r="U5" s="47"/>
      <c r="V5" s="4" t="s">
        <v>6</v>
      </c>
      <c r="W5" s="6">
        <f>SUM(W9:W31)</f>
        <v>9.0000000000000008E-4</v>
      </c>
      <c r="Y5" s="47"/>
      <c r="Z5" s="4" t="s">
        <v>6</v>
      </c>
      <c r="AA5" s="6">
        <f>SUM(AA9:AA158)</f>
        <v>1.309999999999999E-2</v>
      </c>
      <c r="AC5" s="47"/>
      <c r="AD5" s="4" t="s">
        <v>6</v>
      </c>
      <c r="AE5" s="6">
        <f>SUM(AE9:AE29)</f>
        <v>3.2999999999999995E-3</v>
      </c>
      <c r="AF5" s="3"/>
      <c r="AG5" s="47"/>
      <c r="AH5" s="4" t="s">
        <v>6</v>
      </c>
      <c r="AI5" s="6">
        <f>SUM(AI9:AI29)</f>
        <v>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69160</v>
      </c>
      <c r="C8" s="11">
        <v>0.9879</v>
      </c>
      <c r="E8" s="9" t="s">
        <v>8</v>
      </c>
      <c r="F8" s="10">
        <v>68407</v>
      </c>
      <c r="G8" s="11">
        <v>0.99770000000000003</v>
      </c>
      <c r="I8" s="9" t="s">
        <v>8</v>
      </c>
      <c r="J8" s="10">
        <v>68929</v>
      </c>
      <c r="K8" s="11">
        <v>0.99919999999999998</v>
      </c>
      <c r="M8" s="9" t="s">
        <v>8</v>
      </c>
      <c r="N8" s="10">
        <v>33463</v>
      </c>
      <c r="O8" s="11">
        <v>0.98899999999999999</v>
      </c>
      <c r="Q8" s="9" t="s">
        <v>8</v>
      </c>
      <c r="R8" s="10">
        <v>31569</v>
      </c>
      <c r="S8" s="11">
        <v>0.99890000000000001</v>
      </c>
      <c r="U8" s="9" t="s">
        <v>8</v>
      </c>
      <c r="V8" s="10">
        <v>31898</v>
      </c>
      <c r="W8" s="11">
        <v>0.99909999999999999</v>
      </c>
      <c r="Y8" s="9" t="s">
        <v>8</v>
      </c>
      <c r="Z8" s="10">
        <v>35786</v>
      </c>
      <c r="AA8" s="11">
        <v>0.98680000000000001</v>
      </c>
      <c r="AC8" s="9" t="s">
        <v>8</v>
      </c>
      <c r="AD8" s="10">
        <v>36838</v>
      </c>
      <c r="AE8" s="11">
        <v>0.99670000000000003</v>
      </c>
      <c r="AG8" s="9" t="s">
        <v>8</v>
      </c>
      <c r="AH8" s="10">
        <v>37031</v>
      </c>
      <c r="AI8" s="11">
        <v>0.99919999999999998</v>
      </c>
    </row>
    <row r="9" spans="1:35">
      <c r="A9" s="9" t="s">
        <v>14</v>
      </c>
      <c r="B9" s="9">
        <v>252</v>
      </c>
      <c r="C9" s="11">
        <v>3.5999999999999999E-3</v>
      </c>
      <c r="E9" s="9" t="s">
        <v>136</v>
      </c>
      <c r="F9" s="9">
        <v>89</v>
      </c>
      <c r="G9" s="11">
        <v>1.2999999999999999E-3</v>
      </c>
      <c r="I9" s="9" t="s">
        <v>14</v>
      </c>
      <c r="J9" s="9">
        <v>19</v>
      </c>
      <c r="K9" s="11">
        <v>2.9999999999999997E-4</v>
      </c>
      <c r="M9" s="9" t="s">
        <v>14</v>
      </c>
      <c r="N9" s="9">
        <v>122</v>
      </c>
      <c r="O9" s="11">
        <v>3.5999999999999999E-3</v>
      </c>
      <c r="Q9" s="9" t="s">
        <v>136</v>
      </c>
      <c r="R9" s="9">
        <v>17</v>
      </c>
      <c r="S9" s="11">
        <v>5.0000000000000001E-4</v>
      </c>
      <c r="U9" s="9" t="s">
        <v>29</v>
      </c>
      <c r="V9" s="9">
        <v>8</v>
      </c>
      <c r="W9" s="11">
        <v>2.9999999999999997E-4</v>
      </c>
      <c r="Y9" s="9" t="s">
        <v>14</v>
      </c>
      <c r="Z9" s="9">
        <v>130</v>
      </c>
      <c r="AA9" s="11">
        <v>3.5999999999999999E-3</v>
      </c>
      <c r="AC9" s="9" t="s">
        <v>136</v>
      </c>
      <c r="AD9" s="9">
        <v>72</v>
      </c>
      <c r="AE9" s="11">
        <v>1.9E-3</v>
      </c>
      <c r="AG9" s="9" t="s">
        <v>14</v>
      </c>
      <c r="AH9" s="9">
        <v>13</v>
      </c>
      <c r="AI9" s="11">
        <v>4.0000000000000002E-4</v>
      </c>
    </row>
    <row r="10" spans="1:35">
      <c r="A10" s="9" t="s">
        <v>9</v>
      </c>
      <c r="B10" s="9">
        <v>144</v>
      </c>
      <c r="C10" s="11">
        <v>2.0999999999999999E-3</v>
      </c>
      <c r="E10" s="9" t="s">
        <v>74</v>
      </c>
      <c r="F10" s="9">
        <v>22</v>
      </c>
      <c r="G10" s="11">
        <v>2.9999999999999997E-4</v>
      </c>
      <c r="I10" s="9" t="s">
        <v>30</v>
      </c>
      <c r="J10" s="9">
        <v>14</v>
      </c>
      <c r="K10" s="11">
        <v>2.0000000000000001E-4</v>
      </c>
      <c r="M10" s="9" t="s">
        <v>9</v>
      </c>
      <c r="N10" s="9">
        <v>82</v>
      </c>
      <c r="O10" s="11">
        <v>2.3999999999999998E-3</v>
      </c>
      <c r="Q10" s="9" t="s">
        <v>65</v>
      </c>
      <c r="R10" s="9">
        <v>2</v>
      </c>
      <c r="S10" s="11">
        <v>1E-4</v>
      </c>
      <c r="U10" s="9" t="s">
        <v>56</v>
      </c>
      <c r="V10" s="9">
        <v>6</v>
      </c>
      <c r="W10" s="11">
        <v>2.0000000000000001E-4</v>
      </c>
      <c r="Y10" s="9" t="s">
        <v>9</v>
      </c>
      <c r="Z10" s="9">
        <v>63</v>
      </c>
      <c r="AA10" s="11">
        <v>1.6999999999999999E-3</v>
      </c>
      <c r="AC10" s="9" t="s">
        <v>74</v>
      </c>
      <c r="AD10" s="9">
        <v>22</v>
      </c>
      <c r="AE10" s="11">
        <v>5.9999999999999995E-4</v>
      </c>
      <c r="AG10" s="9" t="s">
        <v>30</v>
      </c>
      <c r="AH10" s="9">
        <v>10</v>
      </c>
      <c r="AI10" s="11">
        <v>2.9999999999999997E-4</v>
      </c>
    </row>
    <row r="11" spans="1:35">
      <c r="A11" s="9" t="s">
        <v>12</v>
      </c>
      <c r="B11" s="9">
        <v>54</v>
      </c>
      <c r="C11" s="11">
        <v>8.0000000000000004E-4</v>
      </c>
      <c r="E11" s="9" t="s">
        <v>17</v>
      </c>
      <c r="F11" s="9">
        <v>11</v>
      </c>
      <c r="G11" s="11">
        <v>2.0000000000000001E-4</v>
      </c>
      <c r="I11" s="9" t="s">
        <v>29</v>
      </c>
      <c r="J11" s="9">
        <v>10</v>
      </c>
      <c r="K11" s="11">
        <v>1E-4</v>
      </c>
      <c r="M11" s="9" t="s">
        <v>13</v>
      </c>
      <c r="N11" s="9">
        <v>34</v>
      </c>
      <c r="O11" s="11">
        <v>1E-3</v>
      </c>
      <c r="Q11" s="9" t="s">
        <v>24</v>
      </c>
      <c r="R11" s="9">
        <v>3</v>
      </c>
      <c r="S11" s="11">
        <v>1E-4</v>
      </c>
      <c r="U11" s="9" t="s">
        <v>14</v>
      </c>
      <c r="V11" s="9">
        <v>6</v>
      </c>
      <c r="W11" s="11">
        <v>2.0000000000000001E-4</v>
      </c>
      <c r="Y11" s="9" t="s">
        <v>12</v>
      </c>
      <c r="Z11" s="9">
        <v>51</v>
      </c>
      <c r="AA11" s="11">
        <v>1.4E-3</v>
      </c>
      <c r="AC11" s="9" t="s">
        <v>17</v>
      </c>
      <c r="AD11" s="9">
        <v>11</v>
      </c>
      <c r="AE11" s="11">
        <v>2.9999999999999997E-4</v>
      </c>
      <c r="AG11" s="9" t="s">
        <v>55</v>
      </c>
      <c r="AH11" s="9">
        <v>3</v>
      </c>
      <c r="AI11" s="11">
        <v>1E-4</v>
      </c>
    </row>
    <row r="12" spans="1:35">
      <c r="A12" s="9" t="s">
        <v>11</v>
      </c>
      <c r="B12" s="9">
        <v>49</v>
      </c>
      <c r="C12" s="11">
        <v>6.9999999999999999E-4</v>
      </c>
      <c r="E12" s="9" t="s">
        <v>16</v>
      </c>
      <c r="F12" s="9">
        <v>8</v>
      </c>
      <c r="G12" s="11">
        <v>1E-4</v>
      </c>
      <c r="I12" s="9" t="s">
        <v>55</v>
      </c>
      <c r="J12" s="9">
        <v>5</v>
      </c>
      <c r="K12" s="11">
        <v>1E-4</v>
      </c>
      <c r="M12" s="9" t="s">
        <v>18</v>
      </c>
      <c r="N12" s="9">
        <v>17</v>
      </c>
      <c r="O12" s="11">
        <v>5.0000000000000001E-4</v>
      </c>
      <c r="Q12" s="9" t="s">
        <v>53</v>
      </c>
      <c r="R12" s="9">
        <v>2</v>
      </c>
      <c r="S12" s="11">
        <v>1E-4</v>
      </c>
      <c r="U12" s="9" t="s">
        <v>55</v>
      </c>
      <c r="V12" s="9">
        <v>3</v>
      </c>
      <c r="W12" s="11">
        <v>1E-4</v>
      </c>
      <c r="Y12" s="9" t="s">
        <v>21</v>
      </c>
      <c r="Z12" s="9">
        <v>43</v>
      </c>
      <c r="AA12" s="11">
        <v>1.1999999999999999E-3</v>
      </c>
      <c r="AC12" s="9" t="s">
        <v>16</v>
      </c>
      <c r="AD12" s="9">
        <v>7</v>
      </c>
      <c r="AE12" s="11">
        <v>2.0000000000000001E-4</v>
      </c>
      <c r="AG12" s="9" t="s">
        <v>29</v>
      </c>
      <c r="AH12" s="9">
        <v>2</v>
      </c>
      <c r="AI12" s="11">
        <v>1E-4</v>
      </c>
    </row>
    <row r="13" spans="1:35">
      <c r="A13" s="9" t="s">
        <v>21</v>
      </c>
      <c r="B13" s="9">
        <v>51</v>
      </c>
      <c r="C13" s="11">
        <v>6.9999999999999999E-4</v>
      </c>
      <c r="E13" s="9" t="s">
        <v>24</v>
      </c>
      <c r="F13" s="9">
        <v>5</v>
      </c>
      <c r="G13" s="11">
        <v>1E-4</v>
      </c>
      <c r="I13" s="9" t="s">
        <v>56</v>
      </c>
      <c r="J13" s="9">
        <v>8</v>
      </c>
      <c r="K13" s="11">
        <v>1E-4</v>
      </c>
      <c r="M13" s="9" t="s">
        <v>22</v>
      </c>
      <c r="N13" s="9">
        <v>13</v>
      </c>
      <c r="O13" s="11">
        <v>4.0000000000000002E-4</v>
      </c>
      <c r="Q13" s="9" t="s">
        <v>49</v>
      </c>
      <c r="R13" s="9">
        <v>2</v>
      </c>
      <c r="S13" s="11">
        <v>1E-4</v>
      </c>
      <c r="U13" s="9" t="s">
        <v>30</v>
      </c>
      <c r="V13" s="9">
        <v>4</v>
      </c>
      <c r="W13" s="11">
        <v>1E-4</v>
      </c>
      <c r="Y13" s="9" t="s">
        <v>11</v>
      </c>
      <c r="Z13" s="9">
        <v>39</v>
      </c>
      <c r="AA13" s="11">
        <v>1.1000000000000001E-3</v>
      </c>
      <c r="AC13" s="9" t="s">
        <v>24</v>
      </c>
      <c r="AD13" s="9">
        <v>2</v>
      </c>
      <c r="AE13" s="11">
        <v>1E-4</v>
      </c>
      <c r="AG13" s="9" t="s">
        <v>56</v>
      </c>
      <c r="AH13" s="9">
        <v>2</v>
      </c>
      <c r="AI13" s="11">
        <v>1E-4</v>
      </c>
    </row>
    <row r="14" spans="1:35">
      <c r="A14" s="9" t="s">
        <v>13</v>
      </c>
      <c r="B14" s="9">
        <v>49</v>
      </c>
      <c r="C14" s="11">
        <v>6.9999999999999999E-4</v>
      </c>
      <c r="E14" s="9" t="s">
        <v>37</v>
      </c>
      <c r="F14" s="9">
        <v>1</v>
      </c>
      <c r="G14" s="17">
        <v>0</v>
      </c>
      <c r="I14" s="9" t="s">
        <v>78</v>
      </c>
      <c r="J14" s="9">
        <v>1</v>
      </c>
      <c r="K14" s="17">
        <v>0</v>
      </c>
      <c r="M14" s="9" t="s">
        <v>11</v>
      </c>
      <c r="N14" s="9">
        <v>10</v>
      </c>
      <c r="O14" s="11">
        <v>2.9999999999999997E-4</v>
      </c>
      <c r="Q14" s="9" t="s">
        <v>37</v>
      </c>
      <c r="R14" s="9">
        <v>1</v>
      </c>
      <c r="S14" s="17">
        <v>0</v>
      </c>
      <c r="U14" s="9" t="s">
        <v>78</v>
      </c>
      <c r="V14" s="9">
        <v>1</v>
      </c>
      <c r="W14" s="17">
        <v>0</v>
      </c>
      <c r="Y14" s="9" t="s">
        <v>18</v>
      </c>
      <c r="Z14" s="9">
        <v>24</v>
      </c>
      <c r="AA14" s="11">
        <v>6.9999999999999999E-4</v>
      </c>
      <c r="AC14" s="9" t="s">
        <v>52</v>
      </c>
      <c r="AD14" s="9">
        <v>2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18</v>
      </c>
      <c r="B15" s="9">
        <v>41</v>
      </c>
      <c r="C15" s="11">
        <v>5.9999999999999995E-4</v>
      </c>
      <c r="E15" s="9" t="s">
        <v>65</v>
      </c>
      <c r="F15" s="9">
        <v>2</v>
      </c>
      <c r="G15" s="17">
        <v>0</v>
      </c>
      <c r="I15" s="9" t="s">
        <v>103</v>
      </c>
      <c r="J15" s="9">
        <v>1</v>
      </c>
      <c r="K15" s="17">
        <v>0</v>
      </c>
      <c r="M15" s="9" t="s">
        <v>39</v>
      </c>
      <c r="N15" s="9">
        <v>9</v>
      </c>
      <c r="O15" s="11">
        <v>2.9999999999999997E-4</v>
      </c>
      <c r="Q15" s="9" t="s">
        <v>16</v>
      </c>
      <c r="R15" s="9">
        <v>1</v>
      </c>
      <c r="S15" s="17">
        <v>0</v>
      </c>
      <c r="U15" s="9" t="s">
        <v>103</v>
      </c>
      <c r="V15" s="9">
        <v>1</v>
      </c>
      <c r="W15" s="17">
        <v>0</v>
      </c>
      <c r="Y15" s="9" t="s">
        <v>25</v>
      </c>
      <c r="Z15" s="9">
        <v>21</v>
      </c>
      <c r="AA15" s="11">
        <v>5.9999999999999995E-4</v>
      </c>
      <c r="AC15" s="9" t="s">
        <v>54</v>
      </c>
      <c r="AD15" s="9">
        <v>2</v>
      </c>
      <c r="AE15" s="11">
        <v>1E-4</v>
      </c>
    </row>
    <row r="16" spans="1:35">
      <c r="A16" s="9" t="s">
        <v>25</v>
      </c>
      <c r="B16" s="9">
        <v>25</v>
      </c>
      <c r="C16" s="11">
        <v>4.0000000000000002E-4</v>
      </c>
      <c r="E16" s="9" t="s">
        <v>54</v>
      </c>
      <c r="F16" s="9">
        <v>3</v>
      </c>
      <c r="G16" s="17">
        <v>0</v>
      </c>
      <c r="M16" s="9" t="s">
        <v>21</v>
      </c>
      <c r="N16" s="9">
        <v>8</v>
      </c>
      <c r="O16" s="11">
        <v>2.0000000000000001E-4</v>
      </c>
      <c r="Q16" s="9" t="s">
        <v>121</v>
      </c>
      <c r="R16" s="9">
        <v>1</v>
      </c>
      <c r="S16" s="17">
        <v>0</v>
      </c>
      <c r="Y16" s="9" t="s">
        <v>13</v>
      </c>
      <c r="Z16" s="9">
        <v>15</v>
      </c>
      <c r="AA16" s="11">
        <v>4.0000000000000002E-4</v>
      </c>
      <c r="AC16" s="9" t="s">
        <v>37</v>
      </c>
      <c r="AD16" s="9">
        <v>1</v>
      </c>
      <c r="AE16" s="17">
        <v>0</v>
      </c>
    </row>
    <row r="17" spans="1:31">
      <c r="A17" s="9" t="s">
        <v>22</v>
      </c>
      <c r="B17" s="9">
        <v>18</v>
      </c>
      <c r="C17" s="11">
        <v>2.9999999999999997E-4</v>
      </c>
      <c r="E17" s="9" t="s">
        <v>52</v>
      </c>
      <c r="F17" s="9">
        <v>2</v>
      </c>
      <c r="G17" s="17">
        <v>0</v>
      </c>
      <c r="M17" s="9" t="s">
        <v>97</v>
      </c>
      <c r="N17" s="9">
        <v>8</v>
      </c>
      <c r="O17" s="11">
        <v>2.0000000000000001E-4</v>
      </c>
      <c r="Q17" s="9" t="s">
        <v>54</v>
      </c>
      <c r="R17" s="9">
        <v>1</v>
      </c>
      <c r="S17" s="17">
        <v>0</v>
      </c>
      <c r="Y17" s="9" t="s">
        <v>69</v>
      </c>
      <c r="Z17" s="9">
        <v>7</v>
      </c>
      <c r="AA17" s="11">
        <v>2.0000000000000001E-4</v>
      </c>
      <c r="AC17" s="9" t="s">
        <v>146</v>
      </c>
      <c r="AD17" s="9">
        <v>1</v>
      </c>
      <c r="AE17" s="17">
        <v>0</v>
      </c>
    </row>
    <row r="18" spans="1:31">
      <c r="A18" s="9" t="s">
        <v>28</v>
      </c>
      <c r="B18" s="9">
        <v>15</v>
      </c>
      <c r="C18" s="11">
        <v>2.0000000000000001E-4</v>
      </c>
      <c r="E18" s="9" t="s">
        <v>53</v>
      </c>
      <c r="F18" s="9">
        <v>3</v>
      </c>
      <c r="G18" s="17">
        <v>0</v>
      </c>
      <c r="M18" s="9" t="s">
        <v>28</v>
      </c>
      <c r="N18" s="9">
        <v>6</v>
      </c>
      <c r="O18" s="11">
        <v>2.0000000000000001E-4</v>
      </c>
      <c r="Q18" s="9" t="s">
        <v>134</v>
      </c>
      <c r="R18" s="9">
        <v>1</v>
      </c>
      <c r="S18" s="17">
        <v>0</v>
      </c>
      <c r="Y18" s="9" t="s">
        <v>44</v>
      </c>
      <c r="Z18" s="9">
        <v>8</v>
      </c>
      <c r="AA18" s="11">
        <v>2.0000000000000001E-4</v>
      </c>
      <c r="AC18" s="9" t="s">
        <v>53</v>
      </c>
      <c r="AD18" s="9">
        <v>1</v>
      </c>
      <c r="AE18" s="17">
        <v>0</v>
      </c>
    </row>
    <row r="19" spans="1:31">
      <c r="A19" s="9" t="s">
        <v>43</v>
      </c>
      <c r="B19" s="9">
        <v>6</v>
      </c>
      <c r="C19" s="11">
        <v>1E-4</v>
      </c>
      <c r="E19" s="9" t="s">
        <v>121</v>
      </c>
      <c r="F19" s="9">
        <v>1</v>
      </c>
      <c r="G19" s="17">
        <v>0</v>
      </c>
      <c r="M19" s="9" t="s">
        <v>42</v>
      </c>
      <c r="N19" s="9">
        <v>7</v>
      </c>
      <c r="O19" s="11">
        <v>2.0000000000000001E-4</v>
      </c>
      <c r="Q19" s="9" t="s">
        <v>122</v>
      </c>
      <c r="R19" s="9">
        <v>1</v>
      </c>
      <c r="S19" s="17">
        <v>0</v>
      </c>
      <c r="Y19" s="9" t="s">
        <v>28</v>
      </c>
      <c r="Z19" s="9">
        <v>9</v>
      </c>
      <c r="AA19" s="11">
        <v>2.0000000000000001E-4</v>
      </c>
      <c r="AC19" s="9" t="s">
        <v>60</v>
      </c>
      <c r="AD19" s="9">
        <v>1</v>
      </c>
      <c r="AE19" s="17">
        <v>0</v>
      </c>
    </row>
    <row r="20" spans="1:31">
      <c r="A20" s="9" t="s">
        <v>69</v>
      </c>
      <c r="B20" s="9">
        <v>8</v>
      </c>
      <c r="C20" s="11">
        <v>1E-4</v>
      </c>
      <c r="E20" s="9" t="s">
        <v>49</v>
      </c>
      <c r="F20" s="9">
        <v>2</v>
      </c>
      <c r="G20" s="17">
        <v>0</v>
      </c>
      <c r="M20" s="9" t="s">
        <v>43</v>
      </c>
      <c r="N20" s="9">
        <v>4</v>
      </c>
      <c r="O20" s="11">
        <v>1E-4</v>
      </c>
      <c r="Q20" s="9" t="s">
        <v>50</v>
      </c>
      <c r="R20" s="9">
        <v>1</v>
      </c>
      <c r="S20" s="17">
        <v>0</v>
      </c>
      <c r="Y20" s="9" t="s">
        <v>43</v>
      </c>
      <c r="Z20" s="9">
        <v>2</v>
      </c>
      <c r="AA20" s="11">
        <v>1E-4</v>
      </c>
    </row>
    <row r="21" spans="1:31">
      <c r="A21" s="9" t="s">
        <v>68</v>
      </c>
      <c r="B21" s="9">
        <v>7</v>
      </c>
      <c r="C21" s="11">
        <v>1E-4</v>
      </c>
      <c r="E21" s="9" t="s">
        <v>146</v>
      </c>
      <c r="F21" s="9">
        <v>2</v>
      </c>
      <c r="G21" s="17">
        <v>0</v>
      </c>
      <c r="M21" s="9" t="s">
        <v>10</v>
      </c>
      <c r="N21" s="9">
        <v>5</v>
      </c>
      <c r="O21" s="11">
        <v>1E-4</v>
      </c>
      <c r="Q21" s="9" t="s">
        <v>146</v>
      </c>
      <c r="R21" s="9">
        <v>1</v>
      </c>
      <c r="S21" s="17">
        <v>0</v>
      </c>
      <c r="Y21" s="9" t="s">
        <v>68</v>
      </c>
      <c r="Z21" s="9">
        <v>2</v>
      </c>
      <c r="AA21" s="11">
        <v>1E-4</v>
      </c>
    </row>
    <row r="22" spans="1:31">
      <c r="A22" s="9" t="s">
        <v>10</v>
      </c>
      <c r="B22" s="9">
        <v>10</v>
      </c>
      <c r="C22" s="11">
        <v>1E-4</v>
      </c>
      <c r="E22" s="9" t="s">
        <v>134</v>
      </c>
      <c r="F22" s="9">
        <v>1</v>
      </c>
      <c r="G22" s="17">
        <v>0</v>
      </c>
      <c r="M22" s="9" t="s">
        <v>20</v>
      </c>
      <c r="N22" s="9">
        <v>5</v>
      </c>
      <c r="O22" s="11">
        <v>1E-4</v>
      </c>
      <c r="Y22" s="9" t="s">
        <v>22</v>
      </c>
      <c r="Z22" s="9">
        <v>5</v>
      </c>
      <c r="AA22" s="11">
        <v>1E-4</v>
      </c>
    </row>
    <row r="23" spans="1:31">
      <c r="A23" s="9" t="s">
        <v>20</v>
      </c>
      <c r="B23" s="9">
        <v>7</v>
      </c>
      <c r="C23" s="11">
        <v>1E-4</v>
      </c>
      <c r="E23" s="9" t="s">
        <v>60</v>
      </c>
      <c r="F23" s="9">
        <v>1</v>
      </c>
      <c r="G23" s="17">
        <v>0</v>
      </c>
      <c r="M23" s="9" t="s">
        <v>68</v>
      </c>
      <c r="N23" s="9">
        <v>5</v>
      </c>
      <c r="O23" s="11">
        <v>1E-4</v>
      </c>
      <c r="Y23" s="9" t="s">
        <v>34</v>
      </c>
      <c r="Z23" s="9">
        <v>2</v>
      </c>
      <c r="AA23" s="11">
        <v>1E-4</v>
      </c>
    </row>
    <row r="24" spans="1:31">
      <c r="A24" s="9" t="s">
        <v>44</v>
      </c>
      <c r="B24" s="9">
        <v>9</v>
      </c>
      <c r="C24" s="11">
        <v>1E-4</v>
      </c>
      <c r="E24" s="9" t="s">
        <v>122</v>
      </c>
      <c r="F24" s="9">
        <v>1</v>
      </c>
      <c r="G24" s="17">
        <v>0</v>
      </c>
      <c r="M24" s="9" t="s">
        <v>19</v>
      </c>
      <c r="N24" s="9">
        <v>3</v>
      </c>
      <c r="O24" s="11">
        <v>1E-4</v>
      </c>
      <c r="Y24" s="9" t="s">
        <v>10</v>
      </c>
      <c r="Z24" s="9">
        <v>5</v>
      </c>
      <c r="AA24" s="11">
        <v>1E-4</v>
      </c>
    </row>
    <row r="25" spans="1:31">
      <c r="A25" s="9" t="s">
        <v>57</v>
      </c>
      <c r="B25" s="9">
        <v>7</v>
      </c>
      <c r="C25" s="11">
        <v>1E-4</v>
      </c>
      <c r="E25" s="9" t="s">
        <v>50</v>
      </c>
      <c r="F25" s="9">
        <v>1</v>
      </c>
      <c r="G25" s="17">
        <v>0</v>
      </c>
      <c r="M25" s="9" t="s">
        <v>25</v>
      </c>
      <c r="N25" s="9">
        <v>4</v>
      </c>
      <c r="O25" s="11">
        <v>1E-4</v>
      </c>
      <c r="Y25" s="9" t="s">
        <v>20</v>
      </c>
      <c r="Z25" s="9">
        <v>2</v>
      </c>
      <c r="AA25" s="11">
        <v>1E-4</v>
      </c>
    </row>
    <row r="26" spans="1:31">
      <c r="A26" s="9" t="s">
        <v>97</v>
      </c>
      <c r="B26" s="9">
        <v>9</v>
      </c>
      <c r="C26" s="11">
        <v>1E-4</v>
      </c>
      <c r="M26" s="9" t="s">
        <v>57</v>
      </c>
      <c r="N26" s="9">
        <v>4</v>
      </c>
      <c r="O26" s="11">
        <v>1E-4</v>
      </c>
      <c r="Y26" s="9" t="s">
        <v>57</v>
      </c>
      <c r="Z26" s="9">
        <v>3</v>
      </c>
      <c r="AA26" s="11">
        <v>1E-4</v>
      </c>
    </row>
    <row r="27" spans="1:31">
      <c r="A27" s="9" t="s">
        <v>39</v>
      </c>
      <c r="B27" s="9">
        <v>9</v>
      </c>
      <c r="C27" s="11">
        <v>1E-4</v>
      </c>
      <c r="M27" s="9" t="s">
        <v>32</v>
      </c>
      <c r="N27" s="9">
        <v>3</v>
      </c>
      <c r="O27" s="11">
        <v>1E-4</v>
      </c>
      <c r="Y27" s="9" t="s">
        <v>31</v>
      </c>
      <c r="Z27" s="9">
        <v>5</v>
      </c>
      <c r="AA27" s="11">
        <v>1E-4</v>
      </c>
    </row>
    <row r="28" spans="1:31">
      <c r="A28" s="9" t="s">
        <v>32</v>
      </c>
      <c r="B28" s="9">
        <v>7</v>
      </c>
      <c r="C28" s="11">
        <v>1E-4</v>
      </c>
      <c r="M28" s="9" t="s">
        <v>12</v>
      </c>
      <c r="N28" s="9">
        <v>3</v>
      </c>
      <c r="O28" s="11">
        <v>1E-4</v>
      </c>
      <c r="Y28" s="9" t="s">
        <v>62</v>
      </c>
      <c r="Z28" s="9">
        <v>5</v>
      </c>
      <c r="AA28" s="11">
        <v>1E-4</v>
      </c>
    </row>
    <row r="29" spans="1:31">
      <c r="A29" s="9" t="s">
        <v>19</v>
      </c>
      <c r="B29" s="9">
        <v>5</v>
      </c>
      <c r="C29" s="11">
        <v>1E-4</v>
      </c>
      <c r="M29" s="9" t="s">
        <v>62</v>
      </c>
      <c r="N29" s="9">
        <v>2</v>
      </c>
      <c r="O29" s="11">
        <v>1E-4</v>
      </c>
      <c r="Y29" s="9" t="s">
        <v>32</v>
      </c>
      <c r="Z29" s="9">
        <v>4</v>
      </c>
      <c r="AA29" s="11">
        <v>1E-4</v>
      </c>
    </row>
    <row r="30" spans="1:31">
      <c r="A30" s="9" t="s">
        <v>42</v>
      </c>
      <c r="B30" s="9">
        <v>8</v>
      </c>
      <c r="C30" s="11">
        <v>1E-4</v>
      </c>
      <c r="M30" s="9" t="s">
        <v>85</v>
      </c>
      <c r="N30" s="9">
        <v>2</v>
      </c>
      <c r="O30" s="11">
        <v>1E-4</v>
      </c>
      <c r="Y30" s="9" t="s">
        <v>27</v>
      </c>
      <c r="Z30" s="9">
        <v>3</v>
      </c>
      <c r="AA30" s="11">
        <v>1E-4</v>
      </c>
    </row>
    <row r="31" spans="1:31">
      <c r="A31" s="9" t="s">
        <v>62</v>
      </c>
      <c r="B31" s="9">
        <v>7</v>
      </c>
      <c r="C31" s="11">
        <v>1E-4</v>
      </c>
      <c r="M31" s="9" t="s">
        <v>71</v>
      </c>
      <c r="N31" s="9">
        <v>2</v>
      </c>
      <c r="O31" s="11">
        <v>1E-4</v>
      </c>
      <c r="Y31" s="9" t="s">
        <v>85</v>
      </c>
      <c r="Z31" s="9">
        <v>4</v>
      </c>
      <c r="AA31" s="11">
        <v>1E-4</v>
      </c>
    </row>
    <row r="32" spans="1:31">
      <c r="A32" s="9" t="s">
        <v>85</v>
      </c>
      <c r="B32" s="9">
        <v>6</v>
      </c>
      <c r="C32" s="11">
        <v>1E-4</v>
      </c>
      <c r="M32" s="9" t="s">
        <v>59</v>
      </c>
      <c r="N32" s="9">
        <v>3</v>
      </c>
      <c r="O32" s="11">
        <v>1E-4</v>
      </c>
      <c r="Y32" s="9" t="s">
        <v>45</v>
      </c>
      <c r="Z32" s="9">
        <v>4</v>
      </c>
      <c r="AA32" s="11">
        <v>1E-4</v>
      </c>
    </row>
    <row r="33" spans="1:27">
      <c r="A33" s="9" t="s">
        <v>45</v>
      </c>
      <c r="B33" s="9">
        <v>5</v>
      </c>
      <c r="C33" s="11">
        <v>1E-4</v>
      </c>
      <c r="M33" s="9" t="s">
        <v>80</v>
      </c>
      <c r="N33" s="9">
        <v>1</v>
      </c>
      <c r="O33" s="17">
        <v>0</v>
      </c>
      <c r="Y33" s="9" t="s">
        <v>19</v>
      </c>
      <c r="Z33" s="9">
        <v>2</v>
      </c>
      <c r="AA33" s="11">
        <v>1E-4</v>
      </c>
    </row>
    <row r="34" spans="1:27">
      <c r="A34" s="9" t="s">
        <v>31</v>
      </c>
      <c r="B34" s="9">
        <v>5</v>
      </c>
      <c r="C34" s="11">
        <v>1E-4</v>
      </c>
      <c r="M34" s="9" t="s">
        <v>124</v>
      </c>
      <c r="N34" s="9">
        <v>1</v>
      </c>
      <c r="O34" s="17">
        <v>0</v>
      </c>
      <c r="Y34" s="9" t="s">
        <v>82</v>
      </c>
      <c r="Z34" s="9">
        <v>5</v>
      </c>
      <c r="AA34" s="11">
        <v>1E-4</v>
      </c>
    </row>
    <row r="35" spans="1:27">
      <c r="A35" s="9" t="s">
        <v>82</v>
      </c>
      <c r="B35" s="9">
        <v>5</v>
      </c>
      <c r="C35" s="11">
        <v>1E-4</v>
      </c>
      <c r="M35" s="9" t="s">
        <v>145</v>
      </c>
      <c r="N35" s="9">
        <v>1</v>
      </c>
      <c r="O35" s="17">
        <v>0</v>
      </c>
      <c r="Y35" s="9" t="s">
        <v>35</v>
      </c>
      <c r="Z35" s="9">
        <v>3</v>
      </c>
      <c r="AA35" s="11">
        <v>1E-4</v>
      </c>
    </row>
    <row r="36" spans="1:27">
      <c r="A36" s="9" t="s">
        <v>80</v>
      </c>
      <c r="B36" s="9">
        <v>1</v>
      </c>
      <c r="C36" s="17">
        <v>0</v>
      </c>
      <c r="M36" s="9" t="s">
        <v>69</v>
      </c>
      <c r="N36" s="9">
        <v>1</v>
      </c>
      <c r="O36" s="17">
        <v>0</v>
      </c>
      <c r="Y36" s="9" t="s">
        <v>26</v>
      </c>
      <c r="Z36" s="9">
        <v>2</v>
      </c>
      <c r="AA36" s="11">
        <v>1E-4</v>
      </c>
    </row>
    <row r="37" spans="1:27">
      <c r="A37" s="9" t="s">
        <v>124</v>
      </c>
      <c r="B37" s="9">
        <v>1</v>
      </c>
      <c r="C37" s="17">
        <v>0</v>
      </c>
      <c r="M37" s="9" t="s">
        <v>44</v>
      </c>
      <c r="N37" s="9">
        <v>1</v>
      </c>
      <c r="O37" s="17">
        <v>0</v>
      </c>
      <c r="Y37" s="9" t="s">
        <v>36</v>
      </c>
      <c r="Z37" s="9">
        <v>2</v>
      </c>
      <c r="AA37" s="11">
        <v>1E-4</v>
      </c>
    </row>
    <row r="38" spans="1:27">
      <c r="A38" s="9" t="s">
        <v>34</v>
      </c>
      <c r="B38" s="9">
        <v>2</v>
      </c>
      <c r="C38" s="17">
        <v>0</v>
      </c>
      <c r="M38" s="9" t="s">
        <v>84</v>
      </c>
      <c r="N38" s="9">
        <v>1</v>
      </c>
      <c r="O38" s="17">
        <v>0</v>
      </c>
      <c r="Y38" s="9" t="s">
        <v>88</v>
      </c>
      <c r="Z38" s="9">
        <v>1</v>
      </c>
      <c r="AA38" s="17">
        <v>0</v>
      </c>
    </row>
    <row r="39" spans="1:27">
      <c r="A39" s="9" t="s">
        <v>27</v>
      </c>
      <c r="B39" s="9">
        <v>3</v>
      </c>
      <c r="C39" s="17">
        <v>0</v>
      </c>
      <c r="M39" s="9" t="s">
        <v>40</v>
      </c>
      <c r="N39" s="9">
        <v>1</v>
      </c>
      <c r="O39" s="17">
        <v>0</v>
      </c>
      <c r="Y39" s="9" t="s">
        <v>47</v>
      </c>
      <c r="Z39" s="9">
        <v>1</v>
      </c>
      <c r="AA39" s="17">
        <v>0</v>
      </c>
    </row>
    <row r="40" spans="1:27">
      <c r="A40" s="9" t="s">
        <v>35</v>
      </c>
      <c r="B40" s="9">
        <v>3</v>
      </c>
      <c r="C40" s="17">
        <v>0</v>
      </c>
      <c r="M40" s="9" t="s">
        <v>45</v>
      </c>
      <c r="N40" s="9">
        <v>1</v>
      </c>
      <c r="O40" s="17">
        <v>0</v>
      </c>
      <c r="Y40" s="9" t="s">
        <v>46</v>
      </c>
      <c r="Z40" s="9">
        <v>1</v>
      </c>
      <c r="AA40" s="17">
        <v>0</v>
      </c>
    </row>
    <row r="41" spans="1:27">
      <c r="A41" s="9" t="s">
        <v>88</v>
      </c>
      <c r="B41" s="9">
        <v>1</v>
      </c>
      <c r="C41" s="17">
        <v>0</v>
      </c>
      <c r="M41" s="9" t="s">
        <v>47</v>
      </c>
      <c r="N41" s="9">
        <v>1</v>
      </c>
      <c r="O41" s="17">
        <v>0</v>
      </c>
      <c r="Y41" s="9" t="s">
        <v>75</v>
      </c>
      <c r="Z41" s="9">
        <v>1</v>
      </c>
      <c r="AA41" s="17">
        <v>0</v>
      </c>
    </row>
    <row r="42" spans="1:27">
      <c r="A42" s="9" t="s">
        <v>26</v>
      </c>
      <c r="B42" s="9">
        <v>2</v>
      </c>
      <c r="C42" s="17">
        <v>0</v>
      </c>
      <c r="M42" s="9" t="s">
        <v>36</v>
      </c>
      <c r="N42" s="9">
        <v>1</v>
      </c>
      <c r="O42" s="17">
        <v>0</v>
      </c>
      <c r="Y42" s="9" t="s">
        <v>42</v>
      </c>
      <c r="Z42" s="9">
        <v>1</v>
      </c>
      <c r="AA42" s="17">
        <v>0</v>
      </c>
    </row>
    <row r="43" spans="1:27">
      <c r="A43" s="9" t="s">
        <v>47</v>
      </c>
      <c r="B43" s="9">
        <v>2</v>
      </c>
      <c r="C43" s="17">
        <v>0</v>
      </c>
      <c r="M43" s="9" t="s">
        <v>88</v>
      </c>
      <c r="N43" s="9">
        <v>1</v>
      </c>
      <c r="O43" s="17">
        <v>0</v>
      </c>
      <c r="Y43" s="9" t="s">
        <v>33</v>
      </c>
      <c r="Z43" s="9">
        <v>1</v>
      </c>
      <c r="AA43" s="17">
        <v>0</v>
      </c>
    </row>
    <row r="44" spans="1:27">
      <c r="A44" s="9" t="s">
        <v>71</v>
      </c>
      <c r="B44" s="9">
        <v>3</v>
      </c>
      <c r="C44" s="17">
        <v>0</v>
      </c>
      <c r="M44" s="9" t="s">
        <v>117</v>
      </c>
      <c r="N44" s="9">
        <v>1</v>
      </c>
      <c r="O44" s="17">
        <v>0</v>
      </c>
      <c r="Y44" s="9" t="s">
        <v>77</v>
      </c>
      <c r="Z44" s="9">
        <v>1</v>
      </c>
      <c r="AA44" s="17">
        <v>0</v>
      </c>
    </row>
    <row r="45" spans="1:27">
      <c r="A45" s="9" t="s">
        <v>84</v>
      </c>
      <c r="B45" s="9">
        <v>1</v>
      </c>
      <c r="C45" s="17">
        <v>0</v>
      </c>
      <c r="Y45" s="9" t="s">
        <v>97</v>
      </c>
      <c r="Z45" s="9">
        <v>1</v>
      </c>
      <c r="AA45" s="17">
        <v>0</v>
      </c>
    </row>
    <row r="46" spans="1:27">
      <c r="A46" s="9" t="s">
        <v>40</v>
      </c>
      <c r="B46" s="9">
        <v>1</v>
      </c>
      <c r="C46" s="17">
        <v>0</v>
      </c>
      <c r="Y46" s="9" t="s">
        <v>71</v>
      </c>
      <c r="Z46" s="9">
        <v>1</v>
      </c>
      <c r="AA46" s="17">
        <v>0</v>
      </c>
    </row>
    <row r="47" spans="1:27">
      <c r="A47" s="9" t="s">
        <v>36</v>
      </c>
      <c r="B47" s="9">
        <v>3</v>
      </c>
      <c r="C47" s="17">
        <v>0</v>
      </c>
      <c r="Y47" s="9" t="s">
        <v>81</v>
      </c>
      <c r="Z47" s="9">
        <v>1</v>
      </c>
      <c r="AA47" s="17">
        <v>0</v>
      </c>
    </row>
    <row r="48" spans="1:27">
      <c r="A48" s="9" t="s">
        <v>46</v>
      </c>
      <c r="B48" s="9">
        <v>1</v>
      </c>
      <c r="C48" s="17">
        <v>0</v>
      </c>
    </row>
    <row r="49" spans="1:3">
      <c r="A49" s="9" t="s">
        <v>75</v>
      </c>
      <c r="B49" s="9">
        <v>1</v>
      </c>
      <c r="C49" s="17">
        <v>0</v>
      </c>
    </row>
    <row r="50" spans="1:3">
      <c r="A50" s="9" t="s">
        <v>59</v>
      </c>
      <c r="B50" s="9">
        <v>3</v>
      </c>
      <c r="C50" s="17">
        <v>0</v>
      </c>
    </row>
    <row r="51" spans="1:3">
      <c r="A51" s="9" t="s">
        <v>33</v>
      </c>
      <c r="B51" s="9">
        <v>1</v>
      </c>
      <c r="C51" s="17">
        <v>0</v>
      </c>
    </row>
    <row r="52" spans="1:3">
      <c r="A52" s="9" t="s">
        <v>77</v>
      </c>
      <c r="B52" s="9">
        <v>1</v>
      </c>
      <c r="C52" s="17">
        <v>0</v>
      </c>
    </row>
    <row r="53" spans="1:3">
      <c r="A53" s="9" t="s">
        <v>117</v>
      </c>
      <c r="B53" s="9">
        <v>1</v>
      </c>
      <c r="C53" s="17">
        <v>0</v>
      </c>
    </row>
    <row r="54" spans="1:3">
      <c r="A54" s="9" t="s">
        <v>81</v>
      </c>
      <c r="B54" s="9">
        <v>1</v>
      </c>
      <c r="C54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8959-02E8-4A04-8B8F-223ED858C37A}">
  <dimension ref="A1:AI48"/>
  <sheetViews>
    <sheetView topLeftCell="S1" workbookViewId="0">
      <selection activeCell="AD31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77791</v>
      </c>
      <c r="E2" s="45" t="s">
        <v>2</v>
      </c>
      <c r="F2" s="4" t="s">
        <v>1</v>
      </c>
      <c r="G2" s="4">
        <f>G3+G4</f>
        <v>71678</v>
      </c>
      <c r="H2" s="3"/>
      <c r="I2" s="45" t="s">
        <v>3</v>
      </c>
      <c r="J2" s="4" t="s">
        <v>1</v>
      </c>
      <c r="K2" s="4">
        <f>K3+K4</f>
        <v>73116</v>
      </c>
      <c r="M2" s="45" t="s">
        <v>0</v>
      </c>
      <c r="N2" s="4" t="s">
        <v>1</v>
      </c>
      <c r="O2" s="4">
        <f>O3+O4</f>
        <v>39974</v>
      </c>
      <c r="Q2" s="45" t="s">
        <v>2</v>
      </c>
      <c r="R2" s="4" t="s">
        <v>1</v>
      </c>
      <c r="S2" s="4">
        <f>S3+S4</f>
        <v>36289</v>
      </c>
      <c r="T2" s="3"/>
      <c r="U2" s="45" t="s">
        <v>3</v>
      </c>
      <c r="V2" s="4" t="s">
        <v>1</v>
      </c>
      <c r="W2" s="4">
        <f>W3+W4</f>
        <v>37467</v>
      </c>
      <c r="Y2" s="45" t="s">
        <v>0</v>
      </c>
      <c r="Z2" s="4" t="s">
        <v>1</v>
      </c>
      <c r="AA2" s="4">
        <f>AA3+AA4</f>
        <v>37818</v>
      </c>
      <c r="AC2" s="45" t="s">
        <v>2</v>
      </c>
      <c r="AD2" s="4" t="s">
        <v>1</v>
      </c>
      <c r="AE2" s="4">
        <f>AE3+AE4</f>
        <v>35390</v>
      </c>
      <c r="AF2" s="3"/>
      <c r="AG2" s="45" t="s">
        <v>3</v>
      </c>
      <c r="AH2" s="4" t="s">
        <v>1</v>
      </c>
      <c r="AI2" s="4">
        <f>AI3+AI4</f>
        <v>35650</v>
      </c>
    </row>
    <row r="3" spans="1:35" ht="15" customHeight="1">
      <c r="A3" s="46"/>
      <c r="B3" s="2" t="s">
        <v>4</v>
      </c>
      <c r="C3" s="2">
        <f>B8</f>
        <v>77005</v>
      </c>
      <c r="E3" s="46"/>
      <c r="F3" s="2" t="s">
        <v>4</v>
      </c>
      <c r="G3" s="2">
        <f>F8</f>
        <v>71555</v>
      </c>
      <c r="H3" s="3"/>
      <c r="I3" s="46"/>
      <c r="J3" s="2" t="s">
        <v>4</v>
      </c>
      <c r="K3" s="2">
        <f>J8</f>
        <v>73066</v>
      </c>
      <c r="M3" s="46"/>
      <c r="N3" s="2" t="s">
        <v>4</v>
      </c>
      <c r="O3" s="2">
        <f>N8</f>
        <v>39663</v>
      </c>
      <c r="Q3" s="46"/>
      <c r="R3" s="2" t="s">
        <v>4</v>
      </c>
      <c r="S3" s="2">
        <f>R8</f>
        <v>36244</v>
      </c>
      <c r="T3" s="3"/>
      <c r="U3" s="46"/>
      <c r="V3" s="2" t="s">
        <v>4</v>
      </c>
      <c r="W3" s="2">
        <f>V8</f>
        <v>37438</v>
      </c>
      <c r="Y3" s="46"/>
      <c r="Z3" s="2" t="s">
        <v>4</v>
      </c>
      <c r="AA3" s="2">
        <f>Z8</f>
        <v>37343</v>
      </c>
      <c r="AC3" s="46"/>
      <c r="AD3" s="2" t="s">
        <v>4</v>
      </c>
      <c r="AE3" s="2">
        <f>AD8</f>
        <v>35311</v>
      </c>
      <c r="AF3" s="3"/>
      <c r="AG3" s="46"/>
      <c r="AH3" s="2" t="s">
        <v>4</v>
      </c>
      <c r="AI3" s="2">
        <f>AH8</f>
        <v>35628</v>
      </c>
    </row>
    <row r="4" spans="1:35" ht="15" customHeight="1">
      <c r="A4" s="46"/>
      <c r="B4" s="5" t="s">
        <v>5</v>
      </c>
      <c r="C4" s="5">
        <f>SUM(B9:B66)</f>
        <v>786</v>
      </c>
      <c r="E4" s="46"/>
      <c r="F4" s="5" t="s">
        <v>5</v>
      </c>
      <c r="G4" s="5">
        <f>SUM(F9:F33)</f>
        <v>123</v>
      </c>
      <c r="H4" s="3"/>
      <c r="I4" s="46"/>
      <c r="J4" s="5" t="s">
        <v>5</v>
      </c>
      <c r="K4" s="5">
        <f>SUM(J9:J31)</f>
        <v>50</v>
      </c>
      <c r="M4" s="46"/>
      <c r="N4" s="5" t="s">
        <v>5</v>
      </c>
      <c r="O4" s="5">
        <f>SUM(N9:N66)</f>
        <v>311</v>
      </c>
      <c r="Q4" s="46"/>
      <c r="R4" s="5" t="s">
        <v>5</v>
      </c>
      <c r="S4" s="5">
        <f>SUM(R9:R33)</f>
        <v>45</v>
      </c>
      <c r="T4" s="3"/>
      <c r="U4" s="46"/>
      <c r="V4" s="5" t="s">
        <v>5</v>
      </c>
      <c r="W4" s="5">
        <f>SUM(V9:V31)</f>
        <v>29</v>
      </c>
      <c r="Y4" s="46"/>
      <c r="Z4" s="5" t="s">
        <v>5</v>
      </c>
      <c r="AA4" s="5">
        <f>SUM(Z9:Z45)</f>
        <v>475</v>
      </c>
      <c r="AC4" s="46"/>
      <c r="AD4" s="5" t="s">
        <v>5</v>
      </c>
      <c r="AE4" s="5">
        <f>SUM(AD9:AD29)</f>
        <v>79</v>
      </c>
      <c r="AF4" s="3"/>
      <c r="AG4" s="46"/>
      <c r="AH4" s="5" t="s">
        <v>5</v>
      </c>
      <c r="AI4" s="5">
        <f>SUM(AH9:AH29)</f>
        <v>22</v>
      </c>
    </row>
    <row r="5" spans="1:35" ht="15" customHeight="1">
      <c r="A5" s="47"/>
      <c r="B5" s="4" t="s">
        <v>6</v>
      </c>
      <c r="C5" s="6">
        <f>SUM(C9:C179)</f>
        <v>1.0499999999999995E-2</v>
      </c>
      <c r="E5" s="47"/>
      <c r="F5" s="4" t="s">
        <v>6</v>
      </c>
      <c r="G5" s="6">
        <f>SUM(G9:G33)</f>
        <v>1.7000000000000003E-3</v>
      </c>
      <c r="H5" s="3"/>
      <c r="I5" s="47"/>
      <c r="J5" s="4" t="s">
        <v>6</v>
      </c>
      <c r="K5" s="6">
        <f>SUM(K9:K31)</f>
        <v>7.000000000000001E-4</v>
      </c>
      <c r="M5" s="47"/>
      <c r="N5" s="4" t="s">
        <v>6</v>
      </c>
      <c r="O5" s="6">
        <f>SUM(O9:O179)</f>
        <v>8.1000000000000013E-3</v>
      </c>
      <c r="Q5" s="47"/>
      <c r="R5" s="4" t="s">
        <v>6</v>
      </c>
      <c r="S5" s="6">
        <f>SUM(S9:S33)</f>
        <v>1.3000000000000002E-3</v>
      </c>
      <c r="T5" s="3"/>
      <c r="U5" s="47"/>
      <c r="V5" s="4" t="s">
        <v>6</v>
      </c>
      <c r="W5" s="6">
        <f>SUM(W9:W31)</f>
        <v>7.000000000000001E-4</v>
      </c>
      <c r="Y5" s="47"/>
      <c r="Z5" s="4" t="s">
        <v>6</v>
      </c>
      <c r="AA5" s="6">
        <f>SUM(AA9:AA158)</f>
        <v>1.2699999999999996E-2</v>
      </c>
      <c r="AC5" s="47"/>
      <c r="AD5" s="4" t="s">
        <v>6</v>
      </c>
      <c r="AE5" s="6">
        <f>SUM(AE9:AE29)</f>
        <v>2.1999999999999997E-3</v>
      </c>
      <c r="AF5" s="3"/>
      <c r="AG5" s="47"/>
      <c r="AH5" s="4" t="s">
        <v>6</v>
      </c>
      <c r="AI5" s="6">
        <f>SUM(AI9:AI29)</f>
        <v>7.000000000000001E-4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77005</v>
      </c>
      <c r="C8" s="11">
        <v>0.9899</v>
      </c>
      <c r="E8" s="9" t="s">
        <v>8</v>
      </c>
      <c r="F8" s="10">
        <v>71555</v>
      </c>
      <c r="G8" s="11">
        <v>0.99829999999999997</v>
      </c>
      <c r="I8" s="9" t="s">
        <v>8</v>
      </c>
      <c r="J8" s="10">
        <v>73066</v>
      </c>
      <c r="K8" s="11">
        <v>0.99929999999999997</v>
      </c>
      <c r="M8" s="9" t="s">
        <v>8</v>
      </c>
      <c r="N8" s="10">
        <v>39663</v>
      </c>
      <c r="O8" s="11">
        <v>0.99219999999999997</v>
      </c>
      <c r="Q8" s="9" t="s">
        <v>8</v>
      </c>
      <c r="R8" s="10">
        <v>36244</v>
      </c>
      <c r="S8" s="11">
        <v>0.99880000000000002</v>
      </c>
      <c r="U8" s="9" t="s">
        <v>8</v>
      </c>
      <c r="V8" s="10">
        <v>37438</v>
      </c>
      <c r="W8" s="11">
        <v>0.99919999999999998</v>
      </c>
      <c r="Y8" s="9" t="s">
        <v>8</v>
      </c>
      <c r="Z8" s="10">
        <v>37343</v>
      </c>
      <c r="AA8" s="11">
        <v>0.98740000000000006</v>
      </c>
      <c r="AC8" s="9" t="s">
        <v>8</v>
      </c>
      <c r="AD8" s="10">
        <v>35311</v>
      </c>
      <c r="AE8" s="11">
        <v>0.99780000000000002</v>
      </c>
      <c r="AG8" s="9" t="s">
        <v>8</v>
      </c>
      <c r="AH8" s="10">
        <v>35628</v>
      </c>
      <c r="AI8" s="11">
        <v>0.99939999999999996</v>
      </c>
    </row>
    <row r="9" spans="1:35">
      <c r="A9" s="9" t="s">
        <v>14</v>
      </c>
      <c r="B9" s="9">
        <v>231</v>
      </c>
      <c r="C9" s="11">
        <v>3.0000000000000001E-3</v>
      </c>
      <c r="E9" s="9" t="s">
        <v>136</v>
      </c>
      <c r="F9" s="9">
        <v>65</v>
      </c>
      <c r="G9" s="11">
        <v>8.9999999999999998E-4</v>
      </c>
      <c r="I9" s="9" t="s">
        <v>14</v>
      </c>
      <c r="J9" s="9">
        <v>20</v>
      </c>
      <c r="K9" s="11">
        <v>2.9999999999999997E-4</v>
      </c>
      <c r="M9" s="9" t="s">
        <v>14</v>
      </c>
      <c r="N9" s="9">
        <v>111</v>
      </c>
      <c r="O9" s="11">
        <v>2.8E-3</v>
      </c>
      <c r="Q9" s="9" t="s">
        <v>136</v>
      </c>
      <c r="R9" s="9">
        <v>25</v>
      </c>
      <c r="S9" s="11">
        <v>6.9999999999999999E-4</v>
      </c>
      <c r="U9" s="9" t="s">
        <v>14</v>
      </c>
      <c r="V9" s="9">
        <v>10</v>
      </c>
      <c r="W9" s="11">
        <v>2.9999999999999997E-4</v>
      </c>
      <c r="Y9" s="9" t="s">
        <v>14</v>
      </c>
      <c r="Z9" s="9">
        <v>120</v>
      </c>
      <c r="AA9" s="11">
        <v>3.2000000000000002E-3</v>
      </c>
      <c r="AC9" s="9" t="s">
        <v>136</v>
      </c>
      <c r="AD9" s="9">
        <v>40</v>
      </c>
      <c r="AE9" s="11">
        <v>1.1000000000000001E-3</v>
      </c>
      <c r="AG9" s="9" t="s">
        <v>14</v>
      </c>
      <c r="AH9" s="9">
        <v>10</v>
      </c>
      <c r="AI9" s="11">
        <v>2.9999999999999997E-4</v>
      </c>
    </row>
    <row r="10" spans="1:35">
      <c r="A10" s="9" t="s">
        <v>9</v>
      </c>
      <c r="B10" s="9">
        <v>107</v>
      </c>
      <c r="C10" s="11">
        <v>1.4E-3</v>
      </c>
      <c r="E10" s="9" t="s">
        <v>74</v>
      </c>
      <c r="F10" s="9">
        <v>12</v>
      </c>
      <c r="G10" s="11">
        <v>2.0000000000000001E-4</v>
      </c>
      <c r="I10" s="9" t="s">
        <v>29</v>
      </c>
      <c r="J10" s="9">
        <v>14</v>
      </c>
      <c r="K10" s="11">
        <v>2.0000000000000001E-4</v>
      </c>
      <c r="M10" s="9" t="s">
        <v>9</v>
      </c>
      <c r="N10" s="9">
        <v>46</v>
      </c>
      <c r="O10" s="11">
        <v>1.1999999999999999E-3</v>
      </c>
      <c r="Q10" s="9" t="s">
        <v>16</v>
      </c>
      <c r="R10" s="9">
        <v>2</v>
      </c>
      <c r="S10" s="11">
        <v>1E-4</v>
      </c>
      <c r="U10" s="9" t="s">
        <v>29</v>
      </c>
      <c r="V10" s="9">
        <v>8</v>
      </c>
      <c r="W10" s="11">
        <v>2.0000000000000001E-4</v>
      </c>
      <c r="Y10" s="9" t="s">
        <v>21</v>
      </c>
      <c r="Z10" s="9">
        <v>59</v>
      </c>
      <c r="AA10" s="11">
        <v>1.6000000000000001E-3</v>
      </c>
      <c r="AC10" s="9" t="s">
        <v>74</v>
      </c>
      <c r="AD10" s="9">
        <v>11</v>
      </c>
      <c r="AE10" s="11">
        <v>2.9999999999999997E-4</v>
      </c>
      <c r="AG10" s="9" t="s">
        <v>29</v>
      </c>
      <c r="AH10" s="9">
        <v>6</v>
      </c>
      <c r="AI10" s="11">
        <v>2.0000000000000001E-4</v>
      </c>
    </row>
    <row r="11" spans="1:35">
      <c r="A11" s="9" t="s">
        <v>21</v>
      </c>
      <c r="B11" s="9">
        <v>70</v>
      </c>
      <c r="C11" s="11">
        <v>8.9999999999999998E-4</v>
      </c>
      <c r="E11" s="9" t="s">
        <v>16</v>
      </c>
      <c r="F11" s="9">
        <v>10</v>
      </c>
      <c r="G11" s="11">
        <v>1E-4</v>
      </c>
      <c r="I11" s="9" t="s">
        <v>55</v>
      </c>
      <c r="J11" s="9">
        <v>7</v>
      </c>
      <c r="K11" s="11">
        <v>1E-4</v>
      </c>
      <c r="M11" s="9" t="s">
        <v>13</v>
      </c>
      <c r="N11" s="9">
        <v>28</v>
      </c>
      <c r="O11" s="11">
        <v>6.9999999999999999E-4</v>
      </c>
      <c r="Q11" s="9" t="s">
        <v>53</v>
      </c>
      <c r="R11" s="9">
        <v>4</v>
      </c>
      <c r="S11" s="11">
        <v>1E-4</v>
      </c>
      <c r="U11" s="9" t="s">
        <v>55</v>
      </c>
      <c r="V11" s="9">
        <v>5</v>
      </c>
      <c r="W11" s="11">
        <v>1E-4</v>
      </c>
      <c r="Y11" s="9" t="s">
        <v>9</v>
      </c>
      <c r="Z11" s="9">
        <v>61</v>
      </c>
      <c r="AA11" s="11">
        <v>1.6000000000000001E-3</v>
      </c>
      <c r="AC11" s="9" t="s">
        <v>16</v>
      </c>
      <c r="AD11" s="9">
        <v>8</v>
      </c>
      <c r="AE11" s="11">
        <v>2.0000000000000001E-4</v>
      </c>
      <c r="AG11" s="9" t="s">
        <v>55</v>
      </c>
      <c r="AH11" s="9">
        <v>3</v>
      </c>
      <c r="AI11" s="11">
        <v>1E-4</v>
      </c>
    </row>
    <row r="12" spans="1:35">
      <c r="A12" s="9" t="s">
        <v>11</v>
      </c>
      <c r="B12" s="9">
        <v>52</v>
      </c>
      <c r="C12" s="11">
        <v>6.9999999999999999E-4</v>
      </c>
      <c r="E12" s="9" t="s">
        <v>17</v>
      </c>
      <c r="F12" s="9">
        <v>6</v>
      </c>
      <c r="G12" s="11">
        <v>1E-4</v>
      </c>
      <c r="I12" s="9" t="s">
        <v>30</v>
      </c>
      <c r="J12" s="9">
        <v>5</v>
      </c>
      <c r="K12" s="11">
        <v>1E-4</v>
      </c>
      <c r="M12" s="9" t="s">
        <v>11</v>
      </c>
      <c r="N12" s="9">
        <v>14</v>
      </c>
      <c r="O12" s="11">
        <v>4.0000000000000002E-4</v>
      </c>
      <c r="Q12" s="9" t="s">
        <v>54</v>
      </c>
      <c r="R12" s="9">
        <v>2</v>
      </c>
      <c r="S12" s="11">
        <v>1E-4</v>
      </c>
      <c r="U12" s="9" t="s">
        <v>30</v>
      </c>
      <c r="V12" s="9">
        <v>5</v>
      </c>
      <c r="W12" s="11">
        <v>1E-4</v>
      </c>
      <c r="Y12" s="9" t="s">
        <v>11</v>
      </c>
      <c r="Z12" s="9">
        <v>38</v>
      </c>
      <c r="AA12" s="11">
        <v>1E-3</v>
      </c>
      <c r="AC12" s="9" t="s">
        <v>65</v>
      </c>
      <c r="AD12" s="9">
        <v>2</v>
      </c>
      <c r="AE12" s="11">
        <v>1E-4</v>
      </c>
      <c r="AG12" s="9" t="s">
        <v>91</v>
      </c>
      <c r="AH12" s="9">
        <v>2</v>
      </c>
      <c r="AI12" s="11">
        <v>1E-4</v>
      </c>
    </row>
    <row r="13" spans="1:35">
      <c r="A13" s="9" t="s">
        <v>13</v>
      </c>
      <c r="B13" s="9">
        <v>52</v>
      </c>
      <c r="C13" s="11">
        <v>6.9999999999999999E-4</v>
      </c>
      <c r="E13" s="9" t="s">
        <v>54</v>
      </c>
      <c r="F13" s="9">
        <v>5</v>
      </c>
      <c r="G13" s="11">
        <v>1E-4</v>
      </c>
      <c r="I13" s="9" t="s">
        <v>91</v>
      </c>
      <c r="J13" s="9">
        <v>2</v>
      </c>
      <c r="K13" s="17">
        <v>0</v>
      </c>
      <c r="M13" s="9" t="s">
        <v>18</v>
      </c>
      <c r="N13" s="9">
        <v>13</v>
      </c>
      <c r="O13" s="11">
        <v>2.9999999999999997E-4</v>
      </c>
      <c r="Q13" s="9" t="s">
        <v>24</v>
      </c>
      <c r="R13" s="9">
        <v>3</v>
      </c>
      <c r="S13" s="11">
        <v>1E-4</v>
      </c>
      <c r="U13" s="9" t="s">
        <v>78</v>
      </c>
      <c r="V13" s="9">
        <v>1</v>
      </c>
      <c r="W13" s="17">
        <v>0</v>
      </c>
      <c r="Y13" s="9" t="s">
        <v>12</v>
      </c>
      <c r="Z13" s="9">
        <v>35</v>
      </c>
      <c r="AA13" s="11">
        <v>8.9999999999999998E-4</v>
      </c>
      <c r="AC13" s="9" t="s">
        <v>17</v>
      </c>
      <c r="AD13" s="9">
        <v>4</v>
      </c>
      <c r="AE13" s="11">
        <v>1E-4</v>
      </c>
      <c r="AG13" s="9" t="s">
        <v>56</v>
      </c>
      <c r="AH13" s="9">
        <v>1</v>
      </c>
      <c r="AI13" s="17">
        <v>0</v>
      </c>
    </row>
    <row r="14" spans="1:35">
      <c r="A14" s="9" t="s">
        <v>12</v>
      </c>
      <c r="B14" s="9">
        <v>37</v>
      </c>
      <c r="C14" s="11">
        <v>5.0000000000000001E-4</v>
      </c>
      <c r="E14" s="9" t="s">
        <v>24</v>
      </c>
      <c r="F14" s="9">
        <v>5</v>
      </c>
      <c r="G14" s="11">
        <v>1E-4</v>
      </c>
      <c r="I14" s="9" t="s">
        <v>78</v>
      </c>
      <c r="J14" s="9">
        <v>1</v>
      </c>
      <c r="K14" s="17">
        <v>0</v>
      </c>
      <c r="M14" s="9" t="s">
        <v>21</v>
      </c>
      <c r="N14" s="9">
        <v>11</v>
      </c>
      <c r="O14" s="11">
        <v>2.9999999999999997E-4</v>
      </c>
      <c r="Q14" s="9" t="s">
        <v>17</v>
      </c>
      <c r="R14" s="9">
        <v>2</v>
      </c>
      <c r="S14" s="11">
        <v>1E-4</v>
      </c>
      <c r="Y14" s="9" t="s">
        <v>13</v>
      </c>
      <c r="Z14" s="9">
        <v>24</v>
      </c>
      <c r="AA14" s="11">
        <v>5.9999999999999995E-4</v>
      </c>
      <c r="AC14" s="9" t="s">
        <v>54</v>
      </c>
      <c r="AD14" s="9">
        <v>3</v>
      </c>
      <c r="AE14" s="11">
        <v>1E-4</v>
      </c>
    </row>
    <row r="15" spans="1:35">
      <c r="A15" s="9" t="s">
        <v>25</v>
      </c>
      <c r="B15" s="9">
        <v>28</v>
      </c>
      <c r="C15" s="11">
        <v>4.0000000000000002E-4</v>
      </c>
      <c r="E15" s="9" t="s">
        <v>49</v>
      </c>
      <c r="F15" s="9">
        <v>5</v>
      </c>
      <c r="G15" s="11">
        <v>1E-4</v>
      </c>
      <c r="I15" s="9" t="s">
        <v>56</v>
      </c>
      <c r="J15" s="9">
        <v>1</v>
      </c>
      <c r="K15" s="17">
        <v>0</v>
      </c>
      <c r="M15" s="9" t="s">
        <v>28</v>
      </c>
      <c r="N15" s="9">
        <v>10</v>
      </c>
      <c r="O15" s="11">
        <v>2.9999999999999997E-4</v>
      </c>
      <c r="Q15" s="9" t="s">
        <v>49</v>
      </c>
      <c r="R15" s="9">
        <v>2</v>
      </c>
      <c r="S15" s="11">
        <v>1E-4</v>
      </c>
      <c r="Y15" s="9" t="s">
        <v>25</v>
      </c>
      <c r="Z15" s="9">
        <v>19</v>
      </c>
      <c r="AA15" s="11">
        <v>5.0000000000000001E-4</v>
      </c>
      <c r="AC15" s="9" t="s">
        <v>60</v>
      </c>
      <c r="AD15" s="9">
        <v>3</v>
      </c>
      <c r="AE15" s="11">
        <v>1E-4</v>
      </c>
    </row>
    <row r="16" spans="1:35">
      <c r="A16" s="9" t="s">
        <v>18</v>
      </c>
      <c r="B16" s="9">
        <v>33</v>
      </c>
      <c r="C16" s="11">
        <v>4.0000000000000002E-4</v>
      </c>
      <c r="E16" s="9" t="s">
        <v>53</v>
      </c>
      <c r="F16" s="9">
        <v>5</v>
      </c>
      <c r="G16" s="11">
        <v>1E-4</v>
      </c>
      <c r="M16" s="9" t="s">
        <v>25</v>
      </c>
      <c r="N16" s="9">
        <v>9</v>
      </c>
      <c r="O16" s="11">
        <v>2.0000000000000001E-4</v>
      </c>
      <c r="Q16" s="9" t="s">
        <v>37</v>
      </c>
      <c r="R16" s="9">
        <v>1</v>
      </c>
      <c r="S16" s="17">
        <v>0</v>
      </c>
      <c r="Y16" s="9" t="s">
        <v>18</v>
      </c>
      <c r="Z16" s="9">
        <v>20</v>
      </c>
      <c r="AA16" s="11">
        <v>5.0000000000000001E-4</v>
      </c>
      <c r="AC16" s="9" t="s">
        <v>49</v>
      </c>
      <c r="AD16" s="9">
        <v>3</v>
      </c>
      <c r="AE16" s="11">
        <v>1E-4</v>
      </c>
    </row>
    <row r="17" spans="1:31">
      <c r="A17" s="9" t="s">
        <v>28</v>
      </c>
      <c r="B17" s="9">
        <v>21</v>
      </c>
      <c r="C17" s="11">
        <v>2.9999999999999997E-4</v>
      </c>
      <c r="E17" s="9" t="s">
        <v>65</v>
      </c>
      <c r="F17" s="9">
        <v>3</v>
      </c>
      <c r="G17" s="17">
        <v>0</v>
      </c>
      <c r="M17" s="9" t="s">
        <v>10</v>
      </c>
      <c r="N17" s="9">
        <v>7</v>
      </c>
      <c r="O17" s="11">
        <v>2.0000000000000001E-4</v>
      </c>
      <c r="Q17" s="9" t="s">
        <v>65</v>
      </c>
      <c r="R17" s="9">
        <v>1</v>
      </c>
      <c r="S17" s="17">
        <v>0</v>
      </c>
      <c r="Y17" s="9" t="s">
        <v>22</v>
      </c>
      <c r="Z17" s="9">
        <v>11</v>
      </c>
      <c r="AA17" s="11">
        <v>2.9999999999999997E-4</v>
      </c>
      <c r="AC17" s="9" t="s">
        <v>24</v>
      </c>
      <c r="AD17" s="9">
        <v>2</v>
      </c>
      <c r="AE17" s="11">
        <v>1E-4</v>
      </c>
    </row>
    <row r="18" spans="1:31">
      <c r="A18" s="9" t="s">
        <v>22</v>
      </c>
      <c r="B18" s="9">
        <v>14</v>
      </c>
      <c r="C18" s="11">
        <v>2.0000000000000001E-4</v>
      </c>
      <c r="E18" s="9" t="s">
        <v>66</v>
      </c>
      <c r="F18" s="9">
        <v>1</v>
      </c>
      <c r="G18" s="17">
        <v>0</v>
      </c>
      <c r="M18" s="9" t="s">
        <v>42</v>
      </c>
      <c r="N18" s="9">
        <v>9</v>
      </c>
      <c r="O18" s="11">
        <v>2.0000000000000001E-4</v>
      </c>
      <c r="Q18" s="9" t="s">
        <v>74</v>
      </c>
      <c r="R18" s="9">
        <v>1</v>
      </c>
      <c r="S18" s="17">
        <v>0</v>
      </c>
      <c r="Y18" s="9" t="s">
        <v>28</v>
      </c>
      <c r="Z18" s="9">
        <v>11</v>
      </c>
      <c r="AA18" s="11">
        <v>2.9999999999999997E-4</v>
      </c>
      <c r="AC18" s="9" t="s">
        <v>66</v>
      </c>
      <c r="AD18" s="9">
        <v>1</v>
      </c>
      <c r="AE18" s="17">
        <v>0</v>
      </c>
    </row>
    <row r="19" spans="1:31">
      <c r="A19" s="9" t="s">
        <v>10</v>
      </c>
      <c r="B19" s="9">
        <v>13</v>
      </c>
      <c r="C19" s="11">
        <v>2.0000000000000001E-4</v>
      </c>
      <c r="E19" s="9" t="s">
        <v>60</v>
      </c>
      <c r="F19" s="9">
        <v>3</v>
      </c>
      <c r="G19" s="17">
        <v>0</v>
      </c>
      <c r="M19" s="9" t="s">
        <v>80</v>
      </c>
      <c r="N19" s="9">
        <v>4</v>
      </c>
      <c r="O19" s="11">
        <v>1E-4</v>
      </c>
      <c r="Q19" s="9" t="s">
        <v>127</v>
      </c>
      <c r="R19" s="9">
        <v>1</v>
      </c>
      <c r="S19" s="17">
        <v>0</v>
      </c>
      <c r="Y19" s="9" t="s">
        <v>10</v>
      </c>
      <c r="Z19" s="9">
        <v>6</v>
      </c>
      <c r="AA19" s="11">
        <v>2.0000000000000001E-4</v>
      </c>
      <c r="AC19" s="9" t="s">
        <v>53</v>
      </c>
      <c r="AD19" s="9">
        <v>1</v>
      </c>
      <c r="AE19" s="17">
        <v>0</v>
      </c>
    </row>
    <row r="20" spans="1:31">
      <c r="A20" s="9" t="s">
        <v>57</v>
      </c>
      <c r="B20" s="9">
        <v>12</v>
      </c>
      <c r="C20" s="11">
        <v>2.0000000000000001E-4</v>
      </c>
      <c r="E20" s="9" t="s">
        <v>50</v>
      </c>
      <c r="F20" s="9">
        <v>1</v>
      </c>
      <c r="G20" s="17">
        <v>0</v>
      </c>
      <c r="M20" s="9" t="s">
        <v>22</v>
      </c>
      <c r="N20" s="9">
        <v>3</v>
      </c>
      <c r="O20" s="11">
        <v>1E-4</v>
      </c>
      <c r="Q20" s="9" t="s">
        <v>147</v>
      </c>
      <c r="R20" s="9">
        <v>1</v>
      </c>
      <c r="S20" s="17">
        <v>0</v>
      </c>
      <c r="Y20" s="9" t="s">
        <v>31</v>
      </c>
      <c r="Z20" s="9">
        <v>8</v>
      </c>
      <c r="AA20" s="11">
        <v>2.0000000000000001E-4</v>
      </c>
      <c r="AC20" s="9" t="s">
        <v>50</v>
      </c>
      <c r="AD20" s="9">
        <v>1</v>
      </c>
      <c r="AE20" s="17">
        <v>0</v>
      </c>
    </row>
    <row r="21" spans="1:31">
      <c r="A21" s="9" t="s">
        <v>42</v>
      </c>
      <c r="B21" s="9">
        <v>12</v>
      </c>
      <c r="C21" s="11">
        <v>2.0000000000000001E-4</v>
      </c>
      <c r="E21" s="9" t="s">
        <v>127</v>
      </c>
      <c r="F21" s="9">
        <v>1</v>
      </c>
      <c r="G21" s="17">
        <v>0</v>
      </c>
      <c r="M21" s="9" t="s">
        <v>57</v>
      </c>
      <c r="N21" s="9">
        <v>5</v>
      </c>
      <c r="O21" s="11">
        <v>1E-4</v>
      </c>
      <c r="Y21" s="9" t="s">
        <v>57</v>
      </c>
      <c r="Z21" s="9">
        <v>7</v>
      </c>
      <c r="AA21" s="11">
        <v>2.0000000000000001E-4</v>
      </c>
    </row>
    <row r="22" spans="1:31">
      <c r="A22" s="9" t="s">
        <v>47</v>
      </c>
      <c r="B22" s="9">
        <v>12</v>
      </c>
      <c r="C22" s="11">
        <v>2.0000000000000001E-4</v>
      </c>
      <c r="E22" s="9" t="s">
        <v>147</v>
      </c>
      <c r="F22" s="9">
        <v>1</v>
      </c>
      <c r="G22" s="17">
        <v>0</v>
      </c>
      <c r="M22" s="9" t="s">
        <v>32</v>
      </c>
      <c r="N22" s="9">
        <v>4</v>
      </c>
      <c r="O22" s="11">
        <v>1E-4</v>
      </c>
      <c r="Y22" s="9" t="s">
        <v>47</v>
      </c>
      <c r="Z22" s="9">
        <v>7</v>
      </c>
      <c r="AA22" s="11">
        <v>2.0000000000000001E-4</v>
      </c>
    </row>
    <row r="23" spans="1:31">
      <c r="A23" s="9" t="s">
        <v>80</v>
      </c>
      <c r="B23" s="9">
        <v>4</v>
      </c>
      <c r="C23" s="11">
        <v>1E-4</v>
      </c>
      <c r="M23" s="9" t="s">
        <v>47</v>
      </c>
      <c r="N23" s="9">
        <v>5</v>
      </c>
      <c r="O23" s="11">
        <v>1E-4</v>
      </c>
      <c r="Y23" s="9" t="s">
        <v>71</v>
      </c>
      <c r="Z23" s="9">
        <v>6</v>
      </c>
      <c r="AA23" s="11">
        <v>2.0000000000000001E-4</v>
      </c>
    </row>
    <row r="24" spans="1:31">
      <c r="A24" s="9" t="s">
        <v>69</v>
      </c>
      <c r="B24" s="9">
        <v>4</v>
      </c>
      <c r="C24" s="11">
        <v>1E-4</v>
      </c>
      <c r="M24" s="9" t="s">
        <v>44</v>
      </c>
      <c r="N24" s="9">
        <v>4</v>
      </c>
      <c r="O24" s="11">
        <v>1E-4</v>
      </c>
      <c r="Y24" s="9" t="s">
        <v>69</v>
      </c>
      <c r="Z24" s="9">
        <v>4</v>
      </c>
      <c r="AA24" s="11">
        <v>1E-4</v>
      </c>
    </row>
    <row r="25" spans="1:31">
      <c r="A25" s="9" t="s">
        <v>68</v>
      </c>
      <c r="B25" s="9">
        <v>4</v>
      </c>
      <c r="C25" s="11">
        <v>1E-4</v>
      </c>
      <c r="M25" s="9" t="s">
        <v>39</v>
      </c>
      <c r="N25" s="9">
        <v>3</v>
      </c>
      <c r="O25" s="11">
        <v>1E-4</v>
      </c>
      <c r="Y25" s="9" t="s">
        <v>68</v>
      </c>
      <c r="Z25" s="9">
        <v>3</v>
      </c>
      <c r="AA25" s="11">
        <v>1E-4</v>
      </c>
    </row>
    <row r="26" spans="1:31">
      <c r="A26" s="9" t="s">
        <v>31</v>
      </c>
      <c r="B26" s="9">
        <v>9</v>
      </c>
      <c r="C26" s="11">
        <v>1E-4</v>
      </c>
      <c r="M26" s="9" t="s">
        <v>45</v>
      </c>
      <c r="N26" s="9">
        <v>4</v>
      </c>
      <c r="O26" s="11">
        <v>1E-4</v>
      </c>
      <c r="Y26" s="9" t="s">
        <v>19</v>
      </c>
      <c r="Z26" s="9">
        <v>5</v>
      </c>
      <c r="AA26" s="11">
        <v>1E-4</v>
      </c>
    </row>
    <row r="27" spans="1:31">
      <c r="A27" s="9" t="s">
        <v>19</v>
      </c>
      <c r="B27" s="9">
        <v>7</v>
      </c>
      <c r="C27" s="11">
        <v>1E-4</v>
      </c>
      <c r="M27" s="9" t="s">
        <v>12</v>
      </c>
      <c r="N27" s="9">
        <v>2</v>
      </c>
      <c r="O27" s="11">
        <v>1E-4</v>
      </c>
      <c r="Y27" s="9" t="s">
        <v>20</v>
      </c>
      <c r="Z27" s="9">
        <v>2</v>
      </c>
      <c r="AA27" s="11">
        <v>1E-4</v>
      </c>
    </row>
    <row r="28" spans="1:31">
      <c r="A28" s="9" t="s">
        <v>45</v>
      </c>
      <c r="B28" s="9">
        <v>8</v>
      </c>
      <c r="C28" s="11">
        <v>1E-4</v>
      </c>
      <c r="M28" s="9" t="s">
        <v>35</v>
      </c>
      <c r="N28" s="9">
        <v>2</v>
      </c>
      <c r="O28" s="11">
        <v>1E-4</v>
      </c>
      <c r="Y28" s="9" t="s">
        <v>34</v>
      </c>
      <c r="Z28" s="9">
        <v>2</v>
      </c>
      <c r="AA28" s="11">
        <v>1E-4</v>
      </c>
    </row>
    <row r="29" spans="1:31">
      <c r="A29" s="9" t="s">
        <v>35</v>
      </c>
      <c r="B29" s="9">
        <v>6</v>
      </c>
      <c r="C29" s="11">
        <v>1E-4</v>
      </c>
      <c r="M29" s="9" t="s">
        <v>85</v>
      </c>
      <c r="N29" s="9">
        <v>2</v>
      </c>
      <c r="O29" s="11">
        <v>1E-4</v>
      </c>
      <c r="Y29" s="9" t="s">
        <v>35</v>
      </c>
      <c r="Z29" s="9">
        <v>4</v>
      </c>
      <c r="AA29" s="11">
        <v>1E-4</v>
      </c>
    </row>
    <row r="30" spans="1:31">
      <c r="A30" s="9" t="s">
        <v>44</v>
      </c>
      <c r="B30" s="9">
        <v>6</v>
      </c>
      <c r="C30" s="11">
        <v>1E-4</v>
      </c>
      <c r="M30" s="9" t="s">
        <v>19</v>
      </c>
      <c r="N30" s="9">
        <v>2</v>
      </c>
      <c r="O30" s="11">
        <v>1E-4</v>
      </c>
      <c r="Y30" s="9" t="s">
        <v>45</v>
      </c>
      <c r="Z30" s="9">
        <v>4</v>
      </c>
      <c r="AA30" s="11">
        <v>1E-4</v>
      </c>
    </row>
    <row r="31" spans="1:31">
      <c r="A31" s="9" t="s">
        <v>39</v>
      </c>
      <c r="B31" s="9">
        <v>5</v>
      </c>
      <c r="C31" s="11">
        <v>1E-4</v>
      </c>
      <c r="M31" s="9" t="s">
        <v>62</v>
      </c>
      <c r="N31" s="9">
        <v>2</v>
      </c>
      <c r="O31" s="11">
        <v>1E-4</v>
      </c>
      <c r="Y31" s="9" t="s">
        <v>42</v>
      </c>
      <c r="Z31" s="9">
        <v>3</v>
      </c>
      <c r="AA31" s="11">
        <v>1E-4</v>
      </c>
    </row>
    <row r="32" spans="1:31">
      <c r="A32" s="9" t="s">
        <v>32</v>
      </c>
      <c r="B32" s="9">
        <v>4</v>
      </c>
      <c r="C32" s="11">
        <v>1E-4</v>
      </c>
      <c r="M32" s="9" t="s">
        <v>36</v>
      </c>
      <c r="N32" s="9">
        <v>2</v>
      </c>
      <c r="O32" s="11">
        <v>1E-4</v>
      </c>
      <c r="Y32" s="9" t="s">
        <v>39</v>
      </c>
      <c r="Z32" s="9">
        <v>2</v>
      </c>
      <c r="AA32" s="11">
        <v>1E-4</v>
      </c>
    </row>
    <row r="33" spans="1:27">
      <c r="A33" s="9" t="s">
        <v>71</v>
      </c>
      <c r="B33" s="9">
        <v>7</v>
      </c>
      <c r="C33" s="11">
        <v>1E-4</v>
      </c>
      <c r="M33" s="9" t="s">
        <v>59</v>
      </c>
      <c r="N33" s="9">
        <v>2</v>
      </c>
      <c r="O33" s="11">
        <v>1E-4</v>
      </c>
      <c r="Y33" s="9" t="s">
        <v>82</v>
      </c>
      <c r="Z33" s="9">
        <v>2</v>
      </c>
      <c r="AA33" s="11">
        <v>1E-4</v>
      </c>
    </row>
    <row r="34" spans="1:27">
      <c r="A34" s="9" t="s">
        <v>59</v>
      </c>
      <c r="B34" s="9">
        <v>4</v>
      </c>
      <c r="C34" s="11">
        <v>1E-4</v>
      </c>
      <c r="M34" s="9" t="s">
        <v>68</v>
      </c>
      <c r="N34" s="9">
        <v>1</v>
      </c>
      <c r="O34" s="17">
        <v>0</v>
      </c>
      <c r="Y34" s="9" t="s">
        <v>44</v>
      </c>
      <c r="Z34" s="9">
        <v>2</v>
      </c>
      <c r="AA34" s="11">
        <v>1E-4</v>
      </c>
    </row>
    <row r="35" spans="1:27">
      <c r="A35" s="9" t="s">
        <v>61</v>
      </c>
      <c r="B35" s="9">
        <v>1</v>
      </c>
      <c r="C35" s="17">
        <v>0</v>
      </c>
      <c r="M35" s="9" t="s">
        <v>34</v>
      </c>
      <c r="N35" s="9">
        <v>1</v>
      </c>
      <c r="O35" s="17">
        <v>0</v>
      </c>
      <c r="Y35" s="9" t="s">
        <v>59</v>
      </c>
      <c r="Z35" s="9">
        <v>2</v>
      </c>
      <c r="AA35" s="11">
        <v>1E-4</v>
      </c>
    </row>
    <row r="36" spans="1:27">
      <c r="A36" s="9" t="s">
        <v>96</v>
      </c>
      <c r="B36" s="9">
        <v>1</v>
      </c>
      <c r="C36" s="17">
        <v>0</v>
      </c>
      <c r="M36" s="9" t="s">
        <v>20</v>
      </c>
      <c r="N36" s="9">
        <v>1</v>
      </c>
      <c r="O36" s="17">
        <v>0</v>
      </c>
      <c r="Y36" s="9" t="s">
        <v>96</v>
      </c>
      <c r="Z36" s="9">
        <v>1</v>
      </c>
      <c r="AA36" s="17">
        <v>0</v>
      </c>
    </row>
    <row r="37" spans="1:27">
      <c r="A37" s="9" t="s">
        <v>64</v>
      </c>
      <c r="B37" s="9">
        <v>1</v>
      </c>
      <c r="C37" s="17">
        <v>0</v>
      </c>
      <c r="M37" s="9" t="s">
        <v>31</v>
      </c>
      <c r="N37" s="9">
        <v>1</v>
      </c>
      <c r="O37" s="17">
        <v>0</v>
      </c>
      <c r="Y37" s="9" t="s">
        <v>61</v>
      </c>
      <c r="Z37" s="9">
        <v>1</v>
      </c>
      <c r="AA37" s="17">
        <v>0</v>
      </c>
    </row>
    <row r="38" spans="1:27">
      <c r="A38" s="9" t="s">
        <v>34</v>
      </c>
      <c r="B38" s="9">
        <v>3</v>
      </c>
      <c r="C38" s="17">
        <v>0</v>
      </c>
      <c r="M38" s="9" t="s">
        <v>41</v>
      </c>
      <c r="N38" s="9">
        <v>1</v>
      </c>
      <c r="O38" s="17">
        <v>0</v>
      </c>
      <c r="Y38" s="9" t="s">
        <v>64</v>
      </c>
      <c r="Z38" s="9">
        <v>1</v>
      </c>
      <c r="AA38" s="17">
        <v>0</v>
      </c>
    </row>
    <row r="39" spans="1:27">
      <c r="A39" s="9" t="s">
        <v>20</v>
      </c>
      <c r="B39" s="9">
        <v>3</v>
      </c>
      <c r="C39" s="17">
        <v>0</v>
      </c>
      <c r="M39" s="9" t="s">
        <v>71</v>
      </c>
      <c r="N39" s="9">
        <v>1</v>
      </c>
      <c r="O39" s="17">
        <v>0</v>
      </c>
      <c r="Y39" s="9" t="s">
        <v>62</v>
      </c>
      <c r="Z39" s="9">
        <v>1</v>
      </c>
      <c r="AA39" s="17">
        <v>0</v>
      </c>
    </row>
    <row r="40" spans="1:27">
      <c r="A40" s="9" t="s">
        <v>62</v>
      </c>
      <c r="B40" s="9">
        <v>3</v>
      </c>
      <c r="C40" s="17">
        <v>0</v>
      </c>
      <c r="M40" s="9" t="s">
        <v>97</v>
      </c>
      <c r="N40" s="9">
        <v>1</v>
      </c>
      <c r="O40" s="17">
        <v>0</v>
      </c>
      <c r="Y40" s="9" t="s">
        <v>77</v>
      </c>
      <c r="Z40" s="9">
        <v>1</v>
      </c>
      <c r="AA40" s="17">
        <v>0</v>
      </c>
    </row>
    <row r="41" spans="1:27">
      <c r="A41" s="9" t="s">
        <v>82</v>
      </c>
      <c r="B41" s="9">
        <v>2</v>
      </c>
      <c r="C41" s="17">
        <v>0</v>
      </c>
      <c r="Y41" s="9" t="s">
        <v>41</v>
      </c>
      <c r="Z41" s="9">
        <v>1</v>
      </c>
      <c r="AA41" s="17">
        <v>0</v>
      </c>
    </row>
    <row r="42" spans="1:27">
      <c r="A42" s="9" t="s">
        <v>85</v>
      </c>
      <c r="B42" s="9">
        <v>2</v>
      </c>
      <c r="C42" s="17">
        <v>0</v>
      </c>
      <c r="Y42" s="9" t="s">
        <v>27</v>
      </c>
      <c r="Z42" s="9">
        <v>1</v>
      </c>
      <c r="AA42" s="17">
        <v>0</v>
      </c>
    </row>
    <row r="43" spans="1:27">
      <c r="A43" s="9" t="s">
        <v>41</v>
      </c>
      <c r="B43" s="9">
        <v>2</v>
      </c>
      <c r="C43" s="17">
        <v>0</v>
      </c>
      <c r="Y43" s="9" t="s">
        <v>126</v>
      </c>
      <c r="Z43" s="9">
        <v>1</v>
      </c>
      <c r="AA43" s="17">
        <v>0</v>
      </c>
    </row>
    <row r="44" spans="1:27">
      <c r="A44" s="9" t="s">
        <v>77</v>
      </c>
      <c r="B44" s="9">
        <v>1</v>
      </c>
      <c r="C44" s="17">
        <v>0</v>
      </c>
    </row>
    <row r="45" spans="1:27">
      <c r="A45" s="9" t="s">
        <v>97</v>
      </c>
      <c r="B45" s="9">
        <v>1</v>
      </c>
      <c r="C45" s="17">
        <v>0</v>
      </c>
    </row>
    <row r="46" spans="1:27">
      <c r="A46" s="9" t="s">
        <v>36</v>
      </c>
      <c r="B46" s="9">
        <v>2</v>
      </c>
      <c r="C46" s="17">
        <v>0</v>
      </c>
    </row>
    <row r="47" spans="1:27">
      <c r="A47" s="9" t="s">
        <v>27</v>
      </c>
      <c r="B47" s="9">
        <v>1</v>
      </c>
      <c r="C47" s="17">
        <v>0</v>
      </c>
    </row>
    <row r="48" spans="1:27">
      <c r="A48" s="9" t="s">
        <v>126</v>
      </c>
      <c r="B48" s="9">
        <v>1</v>
      </c>
      <c r="C48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4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F63C-CD2D-4B6E-A3A9-F830CE3E97CD}">
  <dimension ref="A1:AI55"/>
  <sheetViews>
    <sheetView topLeftCell="S1" workbookViewId="0">
      <selection activeCell="V36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71049</v>
      </c>
      <c r="E2" s="45" t="s">
        <v>2</v>
      </c>
      <c r="F2" s="4" t="s">
        <v>1</v>
      </c>
      <c r="G2" s="4">
        <f>G3+G4</f>
        <v>68684</v>
      </c>
      <c r="H2" s="3"/>
      <c r="I2" s="45" t="s">
        <v>3</v>
      </c>
      <c r="J2" s="4" t="s">
        <v>1</v>
      </c>
      <c r="K2" s="4">
        <f>K3+K4</f>
        <v>68492</v>
      </c>
      <c r="M2" s="45" t="s">
        <v>0</v>
      </c>
      <c r="N2" s="4" t="s">
        <v>1</v>
      </c>
      <c r="O2" s="4">
        <f>O3+O4</f>
        <v>36251</v>
      </c>
      <c r="Q2" s="45" t="s">
        <v>2</v>
      </c>
      <c r="R2" s="4" t="s">
        <v>1</v>
      </c>
      <c r="S2" s="4">
        <f>S3+S4</f>
        <v>33176</v>
      </c>
      <c r="T2" s="3"/>
      <c r="U2" s="45" t="s">
        <v>3</v>
      </c>
      <c r="V2" s="4" t="s">
        <v>1</v>
      </c>
      <c r="W2" s="4">
        <f>W3+W4</f>
        <v>33332</v>
      </c>
      <c r="Y2" s="45" t="s">
        <v>0</v>
      </c>
      <c r="Z2" s="4" t="s">
        <v>1</v>
      </c>
      <c r="AA2" s="4">
        <f>AA3+AA4</f>
        <v>34810</v>
      </c>
      <c r="AC2" s="45" t="s">
        <v>2</v>
      </c>
      <c r="AD2" s="4" t="s">
        <v>1</v>
      </c>
      <c r="AE2" s="4">
        <f>AE3+AE4</f>
        <v>35513</v>
      </c>
      <c r="AF2" s="3"/>
      <c r="AG2" s="45" t="s">
        <v>3</v>
      </c>
      <c r="AH2" s="4" t="s">
        <v>1</v>
      </c>
      <c r="AI2" s="4">
        <f>AI3+AI4</f>
        <v>35162</v>
      </c>
    </row>
    <row r="3" spans="1:35" ht="15" customHeight="1">
      <c r="A3" s="46"/>
      <c r="B3" s="2" t="s">
        <v>4</v>
      </c>
      <c r="C3" s="2">
        <f>B8</f>
        <v>70156</v>
      </c>
      <c r="E3" s="46"/>
      <c r="F3" s="2" t="s">
        <v>4</v>
      </c>
      <c r="G3" s="2">
        <f>F8</f>
        <v>68554</v>
      </c>
      <c r="H3" s="3"/>
      <c r="I3" s="46"/>
      <c r="J3" s="2" t="s">
        <v>4</v>
      </c>
      <c r="K3" s="2">
        <f>J8</f>
        <v>68433</v>
      </c>
      <c r="M3" s="46"/>
      <c r="N3" s="2" t="s">
        <v>4</v>
      </c>
      <c r="O3" s="2">
        <f>N8</f>
        <v>35889</v>
      </c>
      <c r="Q3" s="46"/>
      <c r="R3" s="2" t="s">
        <v>4</v>
      </c>
      <c r="S3" s="2">
        <f>R8</f>
        <v>33141</v>
      </c>
      <c r="T3" s="3"/>
      <c r="U3" s="46"/>
      <c r="V3" s="2" t="s">
        <v>4</v>
      </c>
      <c r="W3" s="2">
        <f>V8</f>
        <v>33313</v>
      </c>
      <c r="Y3" s="46"/>
      <c r="Z3" s="2" t="s">
        <v>4</v>
      </c>
      <c r="AA3" s="2">
        <f>Z8</f>
        <v>34267</v>
      </c>
      <c r="AC3" s="46"/>
      <c r="AD3" s="2" t="s">
        <v>4</v>
      </c>
      <c r="AE3" s="2">
        <f>AD8</f>
        <v>35417</v>
      </c>
      <c r="AF3" s="3"/>
      <c r="AG3" s="46"/>
      <c r="AH3" s="2" t="s">
        <v>4</v>
      </c>
      <c r="AI3" s="2">
        <f>AH8</f>
        <v>35120</v>
      </c>
    </row>
    <row r="4" spans="1:35" ht="15" customHeight="1">
      <c r="A4" s="46"/>
      <c r="B4" s="5" t="s">
        <v>5</v>
      </c>
      <c r="C4" s="5">
        <f>SUM(B9:B66)</f>
        <v>893</v>
      </c>
      <c r="E4" s="46"/>
      <c r="F4" s="5" t="s">
        <v>5</v>
      </c>
      <c r="G4" s="5">
        <f>SUM(F9:F33)</f>
        <v>130</v>
      </c>
      <c r="H4" s="3"/>
      <c r="I4" s="46"/>
      <c r="J4" s="5" t="s">
        <v>5</v>
      </c>
      <c r="K4" s="5">
        <f>SUM(J9:J31)</f>
        <v>59</v>
      </c>
      <c r="M4" s="46"/>
      <c r="N4" s="5" t="s">
        <v>5</v>
      </c>
      <c r="O4" s="5">
        <f>SUM(N9:N66)</f>
        <v>362</v>
      </c>
      <c r="Q4" s="46"/>
      <c r="R4" s="5" t="s">
        <v>5</v>
      </c>
      <c r="S4" s="5">
        <f>SUM(R9:R33)</f>
        <v>35</v>
      </c>
      <c r="T4" s="3"/>
      <c r="U4" s="46"/>
      <c r="V4" s="5" t="s">
        <v>5</v>
      </c>
      <c r="W4" s="5">
        <f>SUM(V9:V31)</f>
        <v>19</v>
      </c>
      <c r="Y4" s="46"/>
      <c r="Z4" s="5" t="s">
        <v>5</v>
      </c>
      <c r="AA4" s="5">
        <f>SUM(Z9:Z45)</f>
        <v>543</v>
      </c>
      <c r="AC4" s="46"/>
      <c r="AD4" s="5" t="s">
        <v>5</v>
      </c>
      <c r="AE4" s="5">
        <f>SUM(AD9:AD29)</f>
        <v>96</v>
      </c>
      <c r="AF4" s="3"/>
      <c r="AG4" s="46"/>
      <c r="AH4" s="5" t="s">
        <v>5</v>
      </c>
      <c r="AI4" s="5">
        <f>SUM(AH9:AH29)</f>
        <v>42</v>
      </c>
    </row>
    <row r="5" spans="1:35" ht="15" customHeight="1">
      <c r="A5" s="47"/>
      <c r="B5" s="4" t="s">
        <v>6</v>
      </c>
      <c r="C5" s="6">
        <f>SUM(C9:C179)</f>
        <v>1.2599999999999993E-2</v>
      </c>
      <c r="E5" s="47"/>
      <c r="F5" s="4" t="s">
        <v>6</v>
      </c>
      <c r="G5" s="6">
        <f>SUM(G9:G33)</f>
        <v>1.7000000000000001E-3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9.8999999999999887E-3</v>
      </c>
      <c r="Q5" s="47"/>
      <c r="R5" s="4" t="s">
        <v>6</v>
      </c>
      <c r="S5" s="6">
        <f>SUM(S9:S33)</f>
        <v>8.0000000000000004E-4</v>
      </c>
      <c r="T5" s="3"/>
      <c r="U5" s="47"/>
      <c r="V5" s="4" t="s">
        <v>6</v>
      </c>
      <c r="W5" s="6">
        <f>SUM(W9:W31)</f>
        <v>6.0000000000000006E-4</v>
      </c>
      <c r="Y5" s="47"/>
      <c r="Z5" s="4" t="s">
        <v>6</v>
      </c>
      <c r="AA5" s="6">
        <f>SUM(AA9:AA158)</f>
        <v>1.5399999999999988E-2</v>
      </c>
      <c r="AC5" s="47"/>
      <c r="AD5" s="4" t="s">
        <v>6</v>
      </c>
      <c r="AE5" s="6">
        <f>SUM(AE9:AE29)</f>
        <v>2.8999999999999994E-3</v>
      </c>
      <c r="AF5" s="3"/>
      <c r="AG5" s="47"/>
      <c r="AH5" s="4" t="s">
        <v>6</v>
      </c>
      <c r="AI5" s="6">
        <f>SUM(AI9:AI29)</f>
        <v>1.3000000000000002E-3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70156</v>
      </c>
      <c r="C8" s="11">
        <v>0.98740000000000006</v>
      </c>
      <c r="E8" s="9" t="s">
        <v>8</v>
      </c>
      <c r="F8" s="10">
        <v>68554</v>
      </c>
      <c r="G8" s="11">
        <v>0.99809999999999999</v>
      </c>
      <c r="I8" s="9" t="s">
        <v>8</v>
      </c>
      <c r="J8" s="10">
        <v>68433</v>
      </c>
      <c r="K8" s="11">
        <v>0.99909999999999999</v>
      </c>
      <c r="M8" s="9" t="s">
        <v>8</v>
      </c>
      <c r="N8" s="10">
        <v>35889</v>
      </c>
      <c r="O8" s="17">
        <v>0.99</v>
      </c>
      <c r="Q8" s="9" t="s">
        <v>8</v>
      </c>
      <c r="R8" s="10">
        <v>33141</v>
      </c>
      <c r="S8" s="11">
        <v>0.99890000000000001</v>
      </c>
      <c r="U8" s="9" t="s">
        <v>8</v>
      </c>
      <c r="V8" s="10">
        <v>33313</v>
      </c>
      <c r="W8" s="11">
        <v>0.99939999999999996</v>
      </c>
      <c r="Y8" s="9" t="s">
        <v>8</v>
      </c>
      <c r="Z8" s="10">
        <v>34267</v>
      </c>
      <c r="AA8" s="11">
        <v>0.98429999999999995</v>
      </c>
      <c r="AC8" s="9" t="s">
        <v>8</v>
      </c>
      <c r="AD8" s="10">
        <v>35417</v>
      </c>
      <c r="AE8" s="11">
        <v>0.99729999999999996</v>
      </c>
      <c r="AG8" s="9" t="s">
        <v>8</v>
      </c>
      <c r="AH8" s="10">
        <v>35120</v>
      </c>
      <c r="AI8" s="11">
        <v>0.99880000000000002</v>
      </c>
    </row>
    <row r="9" spans="1:35">
      <c r="A9" s="9" t="s">
        <v>14</v>
      </c>
      <c r="B9" s="9">
        <v>211</v>
      </c>
      <c r="C9" s="11">
        <v>3.0000000000000001E-3</v>
      </c>
      <c r="E9" s="9" t="s">
        <v>136</v>
      </c>
      <c r="F9" s="9">
        <v>62</v>
      </c>
      <c r="G9" s="11">
        <v>8.9999999999999998E-4</v>
      </c>
      <c r="I9" s="9" t="s">
        <v>14</v>
      </c>
      <c r="J9" s="9">
        <v>23</v>
      </c>
      <c r="K9" s="11">
        <v>2.9999999999999997E-4</v>
      </c>
      <c r="M9" s="9" t="s">
        <v>14</v>
      </c>
      <c r="N9" s="9">
        <v>105</v>
      </c>
      <c r="O9" s="11">
        <v>2.8999999999999998E-3</v>
      </c>
      <c r="Q9" s="9" t="s">
        <v>136</v>
      </c>
      <c r="R9" s="9">
        <v>21</v>
      </c>
      <c r="S9" s="11">
        <v>5.9999999999999995E-4</v>
      </c>
      <c r="U9" s="9" t="s">
        <v>29</v>
      </c>
      <c r="V9" s="9">
        <v>5</v>
      </c>
      <c r="W9" s="11">
        <v>2.0000000000000001E-4</v>
      </c>
      <c r="Y9" s="9" t="s">
        <v>14</v>
      </c>
      <c r="Z9" s="9">
        <v>106</v>
      </c>
      <c r="AA9" s="11">
        <v>3.0000000000000001E-3</v>
      </c>
      <c r="AC9" s="9" t="s">
        <v>136</v>
      </c>
      <c r="AD9" s="9">
        <v>41</v>
      </c>
      <c r="AE9" s="11">
        <v>1.1999999999999999E-3</v>
      </c>
      <c r="AG9" s="9" t="s">
        <v>14</v>
      </c>
      <c r="AH9" s="9">
        <v>16</v>
      </c>
      <c r="AI9" s="11">
        <v>5.0000000000000001E-4</v>
      </c>
    </row>
    <row r="10" spans="1:35">
      <c r="A10" s="9" t="s">
        <v>9</v>
      </c>
      <c r="B10" s="9">
        <v>128</v>
      </c>
      <c r="C10" s="11">
        <v>1.8E-3</v>
      </c>
      <c r="E10" s="9" t="s">
        <v>74</v>
      </c>
      <c r="F10" s="9">
        <v>30</v>
      </c>
      <c r="G10" s="11">
        <v>4.0000000000000002E-4</v>
      </c>
      <c r="I10" s="9" t="s">
        <v>29</v>
      </c>
      <c r="J10" s="9">
        <v>11</v>
      </c>
      <c r="K10" s="11">
        <v>2.0000000000000001E-4</v>
      </c>
      <c r="M10" s="9" t="s">
        <v>9</v>
      </c>
      <c r="N10" s="9">
        <v>63</v>
      </c>
      <c r="O10" s="11">
        <v>1.6999999999999999E-3</v>
      </c>
      <c r="Q10" s="9" t="s">
        <v>24</v>
      </c>
      <c r="R10" s="9">
        <v>4</v>
      </c>
      <c r="S10" s="11">
        <v>1E-4</v>
      </c>
      <c r="U10" s="9" t="s">
        <v>14</v>
      </c>
      <c r="V10" s="9">
        <v>7</v>
      </c>
      <c r="W10" s="11">
        <v>2.0000000000000001E-4</v>
      </c>
      <c r="Y10" s="9" t="s">
        <v>21</v>
      </c>
      <c r="Z10" s="9">
        <v>82</v>
      </c>
      <c r="AA10" s="11">
        <v>2.3999999999999998E-3</v>
      </c>
      <c r="AC10" s="9" t="s">
        <v>74</v>
      </c>
      <c r="AD10" s="9">
        <v>29</v>
      </c>
      <c r="AE10" s="11">
        <v>8.0000000000000004E-4</v>
      </c>
      <c r="AG10" s="9" t="s">
        <v>30</v>
      </c>
      <c r="AH10" s="9">
        <v>9</v>
      </c>
      <c r="AI10" s="11">
        <v>2.9999999999999997E-4</v>
      </c>
    </row>
    <row r="11" spans="1:35">
      <c r="A11" s="9" t="s">
        <v>21</v>
      </c>
      <c r="B11" s="9">
        <v>98</v>
      </c>
      <c r="C11" s="11">
        <v>1.4E-3</v>
      </c>
      <c r="E11" s="9" t="s">
        <v>17</v>
      </c>
      <c r="F11" s="9">
        <v>13</v>
      </c>
      <c r="G11" s="11">
        <v>2.0000000000000001E-4</v>
      </c>
      <c r="I11" s="9" t="s">
        <v>55</v>
      </c>
      <c r="J11" s="9">
        <v>7</v>
      </c>
      <c r="K11" s="11">
        <v>1E-4</v>
      </c>
      <c r="M11" s="9" t="s">
        <v>13</v>
      </c>
      <c r="N11" s="9">
        <v>37</v>
      </c>
      <c r="O11" s="11">
        <v>1E-3</v>
      </c>
      <c r="Q11" s="9" t="s">
        <v>17</v>
      </c>
      <c r="R11" s="9">
        <v>3</v>
      </c>
      <c r="S11" s="11">
        <v>1E-4</v>
      </c>
      <c r="U11" s="9" t="s">
        <v>55</v>
      </c>
      <c r="V11" s="9">
        <v>2</v>
      </c>
      <c r="W11" s="11">
        <v>1E-4</v>
      </c>
      <c r="Y11" s="9" t="s">
        <v>9</v>
      </c>
      <c r="Z11" s="9">
        <v>65</v>
      </c>
      <c r="AA11" s="11">
        <v>1.9E-3</v>
      </c>
      <c r="AC11" s="9" t="s">
        <v>17</v>
      </c>
      <c r="AD11" s="9">
        <v>10</v>
      </c>
      <c r="AE11" s="11">
        <v>2.9999999999999997E-4</v>
      </c>
      <c r="AG11" s="9" t="s">
        <v>29</v>
      </c>
      <c r="AH11" s="9">
        <v>6</v>
      </c>
      <c r="AI11" s="11">
        <v>2.0000000000000001E-4</v>
      </c>
    </row>
    <row r="12" spans="1:35">
      <c r="A12" s="9" t="s">
        <v>11</v>
      </c>
      <c r="B12" s="9">
        <v>72</v>
      </c>
      <c r="C12" s="11">
        <v>1E-3</v>
      </c>
      <c r="E12" s="9" t="s">
        <v>16</v>
      </c>
      <c r="F12" s="9">
        <v>6</v>
      </c>
      <c r="G12" s="11">
        <v>1E-4</v>
      </c>
      <c r="I12" s="9" t="s">
        <v>30</v>
      </c>
      <c r="J12" s="9">
        <v>9</v>
      </c>
      <c r="K12" s="11">
        <v>1E-4</v>
      </c>
      <c r="M12" s="9" t="s">
        <v>11</v>
      </c>
      <c r="N12" s="9">
        <v>23</v>
      </c>
      <c r="O12" s="11">
        <v>5.9999999999999995E-4</v>
      </c>
      <c r="Q12" s="9" t="s">
        <v>66</v>
      </c>
      <c r="R12" s="9">
        <v>1</v>
      </c>
      <c r="S12" s="17">
        <v>0</v>
      </c>
      <c r="U12" s="9" t="s">
        <v>56</v>
      </c>
      <c r="V12" s="9">
        <v>3</v>
      </c>
      <c r="W12" s="11">
        <v>1E-4</v>
      </c>
      <c r="Y12" s="9" t="s">
        <v>11</v>
      </c>
      <c r="Z12" s="9">
        <v>60</v>
      </c>
      <c r="AA12" s="11">
        <v>1.6999999999999999E-3</v>
      </c>
      <c r="AC12" s="9" t="s">
        <v>16</v>
      </c>
      <c r="AD12" s="9">
        <v>6</v>
      </c>
      <c r="AE12" s="11">
        <v>2.0000000000000001E-4</v>
      </c>
      <c r="AG12" s="9" t="s">
        <v>55</v>
      </c>
      <c r="AH12" s="9">
        <v>6</v>
      </c>
      <c r="AI12" s="11">
        <v>2.0000000000000001E-4</v>
      </c>
    </row>
    <row r="13" spans="1:35">
      <c r="A13" s="9" t="s">
        <v>13</v>
      </c>
      <c r="B13" s="9">
        <v>62</v>
      </c>
      <c r="C13" s="11">
        <v>8.9999999999999998E-4</v>
      </c>
      <c r="E13" s="9" t="s">
        <v>24</v>
      </c>
      <c r="F13" s="9">
        <v>5</v>
      </c>
      <c r="G13" s="11">
        <v>1E-4</v>
      </c>
      <c r="I13" s="9" t="s">
        <v>56</v>
      </c>
      <c r="J13" s="9">
        <v>7</v>
      </c>
      <c r="K13" s="11">
        <v>1E-4</v>
      </c>
      <c r="M13" s="9" t="s">
        <v>10</v>
      </c>
      <c r="N13" s="9">
        <v>17</v>
      </c>
      <c r="O13" s="11">
        <v>5.0000000000000001E-4</v>
      </c>
      <c r="Q13" s="9" t="s">
        <v>65</v>
      </c>
      <c r="R13" s="9">
        <v>1</v>
      </c>
      <c r="S13" s="17">
        <v>0</v>
      </c>
      <c r="U13" s="9" t="s">
        <v>78</v>
      </c>
      <c r="V13" s="9">
        <v>1</v>
      </c>
      <c r="W13" s="17">
        <v>0</v>
      </c>
      <c r="Y13" s="9" t="s">
        <v>12</v>
      </c>
      <c r="Z13" s="9">
        <v>43</v>
      </c>
      <c r="AA13" s="11">
        <v>1.1999999999999999E-3</v>
      </c>
      <c r="AC13" s="9" t="s">
        <v>146</v>
      </c>
      <c r="AD13" s="9">
        <v>2</v>
      </c>
      <c r="AE13" s="11">
        <v>1E-4</v>
      </c>
      <c r="AG13" s="9" t="s">
        <v>56</v>
      </c>
      <c r="AH13" s="9">
        <v>4</v>
      </c>
      <c r="AI13" s="11">
        <v>1E-4</v>
      </c>
    </row>
    <row r="14" spans="1:35">
      <c r="A14" s="9" t="s">
        <v>12</v>
      </c>
      <c r="B14" s="9">
        <v>46</v>
      </c>
      <c r="C14" s="11">
        <v>5.9999999999999995E-4</v>
      </c>
      <c r="E14" s="9" t="s">
        <v>37</v>
      </c>
      <c r="F14" s="9">
        <v>1</v>
      </c>
      <c r="G14" s="17">
        <v>0</v>
      </c>
      <c r="I14" s="9" t="s">
        <v>78</v>
      </c>
      <c r="J14" s="9">
        <v>1</v>
      </c>
      <c r="K14" s="17">
        <v>0</v>
      </c>
      <c r="M14" s="9" t="s">
        <v>21</v>
      </c>
      <c r="N14" s="9">
        <v>16</v>
      </c>
      <c r="O14" s="11">
        <v>4.0000000000000002E-4</v>
      </c>
      <c r="Q14" s="9" t="s">
        <v>54</v>
      </c>
      <c r="R14" s="9">
        <v>1</v>
      </c>
      <c r="S14" s="17">
        <v>0</v>
      </c>
      <c r="U14" s="9" t="s">
        <v>103</v>
      </c>
      <c r="V14" s="9">
        <v>1</v>
      </c>
      <c r="W14" s="17">
        <v>0</v>
      </c>
      <c r="Y14" s="9" t="s">
        <v>18</v>
      </c>
      <c r="Z14" s="9">
        <v>23</v>
      </c>
      <c r="AA14" s="11">
        <v>6.9999999999999999E-4</v>
      </c>
      <c r="AC14" s="9" t="s">
        <v>54</v>
      </c>
      <c r="AD14" s="9">
        <v>2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18</v>
      </c>
      <c r="B15" s="9">
        <v>35</v>
      </c>
      <c r="C15" s="11">
        <v>5.0000000000000001E-4</v>
      </c>
      <c r="E15" s="9" t="s">
        <v>65</v>
      </c>
      <c r="F15" s="9">
        <v>1</v>
      </c>
      <c r="G15" s="17">
        <v>0</v>
      </c>
      <c r="I15" s="9" t="s">
        <v>103</v>
      </c>
      <c r="J15" s="9">
        <v>1</v>
      </c>
      <c r="K15" s="17">
        <v>0</v>
      </c>
      <c r="M15" s="9" t="s">
        <v>18</v>
      </c>
      <c r="N15" s="9">
        <v>12</v>
      </c>
      <c r="O15" s="11">
        <v>2.9999999999999997E-4</v>
      </c>
      <c r="Q15" s="9" t="s">
        <v>50</v>
      </c>
      <c r="R15" s="9">
        <v>1</v>
      </c>
      <c r="S15" s="17">
        <v>0</v>
      </c>
      <c r="Y15" s="9" t="s">
        <v>31</v>
      </c>
      <c r="Z15" s="9">
        <v>24</v>
      </c>
      <c r="AA15" s="11">
        <v>6.9999999999999999E-4</v>
      </c>
      <c r="AC15" s="9" t="s">
        <v>49</v>
      </c>
      <c r="AD15" s="9">
        <v>2</v>
      </c>
      <c r="AE15" s="11">
        <v>1E-4</v>
      </c>
    </row>
    <row r="16" spans="1:35">
      <c r="A16" s="9" t="s">
        <v>25</v>
      </c>
      <c r="B16" s="9">
        <v>27</v>
      </c>
      <c r="C16" s="11">
        <v>4.0000000000000002E-4</v>
      </c>
      <c r="E16" s="9" t="s">
        <v>54</v>
      </c>
      <c r="F16" s="9">
        <v>3</v>
      </c>
      <c r="G16" s="17">
        <v>0</v>
      </c>
      <c r="M16" s="9" t="s">
        <v>25</v>
      </c>
      <c r="N16" s="9">
        <v>8</v>
      </c>
      <c r="O16" s="11">
        <v>2.0000000000000001E-4</v>
      </c>
      <c r="Q16" s="9" t="s">
        <v>53</v>
      </c>
      <c r="R16" s="9">
        <v>1</v>
      </c>
      <c r="S16" s="17">
        <v>0</v>
      </c>
      <c r="Y16" s="9" t="s">
        <v>13</v>
      </c>
      <c r="Z16" s="9">
        <v>25</v>
      </c>
      <c r="AA16" s="11">
        <v>6.9999999999999999E-4</v>
      </c>
      <c r="AC16" s="9" t="s">
        <v>50</v>
      </c>
      <c r="AD16" s="9">
        <v>2</v>
      </c>
      <c r="AE16" s="11">
        <v>1E-4</v>
      </c>
    </row>
    <row r="17" spans="1:31">
      <c r="A17" s="9" t="s">
        <v>31</v>
      </c>
      <c r="B17" s="9">
        <v>24</v>
      </c>
      <c r="C17" s="11">
        <v>2.9999999999999997E-4</v>
      </c>
      <c r="E17" s="9" t="s">
        <v>146</v>
      </c>
      <c r="F17" s="9">
        <v>2</v>
      </c>
      <c r="G17" s="17">
        <v>0</v>
      </c>
      <c r="M17" s="9" t="s">
        <v>39</v>
      </c>
      <c r="N17" s="9">
        <v>6</v>
      </c>
      <c r="O17" s="11">
        <v>2.0000000000000001E-4</v>
      </c>
      <c r="Q17" s="9" t="s">
        <v>74</v>
      </c>
      <c r="R17" s="9">
        <v>1</v>
      </c>
      <c r="S17" s="17">
        <v>0</v>
      </c>
      <c r="Y17" s="9" t="s">
        <v>25</v>
      </c>
      <c r="Z17" s="9">
        <v>19</v>
      </c>
      <c r="AA17" s="11">
        <v>5.0000000000000001E-4</v>
      </c>
      <c r="AC17" s="9" t="s">
        <v>37</v>
      </c>
      <c r="AD17" s="9">
        <v>1</v>
      </c>
      <c r="AE17" s="17">
        <v>0</v>
      </c>
    </row>
    <row r="18" spans="1:31">
      <c r="A18" s="9" t="s">
        <v>10</v>
      </c>
      <c r="B18" s="9">
        <v>19</v>
      </c>
      <c r="C18" s="11">
        <v>2.9999999999999997E-4</v>
      </c>
      <c r="E18" s="9" t="s">
        <v>50</v>
      </c>
      <c r="F18" s="9">
        <v>3</v>
      </c>
      <c r="G18" s="17">
        <v>0</v>
      </c>
      <c r="M18" s="9" t="s">
        <v>45</v>
      </c>
      <c r="N18" s="9">
        <v>6</v>
      </c>
      <c r="O18" s="11">
        <v>2.0000000000000001E-4</v>
      </c>
      <c r="Q18" s="9" t="s">
        <v>127</v>
      </c>
      <c r="R18" s="9">
        <v>1</v>
      </c>
      <c r="S18" s="17">
        <v>0</v>
      </c>
      <c r="Y18" s="9" t="s">
        <v>28</v>
      </c>
      <c r="Z18" s="9">
        <v>15</v>
      </c>
      <c r="AA18" s="11">
        <v>4.0000000000000002E-4</v>
      </c>
      <c r="AC18" s="9" t="s">
        <v>24</v>
      </c>
      <c r="AD18" s="9">
        <v>1</v>
      </c>
      <c r="AE18" s="17">
        <v>0</v>
      </c>
    </row>
    <row r="19" spans="1:31">
      <c r="A19" s="9" t="s">
        <v>28</v>
      </c>
      <c r="B19" s="9">
        <v>18</v>
      </c>
      <c r="C19" s="11">
        <v>2.9999999999999997E-4</v>
      </c>
      <c r="E19" s="9" t="s">
        <v>49</v>
      </c>
      <c r="F19" s="9">
        <v>2</v>
      </c>
      <c r="G19" s="17">
        <v>0</v>
      </c>
      <c r="M19" s="9" t="s">
        <v>42</v>
      </c>
      <c r="N19" s="9">
        <v>6</v>
      </c>
      <c r="O19" s="11">
        <v>2.0000000000000001E-4</v>
      </c>
      <c r="Y19" s="9" t="s">
        <v>22</v>
      </c>
      <c r="Z19" s="9">
        <v>6</v>
      </c>
      <c r="AA19" s="11">
        <v>2.0000000000000001E-4</v>
      </c>
    </row>
    <row r="20" spans="1:31">
      <c r="A20" s="9" t="s">
        <v>22</v>
      </c>
      <c r="B20" s="9">
        <v>11</v>
      </c>
      <c r="C20" s="11">
        <v>2.0000000000000001E-4</v>
      </c>
      <c r="E20" s="9" t="s">
        <v>53</v>
      </c>
      <c r="F20" s="9">
        <v>1</v>
      </c>
      <c r="G20" s="17">
        <v>0</v>
      </c>
      <c r="M20" s="9" t="s">
        <v>143</v>
      </c>
      <c r="N20" s="9">
        <v>3</v>
      </c>
      <c r="O20" s="11">
        <v>1E-4</v>
      </c>
      <c r="Y20" s="9" t="s">
        <v>39</v>
      </c>
      <c r="Z20" s="9">
        <v>8</v>
      </c>
      <c r="AA20" s="11">
        <v>2.0000000000000001E-4</v>
      </c>
    </row>
    <row r="21" spans="1:31">
      <c r="A21" s="9" t="s">
        <v>39</v>
      </c>
      <c r="B21" s="9">
        <v>14</v>
      </c>
      <c r="C21" s="11">
        <v>2.0000000000000001E-4</v>
      </c>
      <c r="E21" s="9" t="s">
        <v>127</v>
      </c>
      <c r="F21" s="9">
        <v>1</v>
      </c>
      <c r="G21" s="17">
        <v>0</v>
      </c>
      <c r="M21" s="9" t="s">
        <v>22</v>
      </c>
      <c r="N21" s="9">
        <v>5</v>
      </c>
      <c r="O21" s="11">
        <v>1E-4</v>
      </c>
      <c r="Y21" s="9" t="s">
        <v>57</v>
      </c>
      <c r="Z21" s="9">
        <v>6</v>
      </c>
      <c r="AA21" s="11">
        <v>2.0000000000000001E-4</v>
      </c>
    </row>
    <row r="22" spans="1:31">
      <c r="A22" s="9" t="s">
        <v>57</v>
      </c>
      <c r="B22" s="9">
        <v>11</v>
      </c>
      <c r="C22" s="11">
        <v>2.0000000000000001E-4</v>
      </c>
      <c r="M22" s="9" t="s">
        <v>69</v>
      </c>
      <c r="N22" s="9">
        <v>3</v>
      </c>
      <c r="O22" s="11">
        <v>1E-4</v>
      </c>
      <c r="Y22" s="9" t="s">
        <v>69</v>
      </c>
      <c r="Z22" s="9">
        <v>5</v>
      </c>
      <c r="AA22" s="11">
        <v>1E-4</v>
      </c>
    </row>
    <row r="23" spans="1:31">
      <c r="A23" s="9" t="s">
        <v>69</v>
      </c>
      <c r="B23" s="9">
        <v>8</v>
      </c>
      <c r="C23" s="11">
        <v>1E-4</v>
      </c>
      <c r="M23" s="9" t="s">
        <v>96</v>
      </c>
      <c r="N23" s="9">
        <v>3</v>
      </c>
      <c r="O23" s="11">
        <v>1E-4</v>
      </c>
      <c r="Y23" s="9" t="s">
        <v>68</v>
      </c>
      <c r="Z23" s="9">
        <v>4</v>
      </c>
      <c r="AA23" s="11">
        <v>1E-4</v>
      </c>
    </row>
    <row r="24" spans="1:31">
      <c r="A24" s="9" t="s">
        <v>143</v>
      </c>
      <c r="B24" s="9">
        <v>5</v>
      </c>
      <c r="C24" s="11">
        <v>1E-4</v>
      </c>
      <c r="M24" s="9" t="s">
        <v>57</v>
      </c>
      <c r="N24" s="9">
        <v>5</v>
      </c>
      <c r="O24" s="11">
        <v>1E-4</v>
      </c>
      <c r="Y24" s="9" t="s">
        <v>143</v>
      </c>
      <c r="Z24" s="9">
        <v>2</v>
      </c>
      <c r="AA24" s="11">
        <v>1E-4</v>
      </c>
    </row>
    <row r="25" spans="1:31">
      <c r="A25" s="9" t="s">
        <v>68</v>
      </c>
      <c r="B25" s="9">
        <v>5</v>
      </c>
      <c r="C25" s="11">
        <v>1E-4</v>
      </c>
      <c r="M25" s="9" t="s">
        <v>34</v>
      </c>
      <c r="N25" s="9">
        <v>2</v>
      </c>
      <c r="O25" s="11">
        <v>1E-4</v>
      </c>
      <c r="Y25" s="9" t="s">
        <v>34</v>
      </c>
      <c r="Z25" s="9">
        <v>3</v>
      </c>
      <c r="AA25" s="11">
        <v>1E-4</v>
      </c>
    </row>
    <row r="26" spans="1:31">
      <c r="A26" s="9" t="s">
        <v>34</v>
      </c>
      <c r="B26" s="9">
        <v>5</v>
      </c>
      <c r="C26" s="11">
        <v>1E-4</v>
      </c>
      <c r="M26" s="9" t="s">
        <v>19</v>
      </c>
      <c r="N26" s="9">
        <v>4</v>
      </c>
      <c r="O26" s="11">
        <v>1E-4</v>
      </c>
      <c r="Y26" s="9" t="s">
        <v>19</v>
      </c>
      <c r="Z26" s="9">
        <v>4</v>
      </c>
      <c r="AA26" s="11">
        <v>1E-4</v>
      </c>
    </row>
    <row r="27" spans="1:31">
      <c r="A27" s="9" t="s">
        <v>45</v>
      </c>
      <c r="B27" s="9">
        <v>10</v>
      </c>
      <c r="C27" s="11">
        <v>1E-4</v>
      </c>
      <c r="M27" s="9" t="s">
        <v>47</v>
      </c>
      <c r="N27" s="9">
        <v>4</v>
      </c>
      <c r="O27" s="11">
        <v>1E-4</v>
      </c>
      <c r="Y27" s="9" t="s">
        <v>100</v>
      </c>
      <c r="Z27" s="9">
        <v>4</v>
      </c>
      <c r="AA27" s="11">
        <v>1E-4</v>
      </c>
    </row>
    <row r="28" spans="1:31">
      <c r="A28" s="9" t="s">
        <v>19</v>
      </c>
      <c r="B28" s="9">
        <v>8</v>
      </c>
      <c r="C28" s="11">
        <v>1E-4</v>
      </c>
      <c r="M28" s="9" t="s">
        <v>97</v>
      </c>
      <c r="N28" s="9">
        <v>3</v>
      </c>
      <c r="O28" s="11">
        <v>1E-4</v>
      </c>
      <c r="Y28" s="9" t="s">
        <v>10</v>
      </c>
      <c r="Z28" s="9">
        <v>2</v>
      </c>
      <c r="AA28" s="11">
        <v>1E-4</v>
      </c>
    </row>
    <row r="29" spans="1:31">
      <c r="A29" s="9" t="s">
        <v>42</v>
      </c>
      <c r="B29" s="9">
        <v>8</v>
      </c>
      <c r="C29" s="11">
        <v>1E-4</v>
      </c>
      <c r="M29" s="9" t="s">
        <v>12</v>
      </c>
      <c r="N29" s="9">
        <v>3</v>
      </c>
      <c r="O29" s="11">
        <v>1E-4</v>
      </c>
      <c r="Y29" s="9" t="s">
        <v>32</v>
      </c>
      <c r="Z29" s="9">
        <v>4</v>
      </c>
      <c r="AA29" s="11">
        <v>1E-4</v>
      </c>
    </row>
    <row r="30" spans="1:31">
      <c r="A30" s="9" t="s">
        <v>47</v>
      </c>
      <c r="B30" s="9">
        <v>7</v>
      </c>
      <c r="C30" s="11">
        <v>1E-4</v>
      </c>
      <c r="M30" s="9" t="s">
        <v>28</v>
      </c>
      <c r="N30" s="9">
        <v>3</v>
      </c>
      <c r="O30" s="11">
        <v>1E-4</v>
      </c>
      <c r="Y30" s="9" t="s">
        <v>62</v>
      </c>
      <c r="Z30" s="9">
        <v>4</v>
      </c>
      <c r="AA30" s="11">
        <v>1E-4</v>
      </c>
    </row>
    <row r="31" spans="1:31">
      <c r="A31" s="9" t="s">
        <v>100</v>
      </c>
      <c r="B31" s="9">
        <v>4</v>
      </c>
      <c r="C31" s="11">
        <v>1E-4</v>
      </c>
      <c r="M31" s="9" t="s">
        <v>44</v>
      </c>
      <c r="N31" s="9">
        <v>2</v>
      </c>
      <c r="O31" s="11">
        <v>1E-4</v>
      </c>
      <c r="Y31" s="9" t="s">
        <v>45</v>
      </c>
      <c r="Z31" s="9">
        <v>4</v>
      </c>
      <c r="AA31" s="11">
        <v>1E-4</v>
      </c>
    </row>
    <row r="32" spans="1:31">
      <c r="A32" s="9" t="s">
        <v>32</v>
      </c>
      <c r="B32" s="9">
        <v>4</v>
      </c>
      <c r="C32" s="11">
        <v>1E-4</v>
      </c>
      <c r="M32" s="9" t="s">
        <v>81</v>
      </c>
      <c r="N32" s="9">
        <v>3</v>
      </c>
      <c r="O32" s="11">
        <v>1E-4</v>
      </c>
      <c r="Y32" s="9" t="s">
        <v>47</v>
      </c>
      <c r="Z32" s="9">
        <v>3</v>
      </c>
      <c r="AA32" s="11">
        <v>1E-4</v>
      </c>
    </row>
    <row r="33" spans="1:27">
      <c r="A33" s="9" t="s">
        <v>62</v>
      </c>
      <c r="B33" s="9">
        <v>5</v>
      </c>
      <c r="C33" s="11">
        <v>1E-4</v>
      </c>
      <c r="M33" s="9" t="s">
        <v>36</v>
      </c>
      <c r="N33" s="9">
        <v>2</v>
      </c>
      <c r="O33" s="11">
        <v>1E-4</v>
      </c>
      <c r="Y33" s="9" t="s">
        <v>119</v>
      </c>
      <c r="Z33" s="9">
        <v>2</v>
      </c>
      <c r="AA33" s="11">
        <v>1E-4</v>
      </c>
    </row>
    <row r="34" spans="1:27">
      <c r="A34" s="9" t="s">
        <v>36</v>
      </c>
      <c r="B34" s="9">
        <v>7</v>
      </c>
      <c r="C34" s="11">
        <v>1E-4</v>
      </c>
      <c r="M34" s="9" t="s">
        <v>31</v>
      </c>
      <c r="N34" s="9">
        <v>4</v>
      </c>
      <c r="O34" s="11">
        <v>1E-4</v>
      </c>
      <c r="Y34" s="9" t="s">
        <v>36</v>
      </c>
      <c r="Z34" s="9">
        <v>5</v>
      </c>
      <c r="AA34" s="11">
        <v>1E-4</v>
      </c>
    </row>
    <row r="35" spans="1:27">
      <c r="A35" s="9" t="s">
        <v>82</v>
      </c>
      <c r="B35" s="9">
        <v>4</v>
      </c>
      <c r="C35" s="11">
        <v>1E-4</v>
      </c>
      <c r="M35" s="9" t="s">
        <v>71</v>
      </c>
      <c r="N35" s="9">
        <v>2</v>
      </c>
      <c r="O35" s="11">
        <v>1E-4</v>
      </c>
      <c r="Y35" s="9" t="s">
        <v>82</v>
      </c>
      <c r="Z35" s="9">
        <v>3</v>
      </c>
      <c r="AA35" s="11">
        <v>1E-4</v>
      </c>
    </row>
    <row r="36" spans="1:27">
      <c r="A36" s="9" t="s">
        <v>71</v>
      </c>
      <c r="B36" s="9">
        <v>4</v>
      </c>
      <c r="C36" s="11">
        <v>1E-4</v>
      </c>
      <c r="M36" s="9" t="s">
        <v>59</v>
      </c>
      <c r="N36" s="9">
        <v>2</v>
      </c>
      <c r="O36" s="11">
        <v>1E-4</v>
      </c>
      <c r="Y36" s="9" t="s">
        <v>42</v>
      </c>
      <c r="Z36" s="9">
        <v>2</v>
      </c>
      <c r="AA36" s="11">
        <v>1E-4</v>
      </c>
    </row>
    <row r="37" spans="1:27">
      <c r="A37" s="9" t="s">
        <v>81</v>
      </c>
      <c r="B37" s="9">
        <v>4</v>
      </c>
      <c r="C37" s="11">
        <v>1E-4</v>
      </c>
      <c r="M37" s="9" t="s">
        <v>43</v>
      </c>
      <c r="N37" s="9">
        <v>1</v>
      </c>
      <c r="O37" s="17">
        <v>0</v>
      </c>
      <c r="Y37" s="9" t="s">
        <v>71</v>
      </c>
      <c r="Z37" s="9">
        <v>2</v>
      </c>
      <c r="AA37" s="11">
        <v>1E-4</v>
      </c>
    </row>
    <row r="38" spans="1:27">
      <c r="A38" s="9" t="s">
        <v>43</v>
      </c>
      <c r="B38" s="9">
        <v>1</v>
      </c>
      <c r="C38" s="17">
        <v>0</v>
      </c>
      <c r="M38" s="9" t="s">
        <v>80</v>
      </c>
      <c r="N38" s="9">
        <v>1</v>
      </c>
      <c r="O38" s="17">
        <v>0</v>
      </c>
      <c r="Y38" s="9" t="s">
        <v>64</v>
      </c>
      <c r="Z38" s="9">
        <v>1</v>
      </c>
      <c r="AA38" s="17">
        <v>0</v>
      </c>
    </row>
    <row r="39" spans="1:27">
      <c r="A39" s="9" t="s">
        <v>80</v>
      </c>
      <c r="B39" s="9">
        <v>1</v>
      </c>
      <c r="C39" s="17">
        <v>0</v>
      </c>
      <c r="M39" s="9" t="s">
        <v>68</v>
      </c>
      <c r="N39" s="9">
        <v>1</v>
      </c>
      <c r="O39" s="17">
        <v>0</v>
      </c>
      <c r="Y39" s="9" t="s">
        <v>63</v>
      </c>
      <c r="Z39" s="9">
        <v>1</v>
      </c>
      <c r="AA39" s="17">
        <v>0</v>
      </c>
    </row>
    <row r="40" spans="1:27">
      <c r="A40" s="9" t="s">
        <v>96</v>
      </c>
      <c r="B40" s="9">
        <v>3</v>
      </c>
      <c r="C40" s="17">
        <v>0</v>
      </c>
      <c r="M40" s="9" t="s">
        <v>20</v>
      </c>
      <c r="N40" s="9">
        <v>1</v>
      </c>
      <c r="O40" s="17">
        <v>0</v>
      </c>
      <c r="Y40" s="9" t="s">
        <v>44</v>
      </c>
      <c r="Z40" s="9">
        <v>1</v>
      </c>
      <c r="AA40" s="17">
        <v>0</v>
      </c>
    </row>
    <row r="41" spans="1:27">
      <c r="A41" s="9" t="s">
        <v>44</v>
      </c>
      <c r="B41" s="9">
        <v>3</v>
      </c>
      <c r="C41" s="17">
        <v>0</v>
      </c>
      <c r="M41" s="9" t="s">
        <v>62</v>
      </c>
      <c r="N41" s="9">
        <v>1</v>
      </c>
      <c r="O41" s="17">
        <v>0</v>
      </c>
      <c r="Y41" s="9" t="s">
        <v>27</v>
      </c>
      <c r="Z41" s="9">
        <v>1</v>
      </c>
      <c r="AA41" s="17">
        <v>0</v>
      </c>
    </row>
    <row r="42" spans="1:27">
      <c r="A42" s="9" t="s">
        <v>97</v>
      </c>
      <c r="B42" s="9">
        <v>3</v>
      </c>
      <c r="C42" s="17">
        <v>0</v>
      </c>
      <c r="M42" s="9" t="s">
        <v>82</v>
      </c>
      <c r="N42" s="9">
        <v>1</v>
      </c>
      <c r="O42" s="17">
        <v>0</v>
      </c>
      <c r="Y42" s="9" t="s">
        <v>35</v>
      </c>
      <c r="Z42" s="9">
        <v>1</v>
      </c>
      <c r="AA42" s="17">
        <v>0</v>
      </c>
    </row>
    <row r="43" spans="1:27">
      <c r="A43" s="9" t="s">
        <v>119</v>
      </c>
      <c r="B43" s="9">
        <v>2</v>
      </c>
      <c r="C43" s="17">
        <v>0</v>
      </c>
      <c r="M43" s="9" t="s">
        <v>33</v>
      </c>
      <c r="N43" s="9">
        <v>1</v>
      </c>
      <c r="O43" s="17">
        <v>0</v>
      </c>
      <c r="Y43" s="9" t="s">
        <v>41</v>
      </c>
      <c r="Z43" s="9">
        <v>1</v>
      </c>
      <c r="AA43" s="17">
        <v>0</v>
      </c>
    </row>
    <row r="44" spans="1:27">
      <c r="A44" s="9" t="s">
        <v>64</v>
      </c>
      <c r="B44" s="9">
        <v>1</v>
      </c>
      <c r="C44" s="17">
        <v>0</v>
      </c>
      <c r="M44" s="9" t="s">
        <v>85</v>
      </c>
      <c r="N44" s="9">
        <v>1</v>
      </c>
      <c r="O44" s="17">
        <v>0</v>
      </c>
      <c r="Y44" s="9" t="s">
        <v>85</v>
      </c>
      <c r="Z44" s="9">
        <v>1</v>
      </c>
      <c r="AA44" s="17">
        <v>0</v>
      </c>
    </row>
    <row r="45" spans="1:27">
      <c r="A45" s="9" t="s">
        <v>20</v>
      </c>
      <c r="B45" s="9">
        <v>1</v>
      </c>
      <c r="C45" s="17">
        <v>0</v>
      </c>
      <c r="M45" s="9" t="s">
        <v>26</v>
      </c>
      <c r="N45" s="9">
        <v>1</v>
      </c>
      <c r="O45" s="17">
        <v>0</v>
      </c>
      <c r="Y45" s="9" t="s">
        <v>81</v>
      </c>
      <c r="Z45" s="9">
        <v>1</v>
      </c>
      <c r="AA45" s="17">
        <v>0</v>
      </c>
    </row>
    <row r="46" spans="1:27">
      <c r="A46" s="9" t="s">
        <v>63</v>
      </c>
      <c r="B46" s="9">
        <v>1</v>
      </c>
      <c r="C46" s="17">
        <v>0</v>
      </c>
      <c r="M46" s="9" t="s">
        <v>149</v>
      </c>
      <c r="N46" s="9">
        <v>1</v>
      </c>
      <c r="O46" s="17">
        <v>0</v>
      </c>
      <c r="Y46" s="9" t="s">
        <v>77</v>
      </c>
      <c r="Z46" s="9">
        <v>1</v>
      </c>
      <c r="AA46" s="17">
        <v>0</v>
      </c>
    </row>
    <row r="47" spans="1:27">
      <c r="A47" s="9" t="s">
        <v>33</v>
      </c>
      <c r="B47" s="9">
        <v>2</v>
      </c>
      <c r="C47" s="17">
        <v>0</v>
      </c>
      <c r="Y47" s="9" t="s">
        <v>33</v>
      </c>
      <c r="Z47" s="9">
        <v>1</v>
      </c>
      <c r="AA47" s="17">
        <v>0</v>
      </c>
    </row>
    <row r="48" spans="1:27">
      <c r="A48" s="9" t="s">
        <v>85</v>
      </c>
      <c r="B48" s="9">
        <v>2</v>
      </c>
      <c r="C48" s="17">
        <v>0</v>
      </c>
      <c r="Y48" s="9" t="s">
        <v>26</v>
      </c>
      <c r="Z48" s="9">
        <v>1</v>
      </c>
      <c r="AA48" s="17">
        <v>0</v>
      </c>
    </row>
    <row r="49" spans="1:3">
      <c r="A49" s="9" t="s">
        <v>59</v>
      </c>
      <c r="B49" s="9">
        <v>2</v>
      </c>
      <c r="C49" s="17">
        <v>0</v>
      </c>
    </row>
    <row r="50" spans="1:3">
      <c r="A50" s="9" t="s">
        <v>27</v>
      </c>
      <c r="B50" s="9">
        <v>1</v>
      </c>
      <c r="C50" s="17">
        <v>0</v>
      </c>
    </row>
    <row r="51" spans="1:3">
      <c r="A51" s="9" t="s">
        <v>26</v>
      </c>
      <c r="B51" s="9">
        <v>2</v>
      </c>
      <c r="C51" s="17">
        <v>0</v>
      </c>
    </row>
    <row r="52" spans="1:3">
      <c r="A52" s="9" t="s">
        <v>35</v>
      </c>
      <c r="B52" s="9">
        <v>1</v>
      </c>
      <c r="C52" s="17">
        <v>0</v>
      </c>
    </row>
    <row r="53" spans="1:3">
      <c r="A53" s="9" t="s">
        <v>41</v>
      </c>
      <c r="B53" s="9">
        <v>1</v>
      </c>
      <c r="C53" s="17">
        <v>0</v>
      </c>
    </row>
    <row r="54" spans="1:3">
      <c r="A54" s="9" t="s">
        <v>77</v>
      </c>
      <c r="B54" s="9">
        <v>1</v>
      </c>
      <c r="C54" s="17">
        <v>0</v>
      </c>
    </row>
    <row r="55" spans="1:3">
      <c r="A55" s="9" t="s">
        <v>149</v>
      </c>
      <c r="B55" s="9">
        <v>1</v>
      </c>
      <c r="C55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CAE2-7D70-466D-9FB7-F4333D51C380}">
  <dimension ref="A1:AI56"/>
  <sheetViews>
    <sheetView topLeftCell="S1" workbookViewId="0">
      <selection activeCell="V21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64515</v>
      </c>
      <c r="E2" s="45" t="s">
        <v>2</v>
      </c>
      <c r="F2" s="4" t="s">
        <v>1</v>
      </c>
      <c r="G2" s="4">
        <f>G3+G4</f>
        <v>69344</v>
      </c>
      <c r="H2" s="3"/>
      <c r="I2" s="45" t="s">
        <v>3</v>
      </c>
      <c r="J2" s="4" t="s">
        <v>1</v>
      </c>
      <c r="K2" s="4">
        <f>K3+K4</f>
        <v>69271</v>
      </c>
      <c r="M2" s="45" t="s">
        <v>0</v>
      </c>
      <c r="N2" s="4" t="s">
        <v>1</v>
      </c>
      <c r="O2" s="4">
        <f>O3+O4</f>
        <v>33234</v>
      </c>
      <c r="Q2" s="45" t="s">
        <v>2</v>
      </c>
      <c r="R2" s="4" t="s">
        <v>1</v>
      </c>
      <c r="S2" s="4">
        <f>S3+S4</f>
        <v>34977</v>
      </c>
      <c r="T2" s="3"/>
      <c r="U2" s="45" t="s">
        <v>3</v>
      </c>
      <c r="V2" s="4" t="s">
        <v>1</v>
      </c>
      <c r="W2" s="4">
        <f>W3+W4</f>
        <v>33716</v>
      </c>
      <c r="Y2" s="45" t="s">
        <v>0</v>
      </c>
      <c r="Z2" s="4" t="s">
        <v>1</v>
      </c>
      <c r="AA2" s="4">
        <f>AA3+AA4</f>
        <v>31279</v>
      </c>
      <c r="AC2" s="45" t="s">
        <v>2</v>
      </c>
      <c r="AD2" s="4" t="s">
        <v>1</v>
      </c>
      <c r="AE2" s="4">
        <f>AE3+AE4</f>
        <v>34368</v>
      </c>
      <c r="AF2" s="3"/>
      <c r="AG2" s="45" t="s">
        <v>3</v>
      </c>
      <c r="AH2" s="4" t="s">
        <v>1</v>
      </c>
      <c r="AI2" s="4">
        <f>AI3+AI4</f>
        <v>35557</v>
      </c>
    </row>
    <row r="3" spans="1:35" ht="15" customHeight="1">
      <c r="A3" s="46"/>
      <c r="B3" s="2" t="s">
        <v>4</v>
      </c>
      <c r="C3" s="2">
        <f>B8</f>
        <v>63753</v>
      </c>
      <c r="E3" s="46"/>
      <c r="F3" s="2" t="s">
        <v>4</v>
      </c>
      <c r="G3" s="2">
        <f>F8</f>
        <v>69177</v>
      </c>
      <c r="H3" s="3"/>
      <c r="I3" s="46"/>
      <c r="J3" s="2" t="s">
        <v>4</v>
      </c>
      <c r="K3" s="2">
        <f>J8</f>
        <v>69206</v>
      </c>
      <c r="M3" s="46"/>
      <c r="N3" s="2" t="s">
        <v>4</v>
      </c>
      <c r="O3" s="2">
        <f>N8</f>
        <v>32944</v>
      </c>
      <c r="Q3" s="46"/>
      <c r="R3" s="2" t="s">
        <v>4</v>
      </c>
      <c r="S3" s="2">
        <f>R8</f>
        <v>34912</v>
      </c>
      <c r="T3" s="3"/>
      <c r="U3" s="46"/>
      <c r="V3" s="2" t="s">
        <v>4</v>
      </c>
      <c r="W3" s="2">
        <f>V8</f>
        <v>33680</v>
      </c>
      <c r="Y3" s="46"/>
      <c r="Z3" s="2" t="s">
        <v>4</v>
      </c>
      <c r="AA3" s="2">
        <f>Z8</f>
        <v>30809</v>
      </c>
      <c r="AC3" s="46"/>
      <c r="AD3" s="2" t="s">
        <v>4</v>
      </c>
      <c r="AE3" s="2">
        <f>AD8</f>
        <v>34265</v>
      </c>
      <c r="AF3" s="3"/>
      <c r="AG3" s="46"/>
      <c r="AH3" s="2" t="s">
        <v>4</v>
      </c>
      <c r="AI3" s="2">
        <f>AH8</f>
        <v>35526</v>
      </c>
    </row>
    <row r="4" spans="1:35" ht="15" customHeight="1">
      <c r="A4" s="46"/>
      <c r="B4" s="5" t="s">
        <v>5</v>
      </c>
      <c r="C4" s="5">
        <f>SUM(B9:B66)</f>
        <v>762</v>
      </c>
      <c r="E4" s="46"/>
      <c r="F4" s="5" t="s">
        <v>5</v>
      </c>
      <c r="G4" s="5">
        <f>SUM(F9:F33)</f>
        <v>167</v>
      </c>
      <c r="H4" s="3"/>
      <c r="I4" s="46"/>
      <c r="J4" s="5" t="s">
        <v>5</v>
      </c>
      <c r="K4" s="5">
        <f>SUM(J9:J31)</f>
        <v>65</v>
      </c>
      <c r="M4" s="46"/>
      <c r="N4" s="5" t="s">
        <v>5</v>
      </c>
      <c r="O4" s="5">
        <f>SUM(N9:N66)</f>
        <v>290</v>
      </c>
      <c r="Q4" s="46"/>
      <c r="R4" s="5" t="s">
        <v>5</v>
      </c>
      <c r="S4" s="5">
        <f>SUM(R9:R33)</f>
        <v>65</v>
      </c>
      <c r="T4" s="3"/>
      <c r="U4" s="46"/>
      <c r="V4" s="5" t="s">
        <v>5</v>
      </c>
      <c r="W4" s="5">
        <f>SUM(V9:V31)</f>
        <v>36</v>
      </c>
      <c r="Y4" s="46"/>
      <c r="Z4" s="5" t="s">
        <v>5</v>
      </c>
      <c r="AA4" s="5">
        <f>SUM(Z9:Z45)</f>
        <v>470</v>
      </c>
      <c r="AC4" s="46"/>
      <c r="AD4" s="5" t="s">
        <v>5</v>
      </c>
      <c r="AE4" s="5">
        <f>SUM(AD9:AD29)</f>
        <v>103</v>
      </c>
      <c r="AF4" s="3"/>
      <c r="AG4" s="46"/>
      <c r="AH4" s="5" t="s">
        <v>5</v>
      </c>
      <c r="AI4" s="5">
        <f>SUM(AH9:AH29)</f>
        <v>31</v>
      </c>
    </row>
    <row r="5" spans="1:35" ht="15" customHeight="1">
      <c r="A5" s="47"/>
      <c r="B5" s="4" t="s">
        <v>6</v>
      </c>
      <c r="C5" s="6">
        <f>SUM(C9:C179)</f>
        <v>1.1499999999999993E-2</v>
      </c>
      <c r="E5" s="47"/>
      <c r="F5" s="4" t="s">
        <v>6</v>
      </c>
      <c r="G5" s="6">
        <f>SUM(G9:G33)</f>
        <v>2.2999999999999995E-3</v>
      </c>
      <c r="H5" s="3"/>
      <c r="I5" s="47"/>
      <c r="J5" s="4" t="s">
        <v>6</v>
      </c>
      <c r="K5" s="6">
        <f>SUM(K9:K31)</f>
        <v>1E-3</v>
      </c>
      <c r="M5" s="47"/>
      <c r="N5" s="4" t="s">
        <v>6</v>
      </c>
      <c r="O5" s="6">
        <f>SUM(O9:O179)</f>
        <v>8.6999999999999959E-3</v>
      </c>
      <c r="Q5" s="47"/>
      <c r="R5" s="4" t="s">
        <v>6</v>
      </c>
      <c r="S5" s="6">
        <f>SUM(S9:S33)</f>
        <v>1.9000000000000002E-3</v>
      </c>
      <c r="T5" s="3"/>
      <c r="U5" s="47"/>
      <c r="V5" s="4" t="s">
        <v>6</v>
      </c>
      <c r="W5" s="6">
        <f>SUM(W9:W31)</f>
        <v>1E-3</v>
      </c>
      <c r="Y5" s="47"/>
      <c r="Z5" s="4" t="s">
        <v>6</v>
      </c>
      <c r="AA5" s="6">
        <f>SUM(AA9:AA158)</f>
        <v>1.4999999999999993E-2</v>
      </c>
      <c r="AC5" s="47"/>
      <c r="AD5" s="4" t="s">
        <v>6</v>
      </c>
      <c r="AE5" s="6">
        <f>SUM(AE9:AE29)</f>
        <v>2.8999999999999989E-3</v>
      </c>
      <c r="AF5" s="3"/>
      <c r="AG5" s="47"/>
      <c r="AH5" s="4" t="s">
        <v>6</v>
      </c>
      <c r="AI5" s="6">
        <f>SUM(AI9:AI29)</f>
        <v>1E-3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63753</v>
      </c>
      <c r="C8" s="11">
        <v>0.98819999999999997</v>
      </c>
      <c r="E8" s="9" t="s">
        <v>8</v>
      </c>
      <c r="F8" s="10">
        <v>69177</v>
      </c>
      <c r="G8" s="11">
        <v>0.99760000000000004</v>
      </c>
      <c r="I8" s="9" t="s">
        <v>8</v>
      </c>
      <c r="J8" s="10">
        <v>69206</v>
      </c>
      <c r="K8" s="11">
        <v>0.99909999999999999</v>
      </c>
      <c r="M8" s="9" t="s">
        <v>8</v>
      </c>
      <c r="N8" s="10">
        <v>32944</v>
      </c>
      <c r="O8" s="11">
        <v>0.99129999999999996</v>
      </c>
      <c r="Q8" s="9" t="s">
        <v>8</v>
      </c>
      <c r="R8" s="10">
        <v>34912</v>
      </c>
      <c r="S8" s="11">
        <v>0.99809999999999999</v>
      </c>
      <c r="U8" s="9" t="s">
        <v>8</v>
      </c>
      <c r="V8" s="10">
        <v>33680</v>
      </c>
      <c r="W8" s="11">
        <v>0.99890000000000001</v>
      </c>
      <c r="Y8" s="9" t="s">
        <v>8</v>
      </c>
      <c r="Z8" s="10">
        <v>30809</v>
      </c>
      <c r="AA8" s="11">
        <v>0.9849</v>
      </c>
      <c r="AC8" s="9" t="s">
        <v>8</v>
      </c>
      <c r="AD8" s="10">
        <v>34265</v>
      </c>
      <c r="AE8" s="11">
        <v>0.997</v>
      </c>
      <c r="AG8" s="9" t="s">
        <v>8</v>
      </c>
      <c r="AH8" s="10">
        <v>35526</v>
      </c>
      <c r="AI8" s="11">
        <v>0.99909999999999999</v>
      </c>
    </row>
    <row r="9" spans="1:35">
      <c r="A9" s="9" t="s">
        <v>14</v>
      </c>
      <c r="B9" s="9">
        <v>187</v>
      </c>
      <c r="C9" s="11">
        <v>2.8999999999999998E-3</v>
      </c>
      <c r="E9" s="9" t="s">
        <v>136</v>
      </c>
      <c r="F9" s="9">
        <v>69</v>
      </c>
      <c r="G9" s="11">
        <v>1E-3</v>
      </c>
      <c r="I9" s="9" t="s">
        <v>14</v>
      </c>
      <c r="J9" s="9">
        <v>25</v>
      </c>
      <c r="K9" s="11">
        <v>4.0000000000000002E-4</v>
      </c>
      <c r="M9" s="9" t="s">
        <v>14</v>
      </c>
      <c r="N9" s="9">
        <v>83</v>
      </c>
      <c r="O9" s="11">
        <v>2.5000000000000001E-3</v>
      </c>
      <c r="Q9" s="9" t="s">
        <v>136</v>
      </c>
      <c r="R9" s="9">
        <v>37</v>
      </c>
      <c r="S9" s="11">
        <v>1.1000000000000001E-3</v>
      </c>
      <c r="U9" s="9" t="s">
        <v>14</v>
      </c>
      <c r="V9" s="9">
        <v>12</v>
      </c>
      <c r="W9" s="11">
        <v>4.0000000000000002E-4</v>
      </c>
      <c r="Y9" s="9" t="s">
        <v>14</v>
      </c>
      <c r="Z9" s="9">
        <v>104</v>
      </c>
      <c r="AA9" s="11">
        <v>3.3E-3</v>
      </c>
      <c r="AC9" s="9" t="s">
        <v>74</v>
      </c>
      <c r="AD9" s="9">
        <v>43</v>
      </c>
      <c r="AE9" s="11">
        <v>1.2999999999999999E-3</v>
      </c>
      <c r="AG9" s="9" t="s">
        <v>14</v>
      </c>
      <c r="AH9" s="9">
        <v>13</v>
      </c>
      <c r="AI9" s="11">
        <v>4.0000000000000002E-4</v>
      </c>
    </row>
    <row r="10" spans="1:35">
      <c r="A10" s="9" t="s">
        <v>9</v>
      </c>
      <c r="B10" s="9">
        <v>98</v>
      </c>
      <c r="C10" s="11">
        <v>1.5E-3</v>
      </c>
      <c r="E10" s="9" t="s">
        <v>74</v>
      </c>
      <c r="F10" s="9">
        <v>43</v>
      </c>
      <c r="G10" s="11">
        <v>5.9999999999999995E-4</v>
      </c>
      <c r="I10" s="9" t="s">
        <v>29</v>
      </c>
      <c r="J10" s="9">
        <v>14</v>
      </c>
      <c r="K10" s="11">
        <v>2.0000000000000001E-4</v>
      </c>
      <c r="M10" s="9" t="s">
        <v>9</v>
      </c>
      <c r="N10" s="9">
        <v>58</v>
      </c>
      <c r="O10" s="11">
        <v>1.6999999999999999E-3</v>
      </c>
      <c r="Q10" s="9" t="s">
        <v>53</v>
      </c>
      <c r="R10" s="9">
        <v>10</v>
      </c>
      <c r="S10" s="11">
        <v>2.9999999999999997E-4</v>
      </c>
      <c r="U10" s="9" t="s">
        <v>29</v>
      </c>
      <c r="V10" s="9">
        <v>11</v>
      </c>
      <c r="W10" s="11">
        <v>2.9999999999999997E-4</v>
      </c>
      <c r="Y10" s="9" t="s">
        <v>12</v>
      </c>
      <c r="Z10" s="9">
        <v>59</v>
      </c>
      <c r="AA10" s="11">
        <v>1.9E-3</v>
      </c>
      <c r="AC10" s="9" t="s">
        <v>136</v>
      </c>
      <c r="AD10" s="9">
        <v>32</v>
      </c>
      <c r="AE10" s="11">
        <v>8.9999999999999998E-4</v>
      </c>
      <c r="AG10" s="9" t="s">
        <v>30</v>
      </c>
      <c r="AH10" s="9">
        <v>9</v>
      </c>
      <c r="AI10" s="11">
        <v>2.9999999999999997E-4</v>
      </c>
    </row>
    <row r="11" spans="1:35">
      <c r="A11" s="9" t="s">
        <v>11</v>
      </c>
      <c r="B11" s="9">
        <v>65</v>
      </c>
      <c r="C11" s="11">
        <v>1E-3</v>
      </c>
      <c r="E11" s="9" t="s">
        <v>53</v>
      </c>
      <c r="F11" s="9">
        <v>14</v>
      </c>
      <c r="G11" s="11">
        <v>2.0000000000000001E-4</v>
      </c>
      <c r="I11" s="9" t="s">
        <v>30</v>
      </c>
      <c r="J11" s="9">
        <v>13</v>
      </c>
      <c r="K11" s="11">
        <v>2.0000000000000001E-4</v>
      </c>
      <c r="M11" s="9" t="s">
        <v>13</v>
      </c>
      <c r="N11" s="9">
        <v>22</v>
      </c>
      <c r="O11" s="11">
        <v>6.9999999999999999E-4</v>
      </c>
      <c r="Q11" s="9" t="s">
        <v>49</v>
      </c>
      <c r="R11" s="9">
        <v>7</v>
      </c>
      <c r="S11" s="11">
        <v>2.0000000000000001E-4</v>
      </c>
      <c r="U11" s="9" t="s">
        <v>55</v>
      </c>
      <c r="V11" s="9">
        <v>4</v>
      </c>
      <c r="W11" s="11">
        <v>1E-4</v>
      </c>
      <c r="Y11" s="9" t="s">
        <v>11</v>
      </c>
      <c r="Z11" s="9">
        <v>55</v>
      </c>
      <c r="AA11" s="11">
        <v>1.8E-3</v>
      </c>
      <c r="AC11" s="9" t="s">
        <v>17</v>
      </c>
      <c r="AD11" s="9">
        <v>11</v>
      </c>
      <c r="AE11" s="11">
        <v>2.9999999999999997E-4</v>
      </c>
      <c r="AG11" s="9" t="s">
        <v>29</v>
      </c>
      <c r="AH11" s="9">
        <v>3</v>
      </c>
      <c r="AI11" s="11">
        <v>1E-4</v>
      </c>
    </row>
    <row r="12" spans="1:35">
      <c r="A12" s="9" t="s">
        <v>21</v>
      </c>
      <c r="B12" s="9">
        <v>56</v>
      </c>
      <c r="C12" s="11">
        <v>8.9999999999999998E-4</v>
      </c>
      <c r="E12" s="9" t="s">
        <v>17</v>
      </c>
      <c r="F12" s="9">
        <v>13</v>
      </c>
      <c r="G12" s="11">
        <v>2.0000000000000001E-4</v>
      </c>
      <c r="I12" s="9" t="s">
        <v>55</v>
      </c>
      <c r="J12" s="9">
        <v>6</v>
      </c>
      <c r="K12" s="11">
        <v>1E-4</v>
      </c>
      <c r="M12" s="9" t="s">
        <v>18</v>
      </c>
      <c r="N12" s="9">
        <v>15</v>
      </c>
      <c r="O12" s="11">
        <v>5.0000000000000001E-4</v>
      </c>
      <c r="Q12" s="9" t="s">
        <v>54</v>
      </c>
      <c r="R12" s="9">
        <v>3</v>
      </c>
      <c r="S12" s="11">
        <v>1E-4</v>
      </c>
      <c r="U12" s="9" t="s">
        <v>30</v>
      </c>
      <c r="V12" s="9">
        <v>4</v>
      </c>
      <c r="W12" s="11">
        <v>1E-4</v>
      </c>
      <c r="Y12" s="9" t="s">
        <v>21</v>
      </c>
      <c r="Z12" s="9">
        <v>46</v>
      </c>
      <c r="AA12" s="11">
        <v>1.5E-3</v>
      </c>
      <c r="AC12" s="9" t="s">
        <v>16</v>
      </c>
      <c r="AD12" s="9">
        <v>2</v>
      </c>
      <c r="AE12" s="11">
        <v>1E-4</v>
      </c>
      <c r="AG12" s="9" t="s">
        <v>55</v>
      </c>
      <c r="AH12" s="9">
        <v>3</v>
      </c>
      <c r="AI12" s="11">
        <v>1E-4</v>
      </c>
    </row>
    <row r="13" spans="1:35">
      <c r="A13" s="9" t="s">
        <v>12</v>
      </c>
      <c r="B13" s="9">
        <v>60</v>
      </c>
      <c r="C13" s="11">
        <v>8.9999999999999998E-4</v>
      </c>
      <c r="E13" s="9" t="s">
        <v>49</v>
      </c>
      <c r="F13" s="9">
        <v>10</v>
      </c>
      <c r="G13" s="11">
        <v>1E-4</v>
      </c>
      <c r="I13" s="9" t="s">
        <v>56</v>
      </c>
      <c r="J13" s="9">
        <v>5</v>
      </c>
      <c r="K13" s="11">
        <v>1E-4</v>
      </c>
      <c r="M13" s="9" t="s">
        <v>11</v>
      </c>
      <c r="N13" s="9">
        <v>10</v>
      </c>
      <c r="O13" s="11">
        <v>2.9999999999999997E-4</v>
      </c>
      <c r="Q13" s="9" t="s">
        <v>17</v>
      </c>
      <c r="R13" s="9">
        <v>2</v>
      </c>
      <c r="S13" s="11">
        <v>1E-4</v>
      </c>
      <c r="U13" s="9" t="s">
        <v>56</v>
      </c>
      <c r="V13" s="9">
        <v>3</v>
      </c>
      <c r="W13" s="11">
        <v>1E-4</v>
      </c>
      <c r="Y13" s="9" t="s">
        <v>9</v>
      </c>
      <c r="Z13" s="9">
        <v>40</v>
      </c>
      <c r="AA13" s="11">
        <v>1.2999999999999999E-3</v>
      </c>
      <c r="AC13" s="9" t="s">
        <v>53</v>
      </c>
      <c r="AD13" s="9">
        <v>4</v>
      </c>
      <c r="AE13" s="11">
        <v>1E-4</v>
      </c>
      <c r="AG13" s="9" t="s">
        <v>56</v>
      </c>
      <c r="AH13" s="9">
        <v>2</v>
      </c>
      <c r="AI13" s="11">
        <v>1E-4</v>
      </c>
    </row>
    <row r="14" spans="1:35">
      <c r="A14" s="9" t="s">
        <v>13</v>
      </c>
      <c r="B14" s="9">
        <v>36</v>
      </c>
      <c r="C14" s="11">
        <v>5.9999999999999995E-4</v>
      </c>
      <c r="E14" s="9" t="s">
        <v>60</v>
      </c>
      <c r="F14" s="9">
        <v>4</v>
      </c>
      <c r="G14" s="11">
        <v>1E-4</v>
      </c>
      <c r="I14" s="9" t="s">
        <v>91</v>
      </c>
      <c r="J14" s="9">
        <v>1</v>
      </c>
      <c r="K14" s="17">
        <v>0</v>
      </c>
      <c r="M14" s="9" t="s">
        <v>21</v>
      </c>
      <c r="N14" s="9">
        <v>10</v>
      </c>
      <c r="O14" s="11">
        <v>2.9999999999999997E-4</v>
      </c>
      <c r="Q14" s="9" t="s">
        <v>24</v>
      </c>
      <c r="R14" s="9">
        <v>2</v>
      </c>
      <c r="S14" s="11">
        <v>1E-4</v>
      </c>
      <c r="U14" s="9" t="s">
        <v>91</v>
      </c>
      <c r="V14" s="9">
        <v>1</v>
      </c>
      <c r="W14" s="17">
        <v>0</v>
      </c>
      <c r="Y14" s="9" t="s">
        <v>25</v>
      </c>
      <c r="Z14" s="9">
        <v>21</v>
      </c>
      <c r="AA14" s="11">
        <v>6.9999999999999999E-4</v>
      </c>
      <c r="AC14" s="9" t="s">
        <v>60</v>
      </c>
      <c r="AD14" s="9">
        <v>4</v>
      </c>
      <c r="AE14" s="11">
        <v>1E-4</v>
      </c>
      <c r="AG14" s="9" t="s">
        <v>78</v>
      </c>
      <c r="AH14" s="9">
        <v>1</v>
      </c>
      <c r="AI14" s="17">
        <v>0</v>
      </c>
    </row>
    <row r="15" spans="1:35">
      <c r="A15" s="9" t="s">
        <v>18</v>
      </c>
      <c r="B15" s="9">
        <v>31</v>
      </c>
      <c r="C15" s="11">
        <v>5.0000000000000001E-4</v>
      </c>
      <c r="E15" s="9" t="s">
        <v>54</v>
      </c>
      <c r="F15" s="9">
        <v>4</v>
      </c>
      <c r="G15" s="11">
        <v>1E-4</v>
      </c>
      <c r="I15" s="9" t="s">
        <v>78</v>
      </c>
      <c r="J15" s="9">
        <v>1</v>
      </c>
      <c r="K15" s="17">
        <v>0</v>
      </c>
      <c r="M15" s="9" t="s">
        <v>28</v>
      </c>
      <c r="N15" s="9">
        <v>10</v>
      </c>
      <c r="O15" s="11">
        <v>2.9999999999999997E-4</v>
      </c>
      <c r="Q15" s="9" t="s">
        <v>37</v>
      </c>
      <c r="R15" s="9">
        <v>1</v>
      </c>
      <c r="S15" s="17">
        <v>0</v>
      </c>
      <c r="U15" s="9" t="s">
        <v>78</v>
      </c>
      <c r="V15" s="9">
        <v>1</v>
      </c>
      <c r="W15" s="17">
        <v>0</v>
      </c>
      <c r="Y15" s="9" t="s">
        <v>31</v>
      </c>
      <c r="Z15" s="9">
        <v>16</v>
      </c>
      <c r="AA15" s="11">
        <v>5.0000000000000001E-4</v>
      </c>
      <c r="AC15" s="9" t="s">
        <v>49</v>
      </c>
      <c r="AD15" s="9">
        <v>3</v>
      </c>
      <c r="AE15" s="11">
        <v>1E-4</v>
      </c>
    </row>
    <row r="16" spans="1:35">
      <c r="A16" s="9" t="s">
        <v>25</v>
      </c>
      <c r="B16" s="9">
        <v>25</v>
      </c>
      <c r="C16" s="11">
        <v>4.0000000000000002E-4</v>
      </c>
      <c r="E16" s="9" t="s">
        <v>37</v>
      </c>
      <c r="F16" s="9">
        <v>1</v>
      </c>
      <c r="G16" s="17">
        <v>0</v>
      </c>
      <c r="M16" s="9" t="s">
        <v>22</v>
      </c>
      <c r="N16" s="9">
        <v>6</v>
      </c>
      <c r="O16" s="11">
        <v>2.0000000000000001E-4</v>
      </c>
      <c r="Q16" s="9" t="s">
        <v>16</v>
      </c>
      <c r="R16" s="9">
        <v>1</v>
      </c>
      <c r="S16" s="17">
        <v>0</v>
      </c>
      <c r="Y16" s="9" t="s">
        <v>18</v>
      </c>
      <c r="Z16" s="9">
        <v>16</v>
      </c>
      <c r="AA16" s="11">
        <v>5.0000000000000001E-4</v>
      </c>
      <c r="AC16" s="9" t="s">
        <v>37</v>
      </c>
      <c r="AD16" s="9">
        <v>1</v>
      </c>
      <c r="AE16" s="17">
        <v>0</v>
      </c>
    </row>
    <row r="17" spans="1:31">
      <c r="A17" s="9" t="s">
        <v>28</v>
      </c>
      <c r="B17" s="9">
        <v>18</v>
      </c>
      <c r="C17" s="11">
        <v>2.9999999999999997E-4</v>
      </c>
      <c r="E17" s="9" t="s">
        <v>65</v>
      </c>
      <c r="F17" s="9">
        <v>1</v>
      </c>
      <c r="G17" s="17">
        <v>0</v>
      </c>
      <c r="M17" s="9" t="s">
        <v>42</v>
      </c>
      <c r="N17" s="9">
        <v>6</v>
      </c>
      <c r="O17" s="11">
        <v>2.0000000000000001E-4</v>
      </c>
      <c r="Q17" s="9" t="s">
        <v>73</v>
      </c>
      <c r="R17" s="9">
        <v>1</v>
      </c>
      <c r="S17" s="17">
        <v>0</v>
      </c>
      <c r="Y17" s="9" t="s">
        <v>13</v>
      </c>
      <c r="Z17" s="9">
        <v>14</v>
      </c>
      <c r="AA17" s="11">
        <v>4.0000000000000002E-4</v>
      </c>
      <c r="AC17" s="9" t="s">
        <v>65</v>
      </c>
      <c r="AD17" s="9">
        <v>1</v>
      </c>
      <c r="AE17" s="17">
        <v>0</v>
      </c>
    </row>
    <row r="18" spans="1:31">
      <c r="A18" s="9" t="s">
        <v>22</v>
      </c>
      <c r="B18" s="9">
        <v>12</v>
      </c>
      <c r="C18" s="11">
        <v>2.0000000000000001E-4</v>
      </c>
      <c r="E18" s="9" t="s">
        <v>16</v>
      </c>
      <c r="F18" s="9">
        <v>3</v>
      </c>
      <c r="G18" s="17">
        <v>0</v>
      </c>
      <c r="M18" s="9" t="s">
        <v>41</v>
      </c>
      <c r="N18" s="9">
        <v>5</v>
      </c>
      <c r="O18" s="11">
        <v>2.0000000000000001E-4</v>
      </c>
      <c r="Q18" s="9" t="s">
        <v>50</v>
      </c>
      <c r="R18" s="9">
        <v>1</v>
      </c>
      <c r="S18" s="17">
        <v>0</v>
      </c>
      <c r="Y18" s="9" t="s">
        <v>10</v>
      </c>
      <c r="Z18" s="9">
        <v>10</v>
      </c>
      <c r="AA18" s="11">
        <v>2.9999999999999997E-4</v>
      </c>
      <c r="AC18" s="9" t="s">
        <v>54</v>
      </c>
      <c r="AD18" s="9">
        <v>1</v>
      </c>
      <c r="AE18" s="17">
        <v>0</v>
      </c>
    </row>
    <row r="19" spans="1:31">
      <c r="A19" s="9" t="s">
        <v>31</v>
      </c>
      <c r="B19" s="9">
        <v>16</v>
      </c>
      <c r="C19" s="11">
        <v>2.0000000000000001E-4</v>
      </c>
      <c r="E19" s="9" t="s">
        <v>24</v>
      </c>
      <c r="F19" s="9">
        <v>2</v>
      </c>
      <c r="G19" s="17">
        <v>0</v>
      </c>
      <c r="M19" s="9" t="s">
        <v>71</v>
      </c>
      <c r="N19" s="9">
        <v>8</v>
      </c>
      <c r="O19" s="11">
        <v>2.0000000000000001E-4</v>
      </c>
      <c r="Y19" s="9" t="s">
        <v>62</v>
      </c>
      <c r="Z19" s="9">
        <v>8</v>
      </c>
      <c r="AA19" s="11">
        <v>2.9999999999999997E-4</v>
      </c>
      <c r="AC19" s="9" t="s">
        <v>129</v>
      </c>
      <c r="AD19" s="9">
        <v>1</v>
      </c>
      <c r="AE19" s="17">
        <v>0</v>
      </c>
    </row>
    <row r="20" spans="1:31">
      <c r="A20" s="9" t="s">
        <v>10</v>
      </c>
      <c r="B20" s="9">
        <v>14</v>
      </c>
      <c r="C20" s="11">
        <v>2.0000000000000001E-4</v>
      </c>
      <c r="E20" s="9" t="s">
        <v>50</v>
      </c>
      <c r="F20" s="9">
        <v>1</v>
      </c>
      <c r="G20" s="17">
        <v>0</v>
      </c>
      <c r="M20" s="9" t="s">
        <v>10</v>
      </c>
      <c r="N20" s="9">
        <v>4</v>
      </c>
      <c r="O20" s="11">
        <v>1E-4</v>
      </c>
      <c r="Y20" s="9" t="s">
        <v>28</v>
      </c>
      <c r="Z20" s="9">
        <v>8</v>
      </c>
      <c r="AA20" s="11">
        <v>2.9999999999999997E-4</v>
      </c>
    </row>
    <row r="21" spans="1:31">
      <c r="A21" s="9" t="s">
        <v>62</v>
      </c>
      <c r="B21" s="9">
        <v>11</v>
      </c>
      <c r="C21" s="11">
        <v>2.0000000000000001E-4</v>
      </c>
      <c r="E21" s="9" t="s">
        <v>73</v>
      </c>
      <c r="F21" s="9">
        <v>1</v>
      </c>
      <c r="G21" s="17">
        <v>0</v>
      </c>
      <c r="M21" s="9" t="s">
        <v>25</v>
      </c>
      <c r="N21" s="9">
        <v>4</v>
      </c>
      <c r="O21" s="11">
        <v>1E-4</v>
      </c>
      <c r="Y21" s="9" t="s">
        <v>22</v>
      </c>
      <c r="Z21" s="9">
        <v>6</v>
      </c>
      <c r="AA21" s="11">
        <v>2.0000000000000001E-4</v>
      </c>
    </row>
    <row r="22" spans="1:31">
      <c r="A22" s="9" t="s">
        <v>57</v>
      </c>
      <c r="B22" s="9">
        <v>10</v>
      </c>
      <c r="C22" s="11">
        <v>2.0000000000000001E-4</v>
      </c>
      <c r="E22" s="9" t="s">
        <v>129</v>
      </c>
      <c r="F22" s="9">
        <v>1</v>
      </c>
      <c r="G22" s="17">
        <v>0</v>
      </c>
      <c r="M22" s="9" t="s">
        <v>69</v>
      </c>
      <c r="N22" s="9">
        <v>2</v>
      </c>
      <c r="O22" s="11">
        <v>1E-4</v>
      </c>
      <c r="Y22" s="9" t="s">
        <v>32</v>
      </c>
      <c r="Z22" s="9">
        <v>7</v>
      </c>
      <c r="AA22" s="11">
        <v>2.0000000000000001E-4</v>
      </c>
    </row>
    <row r="23" spans="1:31">
      <c r="A23" s="9" t="s">
        <v>71</v>
      </c>
      <c r="B23" s="9">
        <v>13</v>
      </c>
      <c r="C23" s="11">
        <v>2.0000000000000001E-4</v>
      </c>
      <c r="M23" s="9" t="s">
        <v>19</v>
      </c>
      <c r="N23" s="9">
        <v>3</v>
      </c>
      <c r="O23" s="11">
        <v>1E-4</v>
      </c>
      <c r="Y23" s="9" t="s">
        <v>57</v>
      </c>
      <c r="Z23" s="9">
        <v>7</v>
      </c>
      <c r="AA23" s="11">
        <v>2.0000000000000001E-4</v>
      </c>
    </row>
    <row r="24" spans="1:31">
      <c r="A24" s="9" t="s">
        <v>34</v>
      </c>
      <c r="B24" s="9">
        <v>4</v>
      </c>
      <c r="C24" s="11">
        <v>1E-4</v>
      </c>
      <c r="M24" s="9" t="s">
        <v>32</v>
      </c>
      <c r="N24" s="9">
        <v>2</v>
      </c>
      <c r="O24" s="11">
        <v>1E-4</v>
      </c>
      <c r="Y24" s="9" t="s">
        <v>71</v>
      </c>
      <c r="Z24" s="9">
        <v>5</v>
      </c>
      <c r="AA24" s="11">
        <v>2.0000000000000001E-4</v>
      </c>
    </row>
    <row r="25" spans="1:31">
      <c r="A25" s="9" t="s">
        <v>32</v>
      </c>
      <c r="B25" s="9">
        <v>9</v>
      </c>
      <c r="C25" s="11">
        <v>1E-4</v>
      </c>
      <c r="M25" s="9" t="s">
        <v>47</v>
      </c>
      <c r="N25" s="9">
        <v>4</v>
      </c>
      <c r="O25" s="11">
        <v>1E-4</v>
      </c>
      <c r="Y25" s="9" t="s">
        <v>61</v>
      </c>
      <c r="Z25" s="9">
        <v>2</v>
      </c>
      <c r="AA25" s="11">
        <v>1E-4</v>
      </c>
    </row>
    <row r="26" spans="1:31">
      <c r="A26" s="9" t="s">
        <v>20</v>
      </c>
      <c r="B26" s="9">
        <v>7</v>
      </c>
      <c r="C26" s="11">
        <v>1E-4</v>
      </c>
      <c r="M26" s="9" t="s">
        <v>44</v>
      </c>
      <c r="N26" s="9">
        <v>3</v>
      </c>
      <c r="O26" s="11">
        <v>1E-4</v>
      </c>
      <c r="Y26" s="9" t="s">
        <v>34</v>
      </c>
      <c r="Z26" s="9">
        <v>4</v>
      </c>
      <c r="AA26" s="11">
        <v>1E-4</v>
      </c>
    </row>
    <row r="27" spans="1:31">
      <c r="A27" s="9" t="s">
        <v>42</v>
      </c>
      <c r="B27" s="9">
        <v>9</v>
      </c>
      <c r="C27" s="11">
        <v>1E-4</v>
      </c>
      <c r="M27" s="9" t="s">
        <v>57</v>
      </c>
      <c r="N27" s="9">
        <v>3</v>
      </c>
      <c r="O27" s="11">
        <v>1E-4</v>
      </c>
      <c r="Y27" s="9" t="s">
        <v>20</v>
      </c>
      <c r="Z27" s="9">
        <v>4</v>
      </c>
      <c r="AA27" s="11">
        <v>1E-4</v>
      </c>
    </row>
    <row r="28" spans="1:31">
      <c r="A28" s="9" t="s">
        <v>19</v>
      </c>
      <c r="B28" s="9">
        <v>6</v>
      </c>
      <c r="C28" s="11">
        <v>1E-4</v>
      </c>
      <c r="M28" s="9" t="s">
        <v>27</v>
      </c>
      <c r="N28" s="9">
        <v>3</v>
      </c>
      <c r="O28" s="11">
        <v>1E-4</v>
      </c>
      <c r="Y28" s="9" t="s">
        <v>68</v>
      </c>
      <c r="Z28" s="9">
        <v>2</v>
      </c>
      <c r="AA28" s="11">
        <v>1E-4</v>
      </c>
    </row>
    <row r="29" spans="1:31">
      <c r="A29" s="9" t="s">
        <v>44</v>
      </c>
      <c r="B29" s="9">
        <v>5</v>
      </c>
      <c r="C29" s="11">
        <v>1E-4</v>
      </c>
      <c r="M29" s="9" t="s">
        <v>62</v>
      </c>
      <c r="N29" s="9">
        <v>3</v>
      </c>
      <c r="O29" s="11">
        <v>1E-4</v>
      </c>
      <c r="Y29" s="9" t="s">
        <v>45</v>
      </c>
      <c r="Z29" s="9">
        <v>4</v>
      </c>
      <c r="AA29" s="11">
        <v>1E-4</v>
      </c>
    </row>
    <row r="30" spans="1:31">
      <c r="A30" s="9" t="s">
        <v>45</v>
      </c>
      <c r="B30" s="9">
        <v>5</v>
      </c>
      <c r="C30" s="11">
        <v>1E-4</v>
      </c>
      <c r="M30" s="9" t="s">
        <v>20</v>
      </c>
      <c r="N30" s="9">
        <v>3</v>
      </c>
      <c r="O30" s="11">
        <v>1E-4</v>
      </c>
      <c r="Y30" s="9" t="s">
        <v>82</v>
      </c>
      <c r="Z30" s="9">
        <v>3</v>
      </c>
      <c r="AA30" s="11">
        <v>1E-4</v>
      </c>
    </row>
    <row r="31" spans="1:31">
      <c r="A31" s="9" t="s">
        <v>47</v>
      </c>
      <c r="B31" s="9">
        <v>5</v>
      </c>
      <c r="C31" s="11">
        <v>1E-4</v>
      </c>
      <c r="M31" s="9" t="s">
        <v>36</v>
      </c>
      <c r="N31" s="9">
        <v>3</v>
      </c>
      <c r="O31" s="11">
        <v>1E-4</v>
      </c>
      <c r="Y31" s="9" t="s">
        <v>19</v>
      </c>
      <c r="Z31" s="9">
        <v>3</v>
      </c>
      <c r="AA31" s="11">
        <v>1E-4</v>
      </c>
    </row>
    <row r="32" spans="1:31">
      <c r="A32" s="9" t="s">
        <v>41</v>
      </c>
      <c r="B32" s="9">
        <v>5</v>
      </c>
      <c r="C32" s="11">
        <v>1E-4</v>
      </c>
      <c r="M32" s="9" t="s">
        <v>33</v>
      </c>
      <c r="N32" s="9">
        <v>2</v>
      </c>
      <c r="O32" s="11">
        <v>1E-4</v>
      </c>
      <c r="Y32" s="9" t="s">
        <v>59</v>
      </c>
      <c r="Z32" s="9">
        <v>4</v>
      </c>
      <c r="AA32" s="11">
        <v>1E-4</v>
      </c>
    </row>
    <row r="33" spans="1:27">
      <c r="A33" s="9" t="s">
        <v>36</v>
      </c>
      <c r="B33" s="9">
        <v>7</v>
      </c>
      <c r="C33" s="11">
        <v>1E-4</v>
      </c>
      <c r="M33" s="9" t="s">
        <v>81</v>
      </c>
      <c r="N33" s="9">
        <v>3</v>
      </c>
      <c r="O33" s="11">
        <v>1E-4</v>
      </c>
      <c r="Y33" s="9" t="s">
        <v>36</v>
      </c>
      <c r="Z33" s="9">
        <v>4</v>
      </c>
      <c r="AA33" s="11">
        <v>1E-4</v>
      </c>
    </row>
    <row r="34" spans="1:27">
      <c r="A34" s="9" t="s">
        <v>82</v>
      </c>
      <c r="B34" s="9">
        <v>4</v>
      </c>
      <c r="C34" s="11">
        <v>1E-4</v>
      </c>
      <c r="M34" s="9" t="s">
        <v>97</v>
      </c>
      <c r="N34" s="9">
        <v>2</v>
      </c>
      <c r="O34" s="11">
        <v>1E-4</v>
      </c>
      <c r="Y34" s="9" t="s">
        <v>42</v>
      </c>
      <c r="Z34" s="9">
        <v>3</v>
      </c>
      <c r="AA34" s="11">
        <v>1E-4</v>
      </c>
    </row>
    <row r="35" spans="1:27">
      <c r="A35" s="9" t="s">
        <v>59</v>
      </c>
      <c r="B35" s="9">
        <v>4</v>
      </c>
      <c r="C35" s="11">
        <v>1E-4</v>
      </c>
      <c r="M35" s="9" t="s">
        <v>39</v>
      </c>
      <c r="N35" s="9">
        <v>2</v>
      </c>
      <c r="O35" s="11">
        <v>1E-4</v>
      </c>
      <c r="Y35" s="9" t="s">
        <v>46</v>
      </c>
      <c r="Z35" s="9">
        <v>2</v>
      </c>
      <c r="AA35" s="11">
        <v>1E-4</v>
      </c>
    </row>
    <row r="36" spans="1:27">
      <c r="A36" s="9" t="s">
        <v>81</v>
      </c>
      <c r="B36" s="9">
        <v>5</v>
      </c>
      <c r="C36" s="11">
        <v>1E-4</v>
      </c>
      <c r="M36" s="9" t="s">
        <v>80</v>
      </c>
      <c r="N36" s="9">
        <v>1</v>
      </c>
      <c r="O36" s="17">
        <v>0</v>
      </c>
      <c r="Y36" s="9" t="s">
        <v>44</v>
      </c>
      <c r="Z36" s="9">
        <v>2</v>
      </c>
      <c r="AA36" s="11">
        <v>1E-4</v>
      </c>
    </row>
    <row r="37" spans="1:27">
      <c r="A37" s="9" t="s">
        <v>80</v>
      </c>
      <c r="B37" s="9">
        <v>1</v>
      </c>
      <c r="C37" s="17">
        <v>0</v>
      </c>
      <c r="M37" s="9" t="s">
        <v>68</v>
      </c>
      <c r="N37" s="9">
        <v>1</v>
      </c>
      <c r="O37" s="17">
        <v>0</v>
      </c>
      <c r="Y37" s="9" t="s">
        <v>85</v>
      </c>
      <c r="Z37" s="9">
        <v>2</v>
      </c>
      <c r="AA37" s="11">
        <v>1E-4</v>
      </c>
    </row>
    <row r="38" spans="1:27">
      <c r="A38" s="9" t="s">
        <v>61</v>
      </c>
      <c r="B38" s="9">
        <v>2</v>
      </c>
      <c r="C38" s="17">
        <v>0</v>
      </c>
      <c r="M38" s="9" t="s">
        <v>79</v>
      </c>
      <c r="N38" s="9">
        <v>1</v>
      </c>
      <c r="O38" s="17">
        <v>0</v>
      </c>
      <c r="Y38" s="9" t="s">
        <v>81</v>
      </c>
      <c r="Z38" s="9">
        <v>2</v>
      </c>
      <c r="AA38" s="11">
        <v>1E-4</v>
      </c>
    </row>
    <row r="39" spans="1:27">
      <c r="A39" s="9" t="s">
        <v>68</v>
      </c>
      <c r="B39" s="9">
        <v>3</v>
      </c>
      <c r="C39" s="17">
        <v>0</v>
      </c>
      <c r="M39" s="9" t="s">
        <v>40</v>
      </c>
      <c r="N39" s="9">
        <v>1</v>
      </c>
      <c r="O39" s="17">
        <v>0</v>
      </c>
      <c r="Y39" s="9" t="s">
        <v>96</v>
      </c>
      <c r="Z39" s="9">
        <v>1</v>
      </c>
      <c r="AA39" s="17">
        <v>0</v>
      </c>
    </row>
    <row r="40" spans="1:27">
      <c r="A40" s="9" t="s">
        <v>96</v>
      </c>
      <c r="B40" s="9">
        <v>1</v>
      </c>
      <c r="C40" s="17">
        <v>0</v>
      </c>
      <c r="M40" s="9" t="s">
        <v>85</v>
      </c>
      <c r="N40" s="9">
        <v>1</v>
      </c>
      <c r="O40" s="17">
        <v>0</v>
      </c>
      <c r="Y40" s="9" t="s">
        <v>33</v>
      </c>
      <c r="Z40" s="9">
        <v>1</v>
      </c>
      <c r="AA40" s="17">
        <v>0</v>
      </c>
    </row>
    <row r="41" spans="1:27">
      <c r="A41" s="9" t="s">
        <v>27</v>
      </c>
      <c r="B41" s="9">
        <v>3</v>
      </c>
      <c r="C41" s="17">
        <v>0</v>
      </c>
      <c r="M41" s="9" t="s">
        <v>82</v>
      </c>
      <c r="N41" s="9">
        <v>1</v>
      </c>
      <c r="O41" s="17">
        <v>0</v>
      </c>
      <c r="Y41" s="9" t="s">
        <v>47</v>
      </c>
      <c r="Z41" s="9">
        <v>1</v>
      </c>
      <c r="AA41" s="17">
        <v>0</v>
      </c>
    </row>
    <row r="42" spans="1:27">
      <c r="A42" s="9" t="s">
        <v>69</v>
      </c>
      <c r="B42" s="9">
        <v>2</v>
      </c>
      <c r="C42" s="17">
        <v>0</v>
      </c>
      <c r="M42" s="9" t="s">
        <v>12</v>
      </c>
      <c r="N42" s="9">
        <v>1</v>
      </c>
      <c r="O42" s="17">
        <v>0</v>
      </c>
      <c r="Y42" s="9" t="s">
        <v>79</v>
      </c>
      <c r="Z42" s="9">
        <v>1</v>
      </c>
      <c r="AA42" s="17">
        <v>0</v>
      </c>
    </row>
    <row r="43" spans="1:27">
      <c r="A43" s="9" t="s">
        <v>33</v>
      </c>
      <c r="B43" s="9">
        <v>3</v>
      </c>
      <c r="C43" s="17">
        <v>0</v>
      </c>
      <c r="M43" s="9" t="s">
        <v>45</v>
      </c>
      <c r="N43" s="9">
        <v>1</v>
      </c>
      <c r="O43" s="17">
        <v>0</v>
      </c>
      <c r="Y43" s="9" t="s">
        <v>58</v>
      </c>
      <c r="Z43" s="9">
        <v>1</v>
      </c>
      <c r="AA43" s="17">
        <v>0</v>
      </c>
    </row>
    <row r="44" spans="1:27">
      <c r="A44" s="9" t="s">
        <v>79</v>
      </c>
      <c r="B44" s="9">
        <v>2</v>
      </c>
      <c r="C44" s="17">
        <v>0</v>
      </c>
      <c r="M44" s="9" t="s">
        <v>137</v>
      </c>
      <c r="N44" s="9">
        <v>1</v>
      </c>
      <c r="O44" s="17">
        <v>0</v>
      </c>
      <c r="Y44" s="9" t="s">
        <v>39</v>
      </c>
      <c r="Z44" s="9">
        <v>1</v>
      </c>
      <c r="AA44" s="17">
        <v>0</v>
      </c>
    </row>
    <row r="45" spans="1:27">
      <c r="A45" s="9" t="s">
        <v>39</v>
      </c>
      <c r="B45" s="9">
        <v>3</v>
      </c>
      <c r="C45" s="17">
        <v>0</v>
      </c>
      <c r="M45" s="9" t="s">
        <v>77</v>
      </c>
      <c r="N45" s="9">
        <v>1</v>
      </c>
      <c r="O45" s="17">
        <v>0</v>
      </c>
      <c r="Y45" s="9" t="s">
        <v>35</v>
      </c>
      <c r="Z45" s="9">
        <v>1</v>
      </c>
      <c r="AA45" s="17">
        <v>0</v>
      </c>
    </row>
    <row r="46" spans="1:27">
      <c r="A46" s="9" t="s">
        <v>85</v>
      </c>
      <c r="B46" s="9">
        <v>3</v>
      </c>
      <c r="C46" s="17">
        <v>0</v>
      </c>
      <c r="M46" s="9" t="s">
        <v>117</v>
      </c>
      <c r="N46" s="9">
        <v>1</v>
      </c>
      <c r="O46" s="17">
        <v>0</v>
      </c>
      <c r="Y46" s="9" t="s">
        <v>76</v>
      </c>
      <c r="Z46" s="9">
        <v>1</v>
      </c>
      <c r="AA46" s="17">
        <v>0</v>
      </c>
    </row>
    <row r="47" spans="1:27">
      <c r="A47" s="9" t="s">
        <v>46</v>
      </c>
      <c r="B47" s="9">
        <v>2</v>
      </c>
      <c r="C47" s="17">
        <v>0</v>
      </c>
      <c r="Y47" s="9" t="s">
        <v>120</v>
      </c>
      <c r="Z47" s="9">
        <v>1</v>
      </c>
      <c r="AA47" s="17">
        <v>0</v>
      </c>
    </row>
    <row r="48" spans="1:27">
      <c r="A48" s="9" t="s">
        <v>40</v>
      </c>
      <c r="B48" s="9">
        <v>1</v>
      </c>
      <c r="C48" s="17">
        <v>0</v>
      </c>
    </row>
    <row r="49" spans="1:3">
      <c r="A49" s="9" t="s">
        <v>77</v>
      </c>
      <c r="B49" s="9">
        <v>1</v>
      </c>
      <c r="C49" s="17">
        <v>0</v>
      </c>
    </row>
    <row r="50" spans="1:3">
      <c r="A50" s="9" t="s">
        <v>97</v>
      </c>
      <c r="B50" s="9">
        <v>2</v>
      </c>
      <c r="C50" s="17">
        <v>0</v>
      </c>
    </row>
    <row r="51" spans="1:3">
      <c r="A51" s="9" t="s">
        <v>137</v>
      </c>
      <c r="B51" s="9">
        <v>1</v>
      </c>
      <c r="C51" s="17">
        <v>0</v>
      </c>
    </row>
    <row r="52" spans="1:3">
      <c r="A52" s="9" t="s">
        <v>58</v>
      </c>
      <c r="B52" s="9">
        <v>1</v>
      </c>
      <c r="C52" s="17">
        <v>0</v>
      </c>
    </row>
    <row r="53" spans="1:3">
      <c r="A53" s="9" t="s">
        <v>35</v>
      </c>
      <c r="B53" s="9">
        <v>1</v>
      </c>
      <c r="C53" s="17">
        <v>0</v>
      </c>
    </row>
    <row r="54" spans="1:3">
      <c r="A54" s="9" t="s">
        <v>76</v>
      </c>
      <c r="B54" s="9">
        <v>1</v>
      </c>
      <c r="C54" s="17">
        <v>0</v>
      </c>
    </row>
    <row r="55" spans="1:3">
      <c r="A55" s="9" t="s">
        <v>120</v>
      </c>
      <c r="B55" s="9">
        <v>1</v>
      </c>
      <c r="C55" s="17">
        <v>0</v>
      </c>
    </row>
    <row r="56" spans="1:3">
      <c r="A56" s="9" t="s">
        <v>117</v>
      </c>
      <c r="B56" s="9">
        <v>1</v>
      </c>
      <c r="C56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A088-7CB7-4D0D-9DDD-160EC8397AE2}">
  <dimension ref="A1:AI54"/>
  <sheetViews>
    <sheetView topLeftCell="S1" workbookViewId="0">
      <selection activeCell="V31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69468</v>
      </c>
      <c r="E2" s="45" t="s">
        <v>2</v>
      </c>
      <c r="F2" s="4" t="s">
        <v>1</v>
      </c>
      <c r="G2" s="4">
        <f>G3+G4</f>
        <v>65612</v>
      </c>
      <c r="H2" s="3"/>
      <c r="I2" s="45" t="s">
        <v>3</v>
      </c>
      <c r="J2" s="4" t="s">
        <v>1</v>
      </c>
      <c r="K2" s="4">
        <f>K3+K4</f>
        <v>66652</v>
      </c>
      <c r="M2" s="45" t="s">
        <v>0</v>
      </c>
      <c r="N2" s="4" t="s">
        <v>1</v>
      </c>
      <c r="O2" s="4">
        <f>O3+O4</f>
        <v>26507</v>
      </c>
      <c r="Q2" s="45" t="s">
        <v>2</v>
      </c>
      <c r="R2" s="4" t="s">
        <v>1</v>
      </c>
      <c r="S2" s="4">
        <f>S3+S4</f>
        <v>29453</v>
      </c>
      <c r="T2" s="3"/>
      <c r="U2" s="45" t="s">
        <v>3</v>
      </c>
      <c r="V2" s="4" t="s">
        <v>1</v>
      </c>
      <c r="W2" s="4">
        <f>W3+W4</f>
        <v>31509</v>
      </c>
      <c r="Y2" s="45" t="s">
        <v>0</v>
      </c>
      <c r="Z2" s="4" t="s">
        <v>1</v>
      </c>
      <c r="AA2" s="4">
        <f>AA3+AA4</f>
        <v>42954</v>
      </c>
      <c r="AC2" s="45" t="s">
        <v>2</v>
      </c>
      <c r="AD2" s="4" t="s">
        <v>1</v>
      </c>
      <c r="AE2" s="4">
        <f>AE3+AE4</f>
        <v>36160</v>
      </c>
      <c r="AF2" s="3"/>
      <c r="AG2" s="45" t="s">
        <v>3</v>
      </c>
      <c r="AH2" s="4" t="s">
        <v>1</v>
      </c>
      <c r="AI2" s="4">
        <f>AI3+AI4</f>
        <v>35144</v>
      </c>
    </row>
    <row r="3" spans="1:35" ht="15" customHeight="1">
      <c r="A3" s="46"/>
      <c r="B3" s="2" t="s">
        <v>4</v>
      </c>
      <c r="C3" s="2">
        <f>B8</f>
        <v>68624</v>
      </c>
      <c r="E3" s="46"/>
      <c r="F3" s="2" t="s">
        <v>4</v>
      </c>
      <c r="G3" s="2">
        <f>F8</f>
        <v>65487</v>
      </c>
      <c r="H3" s="3"/>
      <c r="I3" s="46"/>
      <c r="J3" s="2" t="s">
        <v>4</v>
      </c>
      <c r="K3" s="2">
        <f>J8</f>
        <v>66603</v>
      </c>
      <c r="M3" s="46"/>
      <c r="N3" s="2" t="s">
        <v>4</v>
      </c>
      <c r="O3" s="2">
        <f>N8</f>
        <v>26275</v>
      </c>
      <c r="Q3" s="46"/>
      <c r="R3" s="2" t="s">
        <v>4</v>
      </c>
      <c r="S3" s="2">
        <f>R8</f>
        <v>29402</v>
      </c>
      <c r="T3" s="3"/>
      <c r="U3" s="46"/>
      <c r="V3" s="2" t="s">
        <v>4</v>
      </c>
      <c r="W3" s="2">
        <f>V8</f>
        <v>31481</v>
      </c>
      <c r="Y3" s="46"/>
      <c r="Z3" s="2" t="s">
        <v>4</v>
      </c>
      <c r="AA3" s="2">
        <f>Z8</f>
        <v>42349</v>
      </c>
      <c r="AC3" s="46"/>
      <c r="AD3" s="2" t="s">
        <v>4</v>
      </c>
      <c r="AE3" s="2">
        <f>AD8</f>
        <v>36085</v>
      </c>
      <c r="AF3" s="3"/>
      <c r="AG3" s="46"/>
      <c r="AH3" s="2" t="s">
        <v>4</v>
      </c>
      <c r="AI3" s="2">
        <f>AH8</f>
        <v>35122</v>
      </c>
    </row>
    <row r="4" spans="1:35" ht="15" customHeight="1">
      <c r="A4" s="46"/>
      <c r="B4" s="5" t="s">
        <v>5</v>
      </c>
      <c r="C4" s="5">
        <f>SUM(B9:B66)</f>
        <v>844</v>
      </c>
      <c r="E4" s="46"/>
      <c r="F4" s="5" t="s">
        <v>5</v>
      </c>
      <c r="G4" s="5">
        <f>SUM(F9:F33)</f>
        <v>125</v>
      </c>
      <c r="H4" s="3"/>
      <c r="I4" s="46"/>
      <c r="J4" s="5" t="s">
        <v>5</v>
      </c>
      <c r="K4" s="5">
        <f>SUM(J9:J31)</f>
        <v>49</v>
      </c>
      <c r="M4" s="46"/>
      <c r="N4" s="5" t="s">
        <v>5</v>
      </c>
      <c r="O4" s="5">
        <f>SUM(N9:N66)</f>
        <v>232</v>
      </c>
      <c r="Q4" s="46"/>
      <c r="R4" s="5" t="s">
        <v>5</v>
      </c>
      <c r="S4" s="5">
        <f>SUM(R9:R33)</f>
        <v>51</v>
      </c>
      <c r="T4" s="3"/>
      <c r="U4" s="46"/>
      <c r="V4" s="5" t="s">
        <v>5</v>
      </c>
      <c r="W4" s="5">
        <f>SUM(V9:V31)</f>
        <v>28</v>
      </c>
      <c r="Y4" s="46"/>
      <c r="Z4" s="5" t="s">
        <v>5</v>
      </c>
      <c r="AA4" s="5">
        <f>SUM(Z9:Z45)</f>
        <v>605</v>
      </c>
      <c r="AC4" s="46"/>
      <c r="AD4" s="5" t="s">
        <v>5</v>
      </c>
      <c r="AE4" s="5">
        <f>SUM(AD9:AD29)</f>
        <v>75</v>
      </c>
      <c r="AF4" s="3"/>
      <c r="AG4" s="46"/>
      <c r="AH4" s="5" t="s">
        <v>5</v>
      </c>
      <c r="AI4" s="5">
        <f>SUM(AH9:AH29)</f>
        <v>22</v>
      </c>
    </row>
    <row r="5" spans="1:35" ht="15" customHeight="1">
      <c r="A5" s="47"/>
      <c r="B5" s="4" t="s">
        <v>6</v>
      </c>
      <c r="C5" s="6">
        <f>SUM(C9:C179)</f>
        <v>1.1799999999999993E-2</v>
      </c>
      <c r="E5" s="47"/>
      <c r="F5" s="4" t="s">
        <v>6</v>
      </c>
      <c r="G5" s="6">
        <f>SUM(G9:G33)</f>
        <v>1.8000000000000002E-3</v>
      </c>
      <c r="H5" s="3"/>
      <c r="I5" s="47"/>
      <c r="J5" s="4" t="s">
        <v>6</v>
      </c>
      <c r="K5" s="6">
        <f>SUM(K9:K31)</f>
        <v>9.0000000000000008E-4</v>
      </c>
      <c r="M5" s="47"/>
      <c r="N5" s="4" t="s">
        <v>6</v>
      </c>
      <c r="O5" s="6">
        <f>SUM(O9:O179)</f>
        <v>8.399999999999996E-3</v>
      </c>
      <c r="Q5" s="47"/>
      <c r="R5" s="4" t="s">
        <v>6</v>
      </c>
      <c r="S5" s="6">
        <f>SUM(S9:S33)</f>
        <v>1.7000000000000001E-3</v>
      </c>
      <c r="T5" s="3"/>
      <c r="U5" s="47"/>
      <c r="V5" s="4" t="s">
        <v>6</v>
      </c>
      <c r="W5" s="6">
        <f>SUM(W9:W31)</f>
        <v>8.0000000000000015E-4</v>
      </c>
      <c r="Y5" s="47"/>
      <c r="Z5" s="4" t="s">
        <v>6</v>
      </c>
      <c r="AA5" s="6">
        <f>SUM(AA9:AA158)</f>
        <v>1.3899999999999994E-2</v>
      </c>
      <c r="AC5" s="47"/>
      <c r="AD5" s="4" t="s">
        <v>6</v>
      </c>
      <c r="AE5" s="6">
        <f>SUM(AE9:AE29)</f>
        <v>2.0999999999999999E-3</v>
      </c>
      <c r="AF5" s="3"/>
      <c r="AG5" s="47"/>
      <c r="AH5" s="4" t="s">
        <v>6</v>
      </c>
      <c r="AI5" s="6">
        <f>SUM(AI9:AI29)</f>
        <v>7.000000000000001E-4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68624</v>
      </c>
      <c r="C8" s="11">
        <v>0.9879</v>
      </c>
      <c r="E8" s="9" t="s">
        <v>8</v>
      </c>
      <c r="F8" s="10">
        <v>65487</v>
      </c>
      <c r="G8" s="11">
        <v>0.99809999999999999</v>
      </c>
      <c r="I8" s="9" t="s">
        <v>8</v>
      </c>
      <c r="J8" s="10">
        <v>66603</v>
      </c>
      <c r="K8" s="11">
        <v>0.99929999999999997</v>
      </c>
      <c r="M8" s="9" t="s">
        <v>8</v>
      </c>
      <c r="N8" s="10">
        <v>26275</v>
      </c>
      <c r="O8" s="11">
        <v>0.99119999999999997</v>
      </c>
      <c r="Q8" s="9" t="s">
        <v>8</v>
      </c>
      <c r="R8" s="10">
        <v>29402</v>
      </c>
      <c r="S8" s="11">
        <v>0.99829999999999997</v>
      </c>
      <c r="U8" s="9" t="s">
        <v>8</v>
      </c>
      <c r="V8" s="10">
        <v>31481</v>
      </c>
      <c r="W8" s="11">
        <v>0.99909999999999999</v>
      </c>
      <c r="Y8" s="9" t="s">
        <v>8</v>
      </c>
      <c r="Z8" s="10">
        <v>42349</v>
      </c>
      <c r="AA8" s="11">
        <v>0.98580000000000001</v>
      </c>
      <c r="AC8" s="9" t="s">
        <v>8</v>
      </c>
      <c r="AD8" s="10">
        <v>36085</v>
      </c>
      <c r="AE8" s="11">
        <v>0.99790000000000001</v>
      </c>
      <c r="AG8" s="9" t="s">
        <v>8</v>
      </c>
      <c r="AH8" s="10">
        <v>35122</v>
      </c>
      <c r="AI8" s="11">
        <v>0.99939999999999996</v>
      </c>
    </row>
    <row r="9" spans="1:35">
      <c r="A9" s="9" t="s">
        <v>14</v>
      </c>
      <c r="B9" s="9">
        <v>207</v>
      </c>
      <c r="C9" s="11">
        <v>3.0000000000000001E-3</v>
      </c>
      <c r="E9" s="9" t="s">
        <v>136</v>
      </c>
      <c r="F9" s="9">
        <v>64</v>
      </c>
      <c r="G9" s="11">
        <v>1E-3</v>
      </c>
      <c r="I9" s="9" t="s">
        <v>29</v>
      </c>
      <c r="J9" s="9">
        <v>17</v>
      </c>
      <c r="K9" s="11">
        <v>2.9999999999999997E-4</v>
      </c>
      <c r="M9" s="9" t="s">
        <v>14</v>
      </c>
      <c r="N9" s="9">
        <v>70</v>
      </c>
      <c r="O9" s="11">
        <v>2.5999999999999999E-3</v>
      </c>
      <c r="Q9" s="9" t="s">
        <v>136</v>
      </c>
      <c r="R9" s="9">
        <v>29</v>
      </c>
      <c r="S9" s="11">
        <v>1E-3</v>
      </c>
      <c r="U9" s="9" t="s">
        <v>29</v>
      </c>
      <c r="V9" s="9">
        <v>11</v>
      </c>
      <c r="W9" s="11">
        <v>2.9999999999999997E-4</v>
      </c>
      <c r="Y9" s="9" t="s">
        <v>14</v>
      </c>
      <c r="Z9" s="9">
        <v>137</v>
      </c>
      <c r="AA9" s="11">
        <v>3.2000000000000002E-3</v>
      </c>
      <c r="AC9" s="9" t="s">
        <v>136</v>
      </c>
      <c r="AD9" s="9">
        <v>35</v>
      </c>
      <c r="AE9" s="11">
        <v>1E-3</v>
      </c>
      <c r="AG9" s="9" t="s">
        <v>29</v>
      </c>
      <c r="AH9" s="9">
        <v>6</v>
      </c>
      <c r="AI9" s="11">
        <v>2.0000000000000001E-4</v>
      </c>
    </row>
    <row r="10" spans="1:35">
      <c r="A10" s="9" t="s">
        <v>21</v>
      </c>
      <c r="B10" s="9">
        <v>128</v>
      </c>
      <c r="C10" s="11">
        <v>1.8E-3</v>
      </c>
      <c r="E10" s="9" t="s">
        <v>74</v>
      </c>
      <c r="F10" s="9">
        <v>22</v>
      </c>
      <c r="G10" s="11">
        <v>2.9999999999999997E-4</v>
      </c>
      <c r="I10" s="9" t="s">
        <v>30</v>
      </c>
      <c r="J10" s="9">
        <v>10</v>
      </c>
      <c r="K10" s="11">
        <v>2.0000000000000001E-4</v>
      </c>
      <c r="M10" s="9" t="s">
        <v>9</v>
      </c>
      <c r="N10" s="9">
        <v>43</v>
      </c>
      <c r="O10" s="11">
        <v>1.6000000000000001E-3</v>
      </c>
      <c r="Q10" s="9" t="s">
        <v>53</v>
      </c>
      <c r="R10" s="9">
        <v>9</v>
      </c>
      <c r="S10" s="11">
        <v>2.9999999999999997E-4</v>
      </c>
      <c r="U10" s="9" t="s">
        <v>30</v>
      </c>
      <c r="V10" s="9">
        <v>7</v>
      </c>
      <c r="W10" s="11">
        <v>2.0000000000000001E-4</v>
      </c>
      <c r="Y10" s="9" t="s">
        <v>21</v>
      </c>
      <c r="Z10" s="9">
        <v>105</v>
      </c>
      <c r="AA10" s="11">
        <v>2.3999999999999998E-3</v>
      </c>
      <c r="AC10" s="9" t="s">
        <v>74</v>
      </c>
      <c r="AD10" s="9">
        <v>22</v>
      </c>
      <c r="AE10" s="11">
        <v>5.9999999999999995E-4</v>
      </c>
      <c r="AG10" s="9" t="s">
        <v>14</v>
      </c>
      <c r="AH10" s="9">
        <v>6</v>
      </c>
      <c r="AI10" s="11">
        <v>2.0000000000000001E-4</v>
      </c>
    </row>
    <row r="11" spans="1:35">
      <c r="A11" s="9" t="s">
        <v>9</v>
      </c>
      <c r="B11" s="9">
        <v>101</v>
      </c>
      <c r="C11" s="11">
        <v>1.5E-3</v>
      </c>
      <c r="E11" s="9" t="s">
        <v>16</v>
      </c>
      <c r="F11" s="9">
        <v>4</v>
      </c>
      <c r="G11" s="11">
        <v>1E-4</v>
      </c>
      <c r="I11" s="9" t="s">
        <v>14</v>
      </c>
      <c r="J11" s="9">
        <v>10</v>
      </c>
      <c r="K11" s="11">
        <v>2.0000000000000001E-4</v>
      </c>
      <c r="M11" s="9" t="s">
        <v>21</v>
      </c>
      <c r="N11" s="9">
        <v>23</v>
      </c>
      <c r="O11" s="11">
        <v>8.9999999999999998E-4</v>
      </c>
      <c r="Q11" s="9" t="s">
        <v>49</v>
      </c>
      <c r="R11" s="9">
        <v>4</v>
      </c>
      <c r="S11" s="11">
        <v>1E-4</v>
      </c>
      <c r="U11" s="9" t="s">
        <v>55</v>
      </c>
      <c r="V11" s="9">
        <v>3</v>
      </c>
      <c r="W11" s="11">
        <v>1E-4</v>
      </c>
      <c r="Y11" s="9" t="s">
        <v>11</v>
      </c>
      <c r="Z11" s="9">
        <v>70</v>
      </c>
      <c r="AA11" s="11">
        <v>1.6000000000000001E-3</v>
      </c>
      <c r="AC11" s="9" t="s">
        <v>16</v>
      </c>
      <c r="AD11" s="9">
        <v>4</v>
      </c>
      <c r="AE11" s="11">
        <v>1E-4</v>
      </c>
      <c r="AG11" s="9" t="s">
        <v>55</v>
      </c>
      <c r="AH11" s="9">
        <v>3</v>
      </c>
      <c r="AI11" s="11">
        <v>1E-4</v>
      </c>
    </row>
    <row r="12" spans="1:35">
      <c r="A12" s="9" t="s">
        <v>11</v>
      </c>
      <c r="B12" s="9">
        <v>78</v>
      </c>
      <c r="C12" s="11">
        <v>1.1000000000000001E-3</v>
      </c>
      <c r="E12" s="9" t="s">
        <v>53</v>
      </c>
      <c r="F12" s="9">
        <v>9</v>
      </c>
      <c r="G12" s="11">
        <v>1E-4</v>
      </c>
      <c r="I12" s="9" t="s">
        <v>55</v>
      </c>
      <c r="J12" s="9">
        <v>5</v>
      </c>
      <c r="K12" s="11">
        <v>1E-4</v>
      </c>
      <c r="M12" s="9" t="s">
        <v>13</v>
      </c>
      <c r="N12" s="9">
        <v>22</v>
      </c>
      <c r="O12" s="11">
        <v>8.0000000000000004E-4</v>
      </c>
      <c r="Q12" s="9" t="s">
        <v>54</v>
      </c>
      <c r="R12" s="9">
        <v>2</v>
      </c>
      <c r="S12" s="11">
        <v>1E-4</v>
      </c>
      <c r="U12" s="9" t="s">
        <v>14</v>
      </c>
      <c r="V12" s="9">
        <v>4</v>
      </c>
      <c r="W12" s="11">
        <v>1E-4</v>
      </c>
      <c r="Y12" s="9" t="s">
        <v>9</v>
      </c>
      <c r="Z12" s="9">
        <v>58</v>
      </c>
      <c r="AA12" s="11">
        <v>1.4E-3</v>
      </c>
      <c r="AC12" s="9" t="s">
        <v>65</v>
      </c>
      <c r="AD12" s="9">
        <v>2</v>
      </c>
      <c r="AE12" s="11">
        <v>1E-4</v>
      </c>
      <c r="AG12" s="9" t="s">
        <v>30</v>
      </c>
      <c r="AH12" s="9">
        <v>3</v>
      </c>
      <c r="AI12" s="11">
        <v>1E-4</v>
      </c>
    </row>
    <row r="13" spans="1:35">
      <c r="A13" s="9" t="s">
        <v>12</v>
      </c>
      <c r="B13" s="9">
        <v>55</v>
      </c>
      <c r="C13" s="11">
        <v>8.0000000000000004E-4</v>
      </c>
      <c r="E13" s="9" t="s">
        <v>17</v>
      </c>
      <c r="F13" s="9">
        <v>6</v>
      </c>
      <c r="G13" s="11">
        <v>1E-4</v>
      </c>
      <c r="I13" s="9" t="s">
        <v>56</v>
      </c>
      <c r="J13" s="9">
        <v>5</v>
      </c>
      <c r="K13" s="11">
        <v>1E-4</v>
      </c>
      <c r="M13" s="9" t="s">
        <v>11</v>
      </c>
      <c r="N13" s="9">
        <v>8</v>
      </c>
      <c r="O13" s="11">
        <v>2.9999999999999997E-4</v>
      </c>
      <c r="Q13" s="9" t="s">
        <v>24</v>
      </c>
      <c r="R13" s="9">
        <v>2</v>
      </c>
      <c r="S13" s="11">
        <v>1E-4</v>
      </c>
      <c r="U13" s="9" t="s">
        <v>56</v>
      </c>
      <c r="V13" s="9">
        <v>2</v>
      </c>
      <c r="W13" s="11">
        <v>1E-4</v>
      </c>
      <c r="Y13" s="9" t="s">
        <v>12</v>
      </c>
      <c r="Z13" s="9">
        <v>53</v>
      </c>
      <c r="AA13" s="11">
        <v>1.1999999999999999E-3</v>
      </c>
      <c r="AC13" s="9" t="s">
        <v>17</v>
      </c>
      <c r="AD13" s="9">
        <v>4</v>
      </c>
      <c r="AE13" s="11">
        <v>1E-4</v>
      </c>
      <c r="AG13" s="9" t="s">
        <v>56</v>
      </c>
      <c r="AH13" s="9">
        <v>3</v>
      </c>
      <c r="AI13" s="11">
        <v>1E-4</v>
      </c>
    </row>
    <row r="14" spans="1:35">
      <c r="A14" s="9" t="s">
        <v>18</v>
      </c>
      <c r="B14" s="9">
        <v>43</v>
      </c>
      <c r="C14" s="11">
        <v>5.9999999999999995E-4</v>
      </c>
      <c r="E14" s="9" t="s">
        <v>24</v>
      </c>
      <c r="F14" s="9">
        <v>5</v>
      </c>
      <c r="G14" s="11">
        <v>1E-4</v>
      </c>
      <c r="I14" s="9" t="s">
        <v>78</v>
      </c>
      <c r="J14" s="9">
        <v>1</v>
      </c>
      <c r="K14" s="17">
        <v>0</v>
      </c>
      <c r="M14" s="9" t="s">
        <v>10</v>
      </c>
      <c r="N14" s="9">
        <v>8</v>
      </c>
      <c r="O14" s="11">
        <v>2.9999999999999997E-4</v>
      </c>
      <c r="Q14" s="9" t="s">
        <v>17</v>
      </c>
      <c r="R14" s="9">
        <v>2</v>
      </c>
      <c r="S14" s="11">
        <v>1E-4</v>
      </c>
      <c r="U14" s="9" t="s">
        <v>78</v>
      </c>
      <c r="V14" s="9">
        <v>1</v>
      </c>
      <c r="W14" s="17">
        <v>0</v>
      </c>
      <c r="Y14" s="9" t="s">
        <v>18</v>
      </c>
      <c r="Z14" s="9">
        <v>37</v>
      </c>
      <c r="AA14" s="11">
        <v>8.9999999999999998E-4</v>
      </c>
      <c r="AC14" s="9" t="s">
        <v>24</v>
      </c>
      <c r="AD14" s="9">
        <v>3</v>
      </c>
      <c r="AE14" s="11">
        <v>1E-4</v>
      </c>
      <c r="AG14" s="9" t="s">
        <v>91</v>
      </c>
      <c r="AH14" s="9">
        <v>1</v>
      </c>
      <c r="AI14" s="17">
        <v>0</v>
      </c>
    </row>
    <row r="15" spans="1:35">
      <c r="A15" s="9" t="s">
        <v>13</v>
      </c>
      <c r="B15" s="9">
        <v>43</v>
      </c>
      <c r="C15" s="11">
        <v>5.9999999999999995E-4</v>
      </c>
      <c r="E15" s="9" t="s">
        <v>49</v>
      </c>
      <c r="F15" s="9">
        <v>4</v>
      </c>
      <c r="G15" s="11">
        <v>1E-4</v>
      </c>
      <c r="I15" s="9" t="s">
        <v>91</v>
      </c>
      <c r="J15" s="9">
        <v>1</v>
      </c>
      <c r="K15" s="17">
        <v>0</v>
      </c>
      <c r="M15" s="9" t="s">
        <v>42</v>
      </c>
      <c r="N15" s="9">
        <v>8</v>
      </c>
      <c r="O15" s="11">
        <v>2.9999999999999997E-4</v>
      </c>
      <c r="Q15" s="9" t="s">
        <v>37</v>
      </c>
      <c r="R15" s="9">
        <v>1</v>
      </c>
      <c r="S15" s="17">
        <v>0</v>
      </c>
      <c r="Y15" s="9" t="s">
        <v>25</v>
      </c>
      <c r="Z15" s="9">
        <v>21</v>
      </c>
      <c r="AA15" s="11">
        <v>5.0000000000000001E-4</v>
      </c>
      <c r="AC15" s="9" t="s">
        <v>60</v>
      </c>
      <c r="AD15" s="9">
        <v>2</v>
      </c>
      <c r="AE15" s="11">
        <v>1E-4</v>
      </c>
    </row>
    <row r="16" spans="1:35">
      <c r="A16" s="9" t="s">
        <v>25</v>
      </c>
      <c r="B16" s="9">
        <v>22</v>
      </c>
      <c r="C16" s="11">
        <v>2.9999999999999997E-4</v>
      </c>
      <c r="E16" s="9" t="s">
        <v>37</v>
      </c>
      <c r="F16" s="9">
        <v>1</v>
      </c>
      <c r="G16" s="17">
        <v>0</v>
      </c>
      <c r="M16" s="9" t="s">
        <v>22</v>
      </c>
      <c r="N16" s="9">
        <v>6</v>
      </c>
      <c r="O16" s="11">
        <v>2.0000000000000001E-4</v>
      </c>
      <c r="Q16" s="9" t="s">
        <v>121</v>
      </c>
      <c r="R16" s="9">
        <v>1</v>
      </c>
      <c r="S16" s="17">
        <v>0</v>
      </c>
      <c r="Y16" s="9" t="s">
        <v>13</v>
      </c>
      <c r="Z16" s="9">
        <v>21</v>
      </c>
      <c r="AA16" s="11">
        <v>5.0000000000000001E-4</v>
      </c>
      <c r="AC16" s="9" t="s">
        <v>37</v>
      </c>
      <c r="AD16" s="9">
        <v>1</v>
      </c>
      <c r="AE16" s="17">
        <v>0</v>
      </c>
    </row>
    <row r="17" spans="1:31">
      <c r="A17" s="9" t="s">
        <v>22</v>
      </c>
      <c r="B17" s="9">
        <v>11</v>
      </c>
      <c r="C17" s="11">
        <v>2.0000000000000001E-4</v>
      </c>
      <c r="E17" s="9" t="s">
        <v>65</v>
      </c>
      <c r="F17" s="9">
        <v>2</v>
      </c>
      <c r="G17" s="17">
        <v>0</v>
      </c>
      <c r="M17" s="9" t="s">
        <v>39</v>
      </c>
      <c r="N17" s="9">
        <v>6</v>
      </c>
      <c r="O17" s="11">
        <v>2.0000000000000001E-4</v>
      </c>
      <c r="Q17" s="9" t="s">
        <v>127</v>
      </c>
      <c r="R17" s="9">
        <v>1</v>
      </c>
      <c r="S17" s="17">
        <v>0</v>
      </c>
      <c r="Y17" s="9" t="s">
        <v>19</v>
      </c>
      <c r="Z17" s="9">
        <v>9</v>
      </c>
      <c r="AA17" s="11">
        <v>2.0000000000000001E-4</v>
      </c>
      <c r="AC17" s="9" t="s">
        <v>52</v>
      </c>
      <c r="AD17" s="9">
        <v>1</v>
      </c>
      <c r="AE17" s="17">
        <v>0</v>
      </c>
    </row>
    <row r="18" spans="1:31">
      <c r="A18" s="9" t="s">
        <v>42</v>
      </c>
      <c r="B18" s="9">
        <v>17</v>
      </c>
      <c r="C18" s="11">
        <v>2.0000000000000001E-4</v>
      </c>
      <c r="E18" s="9" t="s">
        <v>54</v>
      </c>
      <c r="F18" s="9">
        <v>3</v>
      </c>
      <c r="G18" s="17">
        <v>0</v>
      </c>
      <c r="M18" s="9" t="s">
        <v>18</v>
      </c>
      <c r="N18" s="9">
        <v>6</v>
      </c>
      <c r="O18" s="11">
        <v>2.0000000000000001E-4</v>
      </c>
      <c r="Y18" s="9" t="s">
        <v>31</v>
      </c>
      <c r="Z18" s="9">
        <v>10</v>
      </c>
      <c r="AA18" s="11">
        <v>2.0000000000000001E-4</v>
      </c>
      <c r="AC18" s="9" t="s">
        <v>54</v>
      </c>
      <c r="AD18" s="9">
        <v>1</v>
      </c>
      <c r="AE18" s="17">
        <v>0</v>
      </c>
    </row>
    <row r="19" spans="1:31">
      <c r="A19" s="9" t="s">
        <v>10</v>
      </c>
      <c r="B19" s="9">
        <v>11</v>
      </c>
      <c r="C19" s="11">
        <v>2.0000000000000001E-4</v>
      </c>
      <c r="E19" s="9" t="s">
        <v>60</v>
      </c>
      <c r="F19" s="9">
        <v>2</v>
      </c>
      <c r="G19" s="17">
        <v>0</v>
      </c>
      <c r="M19" s="9" t="s">
        <v>71</v>
      </c>
      <c r="N19" s="9">
        <v>4</v>
      </c>
      <c r="O19" s="11">
        <v>2.0000000000000001E-4</v>
      </c>
      <c r="Y19" s="9" t="s">
        <v>28</v>
      </c>
      <c r="Z19" s="9">
        <v>10</v>
      </c>
      <c r="AA19" s="11">
        <v>2.0000000000000001E-4</v>
      </c>
    </row>
    <row r="20" spans="1:31">
      <c r="A20" s="9" t="s">
        <v>43</v>
      </c>
      <c r="B20" s="9">
        <v>5</v>
      </c>
      <c r="C20" s="11">
        <v>1E-4</v>
      </c>
      <c r="E20" s="9" t="s">
        <v>52</v>
      </c>
      <c r="F20" s="9">
        <v>1</v>
      </c>
      <c r="G20" s="17">
        <v>0</v>
      </c>
      <c r="M20" s="9" t="s">
        <v>80</v>
      </c>
      <c r="N20" s="9">
        <v>3</v>
      </c>
      <c r="O20" s="11">
        <v>1E-4</v>
      </c>
      <c r="Y20" s="9" t="s">
        <v>42</v>
      </c>
      <c r="Z20" s="9">
        <v>9</v>
      </c>
      <c r="AA20" s="11">
        <v>2.0000000000000001E-4</v>
      </c>
    </row>
    <row r="21" spans="1:31">
      <c r="A21" s="9" t="s">
        <v>44</v>
      </c>
      <c r="B21" s="9">
        <v>4</v>
      </c>
      <c r="C21" s="11">
        <v>1E-4</v>
      </c>
      <c r="E21" s="9" t="s">
        <v>121</v>
      </c>
      <c r="F21" s="9">
        <v>1</v>
      </c>
      <c r="G21" s="17">
        <v>0</v>
      </c>
      <c r="M21" s="9" t="s">
        <v>69</v>
      </c>
      <c r="N21" s="9">
        <v>2</v>
      </c>
      <c r="O21" s="11">
        <v>1E-4</v>
      </c>
      <c r="Y21" s="9" t="s">
        <v>43</v>
      </c>
      <c r="Z21" s="9">
        <v>5</v>
      </c>
      <c r="AA21" s="11">
        <v>1E-4</v>
      </c>
    </row>
    <row r="22" spans="1:31">
      <c r="A22" s="9" t="s">
        <v>80</v>
      </c>
      <c r="B22" s="9">
        <v>4</v>
      </c>
      <c r="C22" s="11">
        <v>1E-4</v>
      </c>
      <c r="E22" s="9" t="s">
        <v>127</v>
      </c>
      <c r="F22" s="9">
        <v>1</v>
      </c>
      <c r="G22" s="17">
        <v>0</v>
      </c>
      <c r="M22" s="9" t="s">
        <v>12</v>
      </c>
      <c r="N22" s="9">
        <v>2</v>
      </c>
      <c r="O22" s="11">
        <v>1E-4</v>
      </c>
      <c r="Y22" s="9" t="s">
        <v>44</v>
      </c>
      <c r="Z22" s="9">
        <v>3</v>
      </c>
      <c r="AA22" s="11">
        <v>1E-4</v>
      </c>
    </row>
    <row r="23" spans="1:31">
      <c r="A23" s="9" t="s">
        <v>68</v>
      </c>
      <c r="B23" s="9">
        <v>4</v>
      </c>
      <c r="C23" s="11">
        <v>1E-4</v>
      </c>
      <c r="M23" s="9" t="s">
        <v>45</v>
      </c>
      <c r="N23" s="9">
        <v>3</v>
      </c>
      <c r="O23" s="11">
        <v>1E-4</v>
      </c>
      <c r="Y23" s="9" t="s">
        <v>22</v>
      </c>
      <c r="Z23" s="9">
        <v>5</v>
      </c>
      <c r="AA23" s="11">
        <v>1E-4</v>
      </c>
    </row>
    <row r="24" spans="1:31">
      <c r="A24" s="9" t="s">
        <v>19</v>
      </c>
      <c r="B24" s="9">
        <v>10</v>
      </c>
      <c r="C24" s="11">
        <v>1E-4</v>
      </c>
      <c r="M24" s="9" t="s">
        <v>47</v>
      </c>
      <c r="N24" s="9">
        <v>3</v>
      </c>
      <c r="O24" s="11">
        <v>1E-4</v>
      </c>
      <c r="Y24" s="9" t="s">
        <v>68</v>
      </c>
      <c r="Z24" s="9">
        <v>4</v>
      </c>
      <c r="AA24" s="11">
        <v>1E-4</v>
      </c>
    </row>
    <row r="25" spans="1:31">
      <c r="A25" s="9" t="s">
        <v>31</v>
      </c>
      <c r="B25" s="9">
        <v>10</v>
      </c>
      <c r="C25" s="11">
        <v>1E-4</v>
      </c>
      <c r="M25" s="9" t="s">
        <v>32</v>
      </c>
      <c r="N25" s="9">
        <v>2</v>
      </c>
      <c r="O25" s="11">
        <v>1E-4</v>
      </c>
      <c r="Y25" s="9" t="s">
        <v>61</v>
      </c>
      <c r="Z25" s="9">
        <v>3</v>
      </c>
      <c r="AA25" s="11">
        <v>1E-4</v>
      </c>
    </row>
    <row r="26" spans="1:31">
      <c r="A26" s="9" t="s">
        <v>28</v>
      </c>
      <c r="B26" s="9">
        <v>10</v>
      </c>
      <c r="C26" s="11">
        <v>1E-4</v>
      </c>
      <c r="M26" s="9" t="s">
        <v>59</v>
      </c>
      <c r="N26" s="9">
        <v>3</v>
      </c>
      <c r="O26" s="11">
        <v>1E-4</v>
      </c>
      <c r="Y26" s="9" t="s">
        <v>57</v>
      </c>
      <c r="Z26" s="9">
        <v>5</v>
      </c>
      <c r="AA26" s="11">
        <v>1E-4</v>
      </c>
    </row>
    <row r="27" spans="1:31">
      <c r="A27" s="9" t="s">
        <v>39</v>
      </c>
      <c r="B27" s="9">
        <v>8</v>
      </c>
      <c r="C27" s="11">
        <v>1E-4</v>
      </c>
      <c r="M27" s="9" t="s">
        <v>86</v>
      </c>
      <c r="N27" s="9">
        <v>2</v>
      </c>
      <c r="O27" s="11">
        <v>1E-4</v>
      </c>
      <c r="Y27" s="9" t="s">
        <v>62</v>
      </c>
      <c r="Z27" s="9">
        <v>5</v>
      </c>
      <c r="AA27" s="11">
        <v>1E-4</v>
      </c>
    </row>
    <row r="28" spans="1:31">
      <c r="A28" s="9" t="s">
        <v>57</v>
      </c>
      <c r="B28" s="9">
        <v>6</v>
      </c>
      <c r="C28" s="11">
        <v>1E-4</v>
      </c>
      <c r="M28" s="9" t="s">
        <v>44</v>
      </c>
      <c r="N28" s="9">
        <v>1</v>
      </c>
      <c r="O28" s="17">
        <v>0</v>
      </c>
      <c r="Y28" s="9" t="s">
        <v>32</v>
      </c>
      <c r="Z28" s="9">
        <v>3</v>
      </c>
      <c r="AA28" s="11">
        <v>1E-4</v>
      </c>
    </row>
    <row r="29" spans="1:31">
      <c r="A29" s="9" t="s">
        <v>32</v>
      </c>
      <c r="B29" s="9">
        <v>5</v>
      </c>
      <c r="C29" s="11">
        <v>1E-4</v>
      </c>
      <c r="M29" s="9" t="s">
        <v>27</v>
      </c>
      <c r="N29" s="9">
        <v>1</v>
      </c>
      <c r="O29" s="17">
        <v>0</v>
      </c>
      <c r="Y29" s="9" t="s">
        <v>10</v>
      </c>
      <c r="Z29" s="9">
        <v>3</v>
      </c>
      <c r="AA29" s="11">
        <v>1E-4</v>
      </c>
    </row>
    <row r="30" spans="1:31">
      <c r="A30" s="9" t="s">
        <v>47</v>
      </c>
      <c r="B30" s="9">
        <v>6</v>
      </c>
      <c r="C30" s="11">
        <v>1E-4</v>
      </c>
      <c r="M30" s="9" t="s">
        <v>19</v>
      </c>
      <c r="N30" s="9">
        <v>1</v>
      </c>
      <c r="O30" s="17">
        <v>0</v>
      </c>
      <c r="Y30" s="9" t="s">
        <v>20</v>
      </c>
      <c r="Z30" s="9">
        <v>3</v>
      </c>
      <c r="AA30" s="11">
        <v>1E-4</v>
      </c>
    </row>
    <row r="31" spans="1:31">
      <c r="A31" s="9" t="s">
        <v>71</v>
      </c>
      <c r="B31" s="9">
        <v>7</v>
      </c>
      <c r="C31" s="11">
        <v>1E-4</v>
      </c>
      <c r="M31" s="9" t="s">
        <v>46</v>
      </c>
      <c r="N31" s="9">
        <v>1</v>
      </c>
      <c r="O31" s="17">
        <v>0</v>
      </c>
      <c r="Y31" s="9" t="s">
        <v>71</v>
      </c>
      <c r="Z31" s="9">
        <v>3</v>
      </c>
      <c r="AA31" s="11">
        <v>1E-4</v>
      </c>
    </row>
    <row r="32" spans="1:31">
      <c r="A32" s="9" t="s">
        <v>62</v>
      </c>
      <c r="B32" s="9">
        <v>5</v>
      </c>
      <c r="C32" s="11">
        <v>1E-4</v>
      </c>
      <c r="M32" s="9" t="s">
        <v>25</v>
      </c>
      <c r="N32" s="9">
        <v>1</v>
      </c>
      <c r="O32" s="17">
        <v>0</v>
      </c>
      <c r="Y32" s="9" t="s">
        <v>47</v>
      </c>
      <c r="Z32" s="9">
        <v>3</v>
      </c>
      <c r="AA32" s="11">
        <v>1E-4</v>
      </c>
    </row>
    <row r="33" spans="1:27">
      <c r="A33" s="9" t="s">
        <v>45</v>
      </c>
      <c r="B33" s="9">
        <v>4</v>
      </c>
      <c r="C33" s="11">
        <v>1E-4</v>
      </c>
      <c r="M33" s="9" t="s">
        <v>76</v>
      </c>
      <c r="N33" s="9">
        <v>1</v>
      </c>
      <c r="O33" s="17">
        <v>0</v>
      </c>
      <c r="Y33" s="9" t="s">
        <v>35</v>
      </c>
      <c r="Z33" s="9">
        <v>3</v>
      </c>
      <c r="AA33" s="11">
        <v>1E-4</v>
      </c>
    </row>
    <row r="34" spans="1:27">
      <c r="A34" s="9" t="s">
        <v>59</v>
      </c>
      <c r="B34" s="9">
        <v>4</v>
      </c>
      <c r="C34" s="11">
        <v>1E-4</v>
      </c>
      <c r="M34" s="9" t="s">
        <v>97</v>
      </c>
      <c r="N34" s="9">
        <v>1</v>
      </c>
      <c r="O34" s="17">
        <v>0</v>
      </c>
      <c r="Y34" s="9" t="s">
        <v>36</v>
      </c>
      <c r="Z34" s="9">
        <v>3</v>
      </c>
      <c r="AA34" s="11">
        <v>1E-4</v>
      </c>
    </row>
    <row r="35" spans="1:27">
      <c r="A35" s="9" t="s">
        <v>124</v>
      </c>
      <c r="B35" s="9">
        <v>1</v>
      </c>
      <c r="C35" s="17">
        <v>0</v>
      </c>
      <c r="M35" s="9" t="s">
        <v>57</v>
      </c>
      <c r="N35" s="9">
        <v>1</v>
      </c>
      <c r="O35" s="17">
        <v>0</v>
      </c>
      <c r="Y35" s="9" t="s">
        <v>124</v>
      </c>
      <c r="Z35" s="9">
        <v>1</v>
      </c>
      <c r="AA35" s="17">
        <v>0</v>
      </c>
    </row>
    <row r="36" spans="1:27">
      <c r="A36" s="9" t="s">
        <v>69</v>
      </c>
      <c r="B36" s="9">
        <v>3</v>
      </c>
      <c r="C36" s="17">
        <v>0</v>
      </c>
      <c r="Y36" s="9" t="s">
        <v>69</v>
      </c>
      <c r="Z36" s="9">
        <v>1</v>
      </c>
      <c r="AA36" s="17">
        <v>0</v>
      </c>
    </row>
    <row r="37" spans="1:27">
      <c r="A37" s="9" t="s">
        <v>61</v>
      </c>
      <c r="B37" s="9">
        <v>3</v>
      </c>
      <c r="C37" s="17">
        <v>0</v>
      </c>
      <c r="Y37" s="9" t="s">
        <v>80</v>
      </c>
      <c r="Z37" s="9">
        <v>1</v>
      </c>
      <c r="AA37" s="17">
        <v>0</v>
      </c>
    </row>
    <row r="38" spans="1:27">
      <c r="A38" s="9" t="s">
        <v>27</v>
      </c>
      <c r="B38" s="9">
        <v>2</v>
      </c>
      <c r="C38" s="17">
        <v>0</v>
      </c>
      <c r="Y38" s="9" t="s">
        <v>41</v>
      </c>
      <c r="Z38" s="9">
        <v>2</v>
      </c>
      <c r="AA38" s="17">
        <v>0</v>
      </c>
    </row>
    <row r="39" spans="1:27">
      <c r="A39" s="9" t="s">
        <v>20</v>
      </c>
      <c r="B39" s="9">
        <v>3</v>
      </c>
      <c r="C39" s="17">
        <v>0</v>
      </c>
      <c r="Y39" s="9" t="s">
        <v>82</v>
      </c>
      <c r="Z39" s="9">
        <v>2</v>
      </c>
      <c r="AA39" s="17">
        <v>0</v>
      </c>
    </row>
    <row r="40" spans="1:27">
      <c r="A40" s="9" t="s">
        <v>35</v>
      </c>
      <c r="B40" s="9">
        <v>3</v>
      </c>
      <c r="C40" s="17">
        <v>0</v>
      </c>
      <c r="Y40" s="9" t="s">
        <v>27</v>
      </c>
      <c r="Z40" s="9">
        <v>1</v>
      </c>
      <c r="AA40" s="17">
        <v>0</v>
      </c>
    </row>
    <row r="41" spans="1:27">
      <c r="A41" s="9" t="s">
        <v>41</v>
      </c>
      <c r="B41" s="9">
        <v>2</v>
      </c>
      <c r="C41" s="17">
        <v>0</v>
      </c>
      <c r="Y41" s="9" t="s">
        <v>39</v>
      </c>
      <c r="Z41" s="9">
        <v>2</v>
      </c>
      <c r="AA41" s="17">
        <v>0</v>
      </c>
    </row>
    <row r="42" spans="1:27">
      <c r="A42" s="9" t="s">
        <v>86</v>
      </c>
      <c r="B42" s="9">
        <v>3</v>
      </c>
      <c r="C42" s="17">
        <v>0</v>
      </c>
      <c r="Y42" s="9" t="s">
        <v>26</v>
      </c>
      <c r="Z42" s="9">
        <v>1</v>
      </c>
      <c r="AA42" s="17">
        <v>0</v>
      </c>
    </row>
    <row r="43" spans="1:27">
      <c r="A43" s="9" t="s">
        <v>36</v>
      </c>
      <c r="B43" s="9">
        <v>3</v>
      </c>
      <c r="C43" s="17">
        <v>0</v>
      </c>
      <c r="Y43" s="9" t="s">
        <v>46</v>
      </c>
      <c r="Z43" s="9">
        <v>1</v>
      </c>
      <c r="AA43" s="17">
        <v>0</v>
      </c>
    </row>
    <row r="44" spans="1:27">
      <c r="A44" s="9" t="s">
        <v>46</v>
      </c>
      <c r="B44" s="9">
        <v>2</v>
      </c>
      <c r="C44" s="17">
        <v>0</v>
      </c>
      <c r="Y44" s="9" t="s">
        <v>33</v>
      </c>
      <c r="Z44" s="9">
        <v>1</v>
      </c>
      <c r="AA44" s="17">
        <v>0</v>
      </c>
    </row>
    <row r="45" spans="1:27">
      <c r="A45" s="9" t="s">
        <v>82</v>
      </c>
      <c r="B45" s="9">
        <v>2</v>
      </c>
      <c r="C45" s="17">
        <v>0</v>
      </c>
      <c r="Y45" s="9" t="s">
        <v>48</v>
      </c>
      <c r="Z45" s="9">
        <v>1</v>
      </c>
      <c r="AA45" s="17">
        <v>0</v>
      </c>
    </row>
    <row r="46" spans="1:27">
      <c r="A46" s="9" t="s">
        <v>26</v>
      </c>
      <c r="B46" s="9">
        <v>1</v>
      </c>
      <c r="C46" s="17">
        <v>0</v>
      </c>
      <c r="Y46" s="9" t="s">
        <v>86</v>
      </c>
      <c r="Z46" s="9">
        <v>1</v>
      </c>
      <c r="AA46" s="17">
        <v>0</v>
      </c>
    </row>
    <row r="47" spans="1:27">
      <c r="A47" s="9" t="s">
        <v>33</v>
      </c>
      <c r="B47" s="9">
        <v>1</v>
      </c>
      <c r="C47" s="17">
        <v>0</v>
      </c>
      <c r="Y47" s="9" t="s">
        <v>59</v>
      </c>
      <c r="Z47" s="9">
        <v>1</v>
      </c>
      <c r="AA47" s="17">
        <v>0</v>
      </c>
    </row>
    <row r="48" spans="1:27">
      <c r="A48" s="9" t="s">
        <v>48</v>
      </c>
      <c r="B48" s="9">
        <v>1</v>
      </c>
      <c r="C48" s="17">
        <v>0</v>
      </c>
      <c r="Y48" s="9" t="s">
        <v>45</v>
      </c>
      <c r="Z48" s="9">
        <v>1</v>
      </c>
      <c r="AA48" s="17">
        <v>0</v>
      </c>
    </row>
    <row r="49" spans="1:27">
      <c r="A49" s="9" t="s">
        <v>88</v>
      </c>
      <c r="B49" s="9">
        <v>1</v>
      </c>
      <c r="C49" s="17">
        <v>0</v>
      </c>
      <c r="Y49" s="9" t="s">
        <v>117</v>
      </c>
      <c r="Z49" s="9">
        <v>1</v>
      </c>
      <c r="AA49" s="17">
        <v>0</v>
      </c>
    </row>
    <row r="50" spans="1:27">
      <c r="A50" s="9" t="s">
        <v>76</v>
      </c>
      <c r="B50" s="9">
        <v>1</v>
      </c>
      <c r="C50" s="17">
        <v>0</v>
      </c>
      <c r="Y50" s="9" t="s">
        <v>128</v>
      </c>
      <c r="Z50" s="9">
        <v>1</v>
      </c>
      <c r="AA50" s="17">
        <v>0</v>
      </c>
    </row>
    <row r="51" spans="1:27">
      <c r="A51" s="9" t="s">
        <v>97</v>
      </c>
      <c r="B51" s="9">
        <v>1</v>
      </c>
      <c r="C51" s="17">
        <v>0</v>
      </c>
      <c r="Y51" s="9" t="s">
        <v>88</v>
      </c>
      <c r="Z51" s="9">
        <v>1</v>
      </c>
      <c r="AA51" s="17">
        <v>0</v>
      </c>
    </row>
    <row r="52" spans="1:27">
      <c r="A52" s="9" t="s">
        <v>117</v>
      </c>
      <c r="B52" s="9">
        <v>1</v>
      </c>
      <c r="C52" s="17">
        <v>0</v>
      </c>
      <c r="Y52" s="9" t="s">
        <v>81</v>
      </c>
      <c r="Z52" s="9">
        <v>1</v>
      </c>
      <c r="AA52" s="17">
        <v>0</v>
      </c>
    </row>
    <row r="53" spans="1:27">
      <c r="A53" s="9" t="s">
        <v>81</v>
      </c>
      <c r="B53" s="9">
        <v>1</v>
      </c>
      <c r="C53" s="17">
        <v>0</v>
      </c>
    </row>
    <row r="54" spans="1:27">
      <c r="A54" s="9" t="s">
        <v>128</v>
      </c>
      <c r="B54" s="9">
        <v>1</v>
      </c>
      <c r="C54" s="17">
        <v>0</v>
      </c>
    </row>
  </sheetData>
  <mergeCells count="18">
    <mergeCell ref="AC2:AC5"/>
    <mergeCell ref="AG2:AG5"/>
    <mergeCell ref="Y1:Z1"/>
    <mergeCell ref="AC1:AD1"/>
    <mergeCell ref="AG1:AH1"/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</mergeCells>
  <conditionalFormatting sqref="G56:G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45DB-C9A2-400C-A456-2EF461D5F436}">
  <dimension ref="A1:AI52"/>
  <sheetViews>
    <sheetView topLeftCell="S1" workbookViewId="0">
      <selection activeCell="V32" sqref="A1:XFD1048576"/>
    </sheetView>
  </sheetViews>
  <sheetFormatPr defaultRowHeight="15"/>
  <cols>
    <col min="1" max="1" width="30.5703125" style="1" bestFit="1" customWidth="1"/>
    <col min="2" max="2" width="16.28515625" style="1" bestFit="1" customWidth="1"/>
    <col min="3" max="3" width="11.85546875" style="1" bestFit="1" customWidth="1"/>
    <col min="4" max="4" width="9.140625" style="1"/>
    <col min="5" max="5" width="25.5703125" style="1" bestFit="1" customWidth="1"/>
    <col min="6" max="6" width="16.28515625" style="1" bestFit="1" customWidth="1"/>
    <col min="7" max="7" width="11.85546875" style="1" bestFit="1" customWidth="1"/>
    <col min="8" max="8" width="9.140625" style="1"/>
    <col min="9" max="9" width="18.5703125" style="1" bestFit="1" customWidth="1"/>
    <col min="10" max="10" width="16.28515625" style="1" bestFit="1" customWidth="1"/>
    <col min="11" max="11" width="11.85546875" style="1" bestFit="1" customWidth="1"/>
    <col min="12" max="12" width="9.140625" style="1"/>
    <col min="13" max="13" width="30.42578125" style="1" bestFit="1" customWidth="1"/>
    <col min="14" max="14" width="16.28515625" style="1" bestFit="1" customWidth="1"/>
    <col min="15" max="15" width="11.85546875" style="1" bestFit="1" customWidth="1"/>
    <col min="16" max="16" width="9.140625" style="1"/>
    <col min="17" max="17" width="22.140625" style="1" bestFit="1" customWidth="1"/>
    <col min="18" max="18" width="16.28515625" style="1" bestFit="1" customWidth="1"/>
    <col min="19" max="19" width="11.85546875" style="1" bestFit="1" customWidth="1"/>
    <col min="20" max="20" width="9.140625" style="1"/>
    <col min="21" max="21" width="18.5703125" style="1" bestFit="1" customWidth="1"/>
    <col min="22" max="22" width="16.28515625" style="1" bestFit="1" customWidth="1"/>
    <col min="23" max="23" width="11.85546875" style="1" bestFit="1" customWidth="1"/>
    <col min="24" max="24" width="9.140625" style="1"/>
    <col min="25" max="25" width="30.5703125" style="1" bestFit="1" customWidth="1"/>
    <col min="26" max="26" width="16.28515625" style="1" bestFit="1" customWidth="1"/>
    <col min="27" max="27" width="11.85546875" style="1" bestFit="1" customWidth="1"/>
    <col min="28" max="28" width="9.140625" style="1"/>
    <col min="29" max="29" width="25.5703125" style="1" bestFit="1" customWidth="1"/>
    <col min="30" max="30" width="16.28515625" style="1" bestFit="1" customWidth="1"/>
    <col min="31" max="31" width="11.85546875" style="1" bestFit="1" customWidth="1"/>
    <col min="32" max="32" width="9.140625" style="1"/>
    <col min="33" max="33" width="18.5703125" style="1" bestFit="1" customWidth="1"/>
    <col min="34" max="34" width="16.28515625" style="1" bestFit="1" customWidth="1"/>
    <col min="35" max="35" width="11.85546875" style="1" bestFit="1" customWidth="1"/>
    <col min="36" max="16384" width="9.140625" style="1"/>
  </cols>
  <sheetData>
    <row r="1" spans="1:35" ht="15.75">
      <c r="A1" s="48" t="s">
        <v>131</v>
      </c>
      <c r="B1" s="48"/>
      <c r="C1" s="7"/>
      <c r="E1" s="48" t="s">
        <v>131</v>
      </c>
      <c r="F1" s="48"/>
      <c r="G1" s="7"/>
      <c r="H1" s="3"/>
      <c r="I1" s="48" t="s">
        <v>131</v>
      </c>
      <c r="J1" s="48"/>
      <c r="K1" s="7"/>
      <c r="M1" s="48" t="s">
        <v>132</v>
      </c>
      <c r="N1" s="48"/>
      <c r="O1" s="7"/>
      <c r="Q1" s="48" t="s">
        <v>132</v>
      </c>
      <c r="R1" s="48"/>
      <c r="S1" s="7"/>
      <c r="T1" s="3"/>
      <c r="U1" s="48" t="s">
        <v>132</v>
      </c>
      <c r="V1" s="48"/>
      <c r="W1" s="7"/>
      <c r="Y1" s="48" t="s">
        <v>133</v>
      </c>
      <c r="Z1" s="48"/>
      <c r="AA1" s="7"/>
      <c r="AC1" s="48" t="s">
        <v>133</v>
      </c>
      <c r="AD1" s="48"/>
      <c r="AE1" s="7"/>
      <c r="AF1" s="3"/>
      <c r="AG1" s="48" t="s">
        <v>133</v>
      </c>
      <c r="AH1" s="48"/>
      <c r="AI1" s="7"/>
    </row>
    <row r="2" spans="1:35" ht="15" customHeight="1">
      <c r="A2" s="45" t="s">
        <v>0</v>
      </c>
      <c r="B2" s="4" t="s">
        <v>1</v>
      </c>
      <c r="C2" s="4">
        <f>C3+C4</f>
        <v>75682</v>
      </c>
      <c r="E2" s="45" t="s">
        <v>2</v>
      </c>
      <c r="F2" s="4" t="s">
        <v>1</v>
      </c>
      <c r="G2" s="4">
        <f>G3+G4</f>
        <v>74080</v>
      </c>
      <c r="H2" s="3"/>
      <c r="I2" s="45" t="s">
        <v>3</v>
      </c>
      <c r="J2" s="4" t="s">
        <v>1</v>
      </c>
      <c r="K2" s="4">
        <f>K3+K4</f>
        <v>71379</v>
      </c>
      <c r="M2" s="45" t="s">
        <v>0</v>
      </c>
      <c r="N2" s="4" t="s">
        <v>1</v>
      </c>
      <c r="O2" s="4">
        <f>O3+O4</f>
        <v>32609</v>
      </c>
      <c r="Q2" s="45" t="s">
        <v>2</v>
      </c>
      <c r="R2" s="4" t="s">
        <v>1</v>
      </c>
      <c r="S2" s="4">
        <f>S3+S4</f>
        <v>30132</v>
      </c>
      <c r="T2" s="3"/>
      <c r="U2" s="45" t="s">
        <v>3</v>
      </c>
      <c r="V2" s="4" t="s">
        <v>1</v>
      </c>
      <c r="W2" s="4">
        <f>W3+W4</f>
        <v>28346</v>
      </c>
      <c r="Y2" s="45" t="s">
        <v>0</v>
      </c>
      <c r="Z2" s="4" t="s">
        <v>1</v>
      </c>
      <c r="AA2" s="4">
        <f>AA3+AA4</f>
        <v>43090</v>
      </c>
      <c r="AC2" s="45" t="s">
        <v>2</v>
      </c>
      <c r="AD2" s="4" t="s">
        <v>1</v>
      </c>
      <c r="AE2" s="4">
        <f>AE3+AE4</f>
        <v>43949</v>
      </c>
      <c r="AF2" s="3"/>
      <c r="AG2" s="45" t="s">
        <v>3</v>
      </c>
      <c r="AH2" s="4" t="s">
        <v>1</v>
      </c>
      <c r="AI2" s="4">
        <f>AI3+AI4</f>
        <v>43035</v>
      </c>
    </row>
    <row r="3" spans="1:35" ht="15" customHeight="1">
      <c r="A3" s="46"/>
      <c r="B3" s="2" t="s">
        <v>4</v>
      </c>
      <c r="C3" s="2">
        <f>B8</f>
        <v>74766</v>
      </c>
      <c r="E3" s="46"/>
      <c r="F3" s="2" t="s">
        <v>4</v>
      </c>
      <c r="G3" s="2">
        <f>F8</f>
        <v>73929</v>
      </c>
      <c r="H3" s="3"/>
      <c r="I3" s="46"/>
      <c r="J3" s="2" t="s">
        <v>4</v>
      </c>
      <c r="K3" s="2">
        <f>J8</f>
        <v>71315</v>
      </c>
      <c r="M3" s="46"/>
      <c r="N3" s="2" t="s">
        <v>4</v>
      </c>
      <c r="O3" s="2">
        <f>N8</f>
        <v>32255</v>
      </c>
      <c r="Q3" s="46"/>
      <c r="R3" s="2" t="s">
        <v>4</v>
      </c>
      <c r="S3" s="2">
        <f>R8</f>
        <v>30074</v>
      </c>
      <c r="T3" s="3"/>
      <c r="U3" s="46"/>
      <c r="V3" s="2" t="s">
        <v>4</v>
      </c>
      <c r="W3" s="2">
        <f>V8</f>
        <v>28310</v>
      </c>
      <c r="Y3" s="46"/>
      <c r="Z3" s="2" t="s">
        <v>4</v>
      </c>
      <c r="AA3" s="2">
        <f>Z8</f>
        <v>42511</v>
      </c>
      <c r="AC3" s="46"/>
      <c r="AD3" s="2" t="s">
        <v>4</v>
      </c>
      <c r="AE3" s="2">
        <f>AD8</f>
        <v>43855</v>
      </c>
      <c r="AF3" s="3"/>
      <c r="AG3" s="46"/>
      <c r="AH3" s="2" t="s">
        <v>4</v>
      </c>
      <c r="AI3" s="2">
        <f>AH8</f>
        <v>43005</v>
      </c>
    </row>
    <row r="4" spans="1:35" ht="15" customHeight="1">
      <c r="A4" s="46"/>
      <c r="B4" s="5" t="s">
        <v>5</v>
      </c>
      <c r="C4" s="5">
        <f>SUM(B9:B66)</f>
        <v>916</v>
      </c>
      <c r="E4" s="46"/>
      <c r="F4" s="5" t="s">
        <v>5</v>
      </c>
      <c r="G4" s="5">
        <f>SUM(F9:F33)</f>
        <v>151</v>
      </c>
      <c r="H4" s="3"/>
      <c r="I4" s="46"/>
      <c r="J4" s="5" t="s">
        <v>5</v>
      </c>
      <c r="K4" s="5">
        <f>SUM(J9:J31)</f>
        <v>64</v>
      </c>
      <c r="M4" s="46"/>
      <c r="N4" s="5" t="s">
        <v>5</v>
      </c>
      <c r="O4" s="5">
        <f>SUM(N9:N66)</f>
        <v>354</v>
      </c>
      <c r="Q4" s="46"/>
      <c r="R4" s="5" t="s">
        <v>5</v>
      </c>
      <c r="S4" s="5">
        <f>SUM(R9:R33)</f>
        <v>58</v>
      </c>
      <c r="T4" s="3"/>
      <c r="U4" s="46"/>
      <c r="V4" s="5" t="s">
        <v>5</v>
      </c>
      <c r="W4" s="5">
        <f>SUM(V9:V31)</f>
        <v>36</v>
      </c>
      <c r="Y4" s="46"/>
      <c r="Z4" s="5" t="s">
        <v>5</v>
      </c>
      <c r="AA4" s="5">
        <f>SUM(Z9:Z45)</f>
        <v>579</v>
      </c>
      <c r="AC4" s="46"/>
      <c r="AD4" s="5" t="s">
        <v>5</v>
      </c>
      <c r="AE4" s="5">
        <f>SUM(AD9:AD29)</f>
        <v>94</v>
      </c>
      <c r="AF4" s="3"/>
      <c r="AG4" s="46"/>
      <c r="AH4" s="5" t="s">
        <v>5</v>
      </c>
      <c r="AI4" s="5">
        <f>SUM(AH9:AH29)</f>
        <v>30</v>
      </c>
    </row>
    <row r="5" spans="1:35" ht="15" customHeight="1">
      <c r="A5" s="47"/>
      <c r="B5" s="4" t="s">
        <v>6</v>
      </c>
      <c r="C5" s="6">
        <f>SUM(C9:C179)</f>
        <v>1.1899999999999996E-2</v>
      </c>
      <c r="E5" s="47"/>
      <c r="F5" s="4" t="s">
        <v>6</v>
      </c>
      <c r="G5" s="6">
        <f>SUM(G9:G33)</f>
        <v>1.9000000000000002E-3</v>
      </c>
      <c r="H5" s="3"/>
      <c r="I5" s="47"/>
      <c r="J5" s="4" t="s">
        <v>6</v>
      </c>
      <c r="K5" s="6">
        <f>SUM(K9:K31)</f>
        <v>8.0000000000000015E-4</v>
      </c>
      <c r="M5" s="47"/>
      <c r="N5" s="4" t="s">
        <v>6</v>
      </c>
      <c r="O5" s="6">
        <f>SUM(O9:O179)</f>
        <v>1.0700000000000003E-2</v>
      </c>
      <c r="Q5" s="47"/>
      <c r="R5" s="4" t="s">
        <v>6</v>
      </c>
      <c r="S5" s="6">
        <f>SUM(S9:S33)</f>
        <v>1.9000000000000004E-3</v>
      </c>
      <c r="T5" s="3"/>
      <c r="U5" s="47"/>
      <c r="V5" s="4" t="s">
        <v>6</v>
      </c>
      <c r="W5" s="6">
        <f>SUM(W9:W31)</f>
        <v>1.1000000000000001E-3</v>
      </c>
      <c r="Y5" s="47"/>
      <c r="Z5" s="4" t="s">
        <v>6</v>
      </c>
      <c r="AA5" s="6">
        <f>SUM(AA9:AA158)</f>
        <v>1.3299999999999994E-2</v>
      </c>
      <c r="AC5" s="47"/>
      <c r="AD5" s="4" t="s">
        <v>6</v>
      </c>
      <c r="AE5" s="6">
        <f>SUM(AE9:AE29)</f>
        <v>2E-3</v>
      </c>
      <c r="AF5" s="3"/>
      <c r="AG5" s="47"/>
      <c r="AH5" s="4" t="s">
        <v>6</v>
      </c>
      <c r="AI5" s="6">
        <f>SUM(AI9:AI29)</f>
        <v>7.000000000000001E-4</v>
      </c>
    </row>
    <row r="7" spans="1:35">
      <c r="A7" s="8" t="s">
        <v>15</v>
      </c>
      <c r="B7" s="8" t="s">
        <v>23</v>
      </c>
      <c r="C7" s="12" t="s">
        <v>7</v>
      </c>
      <c r="E7" s="8" t="s">
        <v>15</v>
      </c>
      <c r="F7" s="8" t="s">
        <v>23</v>
      </c>
      <c r="G7" s="12" t="s">
        <v>7</v>
      </c>
      <c r="I7" s="8" t="s">
        <v>15</v>
      </c>
      <c r="J7" s="8" t="s">
        <v>23</v>
      </c>
      <c r="K7" s="12" t="s">
        <v>7</v>
      </c>
      <c r="M7" s="8" t="s">
        <v>15</v>
      </c>
      <c r="N7" s="8" t="s">
        <v>23</v>
      </c>
      <c r="O7" s="12" t="s">
        <v>7</v>
      </c>
      <c r="Q7" s="8" t="s">
        <v>15</v>
      </c>
      <c r="R7" s="8" t="s">
        <v>23</v>
      </c>
      <c r="S7" s="12" t="s">
        <v>7</v>
      </c>
      <c r="U7" s="8" t="s">
        <v>15</v>
      </c>
      <c r="V7" s="8" t="s">
        <v>23</v>
      </c>
      <c r="W7" s="12" t="s">
        <v>7</v>
      </c>
      <c r="Y7" s="8" t="s">
        <v>15</v>
      </c>
      <c r="Z7" s="8" t="s">
        <v>23</v>
      </c>
      <c r="AA7" s="12" t="s">
        <v>7</v>
      </c>
      <c r="AC7" s="8" t="s">
        <v>15</v>
      </c>
      <c r="AD7" s="8" t="s">
        <v>23</v>
      </c>
      <c r="AE7" s="12" t="s">
        <v>7</v>
      </c>
      <c r="AG7" s="8" t="s">
        <v>15</v>
      </c>
      <c r="AH7" s="8" t="s">
        <v>23</v>
      </c>
      <c r="AI7" s="12" t="s">
        <v>7</v>
      </c>
    </row>
    <row r="8" spans="1:35">
      <c r="A8" s="9" t="s">
        <v>8</v>
      </c>
      <c r="B8" s="10">
        <v>74766</v>
      </c>
      <c r="C8" s="11">
        <v>0.9879</v>
      </c>
      <c r="E8" s="9" t="s">
        <v>8</v>
      </c>
      <c r="F8" s="10">
        <v>73929</v>
      </c>
      <c r="G8" s="11">
        <v>0.998</v>
      </c>
      <c r="I8" s="9" t="s">
        <v>8</v>
      </c>
      <c r="J8" s="10">
        <v>71315</v>
      </c>
      <c r="K8" s="11">
        <v>0.99909999999999999</v>
      </c>
      <c r="M8" s="9" t="s">
        <v>8</v>
      </c>
      <c r="N8" s="10">
        <v>32255</v>
      </c>
      <c r="O8" s="11">
        <v>0.98909999999999998</v>
      </c>
      <c r="Q8" s="9" t="s">
        <v>8</v>
      </c>
      <c r="R8" s="10">
        <v>30074</v>
      </c>
      <c r="S8" s="11">
        <v>0.99809999999999999</v>
      </c>
      <c r="U8" s="9" t="s">
        <v>8</v>
      </c>
      <c r="V8" s="10">
        <v>28310</v>
      </c>
      <c r="W8" s="11">
        <v>0.99870000000000003</v>
      </c>
      <c r="Y8" s="9" t="s">
        <v>8</v>
      </c>
      <c r="Z8" s="10">
        <v>42511</v>
      </c>
      <c r="AA8" s="11">
        <v>0.98660000000000003</v>
      </c>
      <c r="AC8" s="9" t="s">
        <v>8</v>
      </c>
      <c r="AD8" s="10">
        <v>43855</v>
      </c>
      <c r="AE8" s="11">
        <v>0.99790000000000001</v>
      </c>
      <c r="AG8" s="9" t="s">
        <v>8</v>
      </c>
      <c r="AH8" s="10">
        <v>43005</v>
      </c>
      <c r="AI8" s="11">
        <v>0.99929999999999997</v>
      </c>
    </row>
    <row r="9" spans="1:35">
      <c r="A9" s="9" t="s">
        <v>14</v>
      </c>
      <c r="B9" s="9">
        <v>233</v>
      </c>
      <c r="C9" s="11">
        <v>3.0999999999999999E-3</v>
      </c>
      <c r="E9" s="9" t="s">
        <v>136</v>
      </c>
      <c r="F9" s="9">
        <v>62</v>
      </c>
      <c r="G9" s="11">
        <v>8.0000000000000004E-4</v>
      </c>
      <c r="I9" s="9" t="s">
        <v>29</v>
      </c>
      <c r="J9" s="9">
        <v>27</v>
      </c>
      <c r="K9" s="11">
        <v>4.0000000000000002E-4</v>
      </c>
      <c r="M9" s="9" t="s">
        <v>14</v>
      </c>
      <c r="N9" s="9">
        <v>99</v>
      </c>
      <c r="O9" s="11">
        <v>3.0000000000000001E-3</v>
      </c>
      <c r="Q9" s="9" t="s">
        <v>136</v>
      </c>
      <c r="R9" s="9">
        <v>23</v>
      </c>
      <c r="S9" s="11">
        <v>8.0000000000000004E-4</v>
      </c>
      <c r="U9" s="9" t="s">
        <v>29</v>
      </c>
      <c r="V9" s="9">
        <v>18</v>
      </c>
      <c r="W9" s="11">
        <v>5.9999999999999995E-4</v>
      </c>
      <c r="Y9" s="9" t="s">
        <v>14</v>
      </c>
      <c r="Z9" s="9">
        <v>134</v>
      </c>
      <c r="AA9" s="11">
        <v>3.0999999999999999E-3</v>
      </c>
      <c r="AC9" s="9" t="s">
        <v>136</v>
      </c>
      <c r="AD9" s="9">
        <v>39</v>
      </c>
      <c r="AE9" s="11">
        <v>8.9999999999999998E-4</v>
      </c>
      <c r="AG9" s="9" t="s">
        <v>14</v>
      </c>
      <c r="AH9" s="9">
        <v>11</v>
      </c>
      <c r="AI9" s="11">
        <v>2.9999999999999997E-4</v>
      </c>
    </row>
    <row r="10" spans="1:35">
      <c r="A10" s="9" t="s">
        <v>21</v>
      </c>
      <c r="B10" s="9">
        <v>130</v>
      </c>
      <c r="C10" s="11">
        <v>1.6999999999999999E-3</v>
      </c>
      <c r="E10" s="9" t="s">
        <v>74</v>
      </c>
      <c r="F10" s="9">
        <v>36</v>
      </c>
      <c r="G10" s="11">
        <v>5.0000000000000001E-4</v>
      </c>
      <c r="I10" s="9" t="s">
        <v>14</v>
      </c>
      <c r="J10" s="9">
        <v>17</v>
      </c>
      <c r="K10" s="11">
        <v>2.0000000000000001E-4</v>
      </c>
      <c r="M10" s="9" t="s">
        <v>9</v>
      </c>
      <c r="N10" s="9">
        <v>59</v>
      </c>
      <c r="O10" s="11">
        <v>1.8E-3</v>
      </c>
      <c r="Q10" s="9" t="s">
        <v>53</v>
      </c>
      <c r="R10" s="9">
        <v>13</v>
      </c>
      <c r="S10" s="11">
        <v>4.0000000000000002E-4</v>
      </c>
      <c r="U10" s="9" t="s">
        <v>30</v>
      </c>
      <c r="V10" s="9">
        <v>7</v>
      </c>
      <c r="W10" s="11">
        <v>2.0000000000000001E-4</v>
      </c>
      <c r="Y10" s="9" t="s">
        <v>21</v>
      </c>
      <c r="Z10" s="9">
        <v>118</v>
      </c>
      <c r="AA10" s="11">
        <v>2.7000000000000001E-3</v>
      </c>
      <c r="AC10" s="9" t="s">
        <v>74</v>
      </c>
      <c r="AD10" s="9">
        <v>36</v>
      </c>
      <c r="AE10" s="11">
        <v>8.0000000000000004E-4</v>
      </c>
      <c r="AG10" s="9" t="s">
        <v>29</v>
      </c>
      <c r="AH10" s="9">
        <v>9</v>
      </c>
      <c r="AI10" s="11">
        <v>2.0000000000000001E-4</v>
      </c>
    </row>
    <row r="11" spans="1:35">
      <c r="A11" s="9" t="s">
        <v>9</v>
      </c>
      <c r="B11" s="9">
        <v>106</v>
      </c>
      <c r="C11" s="11">
        <v>1.4E-3</v>
      </c>
      <c r="E11" s="9" t="s">
        <v>53</v>
      </c>
      <c r="F11" s="9">
        <v>14</v>
      </c>
      <c r="G11" s="11">
        <v>2.0000000000000001E-4</v>
      </c>
      <c r="I11" s="9" t="s">
        <v>55</v>
      </c>
      <c r="J11" s="9">
        <v>6</v>
      </c>
      <c r="K11" s="11">
        <v>1E-4</v>
      </c>
      <c r="M11" s="9" t="s">
        <v>21</v>
      </c>
      <c r="N11" s="9">
        <v>29</v>
      </c>
      <c r="O11" s="11">
        <v>8.9999999999999998E-4</v>
      </c>
      <c r="Q11" s="9" t="s">
        <v>54</v>
      </c>
      <c r="R11" s="9">
        <v>6</v>
      </c>
      <c r="S11" s="11">
        <v>2.0000000000000001E-4</v>
      </c>
      <c r="U11" s="9" t="s">
        <v>14</v>
      </c>
      <c r="V11" s="9">
        <v>6</v>
      </c>
      <c r="W11" s="11">
        <v>2.0000000000000001E-4</v>
      </c>
      <c r="Y11" s="9" t="s">
        <v>11</v>
      </c>
      <c r="Z11" s="9">
        <v>51</v>
      </c>
      <c r="AA11" s="11">
        <v>1.1999999999999999E-3</v>
      </c>
      <c r="AC11" s="9" t="s">
        <v>16</v>
      </c>
      <c r="AD11" s="9">
        <v>3</v>
      </c>
      <c r="AE11" s="11">
        <v>1E-4</v>
      </c>
      <c r="AG11" s="9" t="s">
        <v>55</v>
      </c>
      <c r="AH11" s="9">
        <v>3</v>
      </c>
      <c r="AI11" s="11">
        <v>1E-4</v>
      </c>
    </row>
    <row r="12" spans="1:35">
      <c r="A12" s="9" t="s">
        <v>11</v>
      </c>
      <c r="B12" s="9">
        <v>56</v>
      </c>
      <c r="C12" s="11">
        <v>6.9999999999999999E-4</v>
      </c>
      <c r="E12" s="9" t="s">
        <v>16</v>
      </c>
      <c r="F12" s="9">
        <v>4</v>
      </c>
      <c r="G12" s="11">
        <v>1E-4</v>
      </c>
      <c r="I12" s="9" t="s">
        <v>30</v>
      </c>
      <c r="J12" s="9">
        <v>10</v>
      </c>
      <c r="K12" s="11">
        <v>1E-4</v>
      </c>
      <c r="M12" s="9" t="s">
        <v>13</v>
      </c>
      <c r="N12" s="9">
        <v>20</v>
      </c>
      <c r="O12" s="11">
        <v>5.9999999999999995E-4</v>
      </c>
      <c r="Q12" s="9" t="s">
        <v>17</v>
      </c>
      <c r="R12" s="9">
        <v>5</v>
      </c>
      <c r="S12" s="11">
        <v>2.0000000000000001E-4</v>
      </c>
      <c r="U12" s="9" t="s">
        <v>55</v>
      </c>
      <c r="V12" s="9">
        <v>4</v>
      </c>
      <c r="W12" s="11">
        <v>1E-4</v>
      </c>
      <c r="Y12" s="9" t="s">
        <v>9</v>
      </c>
      <c r="Z12" s="9">
        <v>47</v>
      </c>
      <c r="AA12" s="11">
        <v>1.1000000000000001E-3</v>
      </c>
      <c r="AC12" s="9" t="s">
        <v>24</v>
      </c>
      <c r="AD12" s="9">
        <v>5</v>
      </c>
      <c r="AE12" s="11">
        <v>1E-4</v>
      </c>
      <c r="AG12" s="9" t="s">
        <v>30</v>
      </c>
      <c r="AH12" s="9">
        <v>3</v>
      </c>
      <c r="AI12" s="11">
        <v>1E-4</v>
      </c>
    </row>
    <row r="13" spans="1:35">
      <c r="A13" s="9" t="s">
        <v>18</v>
      </c>
      <c r="B13" s="9">
        <v>44</v>
      </c>
      <c r="C13" s="11">
        <v>5.9999999999999995E-4</v>
      </c>
      <c r="E13" s="9" t="s">
        <v>24</v>
      </c>
      <c r="F13" s="9">
        <v>8</v>
      </c>
      <c r="G13" s="11">
        <v>1E-4</v>
      </c>
      <c r="I13" s="9" t="s">
        <v>91</v>
      </c>
      <c r="J13" s="9">
        <v>1</v>
      </c>
      <c r="K13" s="17">
        <v>0</v>
      </c>
      <c r="M13" s="9" t="s">
        <v>18</v>
      </c>
      <c r="N13" s="9">
        <v>14</v>
      </c>
      <c r="O13" s="11">
        <v>4.0000000000000002E-4</v>
      </c>
      <c r="Q13" s="9" t="s">
        <v>24</v>
      </c>
      <c r="R13" s="9">
        <v>3</v>
      </c>
      <c r="S13" s="11">
        <v>1E-4</v>
      </c>
      <c r="U13" s="9" t="s">
        <v>78</v>
      </c>
      <c r="V13" s="9">
        <v>1</v>
      </c>
      <c r="W13" s="17">
        <v>0</v>
      </c>
      <c r="Y13" s="9" t="s">
        <v>12</v>
      </c>
      <c r="Z13" s="9">
        <v>33</v>
      </c>
      <c r="AA13" s="11">
        <v>8.0000000000000004E-4</v>
      </c>
      <c r="AC13" s="9" t="s">
        <v>17</v>
      </c>
      <c r="AD13" s="9">
        <v>4</v>
      </c>
      <c r="AE13" s="11">
        <v>1E-4</v>
      </c>
      <c r="AG13" s="9" t="s">
        <v>78</v>
      </c>
      <c r="AH13" s="9">
        <v>1</v>
      </c>
      <c r="AI13" s="17">
        <v>0</v>
      </c>
    </row>
    <row r="14" spans="1:35">
      <c r="A14" s="9" t="s">
        <v>13</v>
      </c>
      <c r="B14" s="9">
        <v>43</v>
      </c>
      <c r="C14" s="11">
        <v>5.9999999999999995E-4</v>
      </c>
      <c r="E14" s="9" t="s">
        <v>17</v>
      </c>
      <c r="F14" s="9">
        <v>9</v>
      </c>
      <c r="G14" s="11">
        <v>1E-4</v>
      </c>
      <c r="I14" s="9" t="s">
        <v>78</v>
      </c>
      <c r="J14" s="9">
        <v>1</v>
      </c>
      <c r="K14" s="17">
        <v>0</v>
      </c>
      <c r="M14" s="9" t="s">
        <v>45</v>
      </c>
      <c r="N14" s="9">
        <v>13</v>
      </c>
      <c r="O14" s="11">
        <v>4.0000000000000002E-4</v>
      </c>
      <c r="Q14" s="9" t="s">
        <v>49</v>
      </c>
      <c r="R14" s="9">
        <v>3</v>
      </c>
      <c r="S14" s="11">
        <v>1E-4</v>
      </c>
      <c r="Y14" s="9" t="s">
        <v>18</v>
      </c>
      <c r="Z14" s="9">
        <v>30</v>
      </c>
      <c r="AA14" s="11">
        <v>6.9999999999999999E-4</v>
      </c>
      <c r="AC14" s="9" t="s">
        <v>37</v>
      </c>
      <c r="AD14" s="9">
        <v>1</v>
      </c>
      <c r="AE14" s="17">
        <v>0</v>
      </c>
      <c r="AG14" s="9" t="s">
        <v>91</v>
      </c>
      <c r="AH14" s="9">
        <v>1</v>
      </c>
      <c r="AI14" s="17">
        <v>0</v>
      </c>
    </row>
    <row r="15" spans="1:35">
      <c r="A15" s="9" t="s">
        <v>12</v>
      </c>
      <c r="B15" s="9">
        <v>38</v>
      </c>
      <c r="C15" s="11">
        <v>5.0000000000000001E-4</v>
      </c>
      <c r="E15" s="9" t="s">
        <v>54</v>
      </c>
      <c r="F15" s="9">
        <v>7</v>
      </c>
      <c r="G15" s="11">
        <v>1E-4</v>
      </c>
      <c r="I15" s="9" t="s">
        <v>56</v>
      </c>
      <c r="J15" s="9">
        <v>2</v>
      </c>
      <c r="K15" s="17">
        <v>0</v>
      </c>
      <c r="M15" s="9" t="s">
        <v>44</v>
      </c>
      <c r="N15" s="9">
        <v>11</v>
      </c>
      <c r="O15" s="11">
        <v>2.9999999999999997E-4</v>
      </c>
      <c r="Q15" s="9" t="s">
        <v>50</v>
      </c>
      <c r="R15" s="9">
        <v>2</v>
      </c>
      <c r="S15" s="11">
        <v>1E-4</v>
      </c>
      <c r="Y15" s="9" t="s">
        <v>13</v>
      </c>
      <c r="Z15" s="9">
        <v>23</v>
      </c>
      <c r="AA15" s="11">
        <v>5.0000000000000001E-4</v>
      </c>
      <c r="AC15" s="9" t="s">
        <v>52</v>
      </c>
      <c r="AD15" s="9">
        <v>2</v>
      </c>
      <c r="AE15" s="17">
        <v>0</v>
      </c>
      <c r="AG15" s="9" t="s">
        <v>56</v>
      </c>
      <c r="AH15" s="9">
        <v>2</v>
      </c>
      <c r="AI15" s="17">
        <v>0</v>
      </c>
    </row>
    <row r="16" spans="1:35">
      <c r="A16" s="9" t="s">
        <v>25</v>
      </c>
      <c r="B16" s="9">
        <v>30</v>
      </c>
      <c r="C16" s="11">
        <v>4.0000000000000002E-4</v>
      </c>
      <c r="E16" s="9" t="s">
        <v>37</v>
      </c>
      <c r="F16" s="9">
        <v>1</v>
      </c>
      <c r="G16" s="17">
        <v>0</v>
      </c>
      <c r="M16" s="9" t="s">
        <v>10</v>
      </c>
      <c r="N16" s="9">
        <v>10</v>
      </c>
      <c r="O16" s="11">
        <v>2.9999999999999997E-4</v>
      </c>
      <c r="Q16" s="9" t="s">
        <v>37</v>
      </c>
      <c r="R16" s="9">
        <v>1</v>
      </c>
      <c r="S16" s="17">
        <v>0</v>
      </c>
      <c r="Y16" s="9" t="s">
        <v>22</v>
      </c>
      <c r="Z16" s="9">
        <v>17</v>
      </c>
      <c r="AA16" s="11">
        <v>4.0000000000000002E-4</v>
      </c>
      <c r="AC16" s="9" t="s">
        <v>151</v>
      </c>
      <c r="AD16" s="9">
        <v>1</v>
      </c>
      <c r="AE16" s="17">
        <v>0</v>
      </c>
    </row>
    <row r="17" spans="1:31">
      <c r="A17" s="9" t="s">
        <v>22</v>
      </c>
      <c r="B17" s="9">
        <v>22</v>
      </c>
      <c r="C17" s="11">
        <v>2.9999999999999997E-4</v>
      </c>
      <c r="E17" s="9" t="s">
        <v>49</v>
      </c>
      <c r="F17" s="9">
        <v>3</v>
      </c>
      <c r="G17" s="17">
        <v>0</v>
      </c>
      <c r="M17" s="9" t="s">
        <v>25</v>
      </c>
      <c r="N17" s="9">
        <v>11</v>
      </c>
      <c r="O17" s="11">
        <v>2.9999999999999997E-4</v>
      </c>
      <c r="Q17" s="9" t="s">
        <v>16</v>
      </c>
      <c r="R17" s="9">
        <v>1</v>
      </c>
      <c r="S17" s="17">
        <v>0</v>
      </c>
      <c r="Y17" s="9" t="s">
        <v>25</v>
      </c>
      <c r="Z17" s="9">
        <v>19</v>
      </c>
      <c r="AA17" s="11">
        <v>4.0000000000000002E-4</v>
      </c>
      <c r="AC17" s="9" t="s">
        <v>54</v>
      </c>
      <c r="AD17" s="9">
        <v>1</v>
      </c>
      <c r="AE17" s="17">
        <v>0</v>
      </c>
    </row>
    <row r="18" spans="1:31">
      <c r="A18" s="9" t="s">
        <v>44</v>
      </c>
      <c r="B18" s="9">
        <v>19</v>
      </c>
      <c r="C18" s="11">
        <v>2.9999999999999997E-4</v>
      </c>
      <c r="E18" s="9" t="s">
        <v>52</v>
      </c>
      <c r="F18" s="9">
        <v>2</v>
      </c>
      <c r="G18" s="17">
        <v>0</v>
      </c>
      <c r="M18" s="9" t="s">
        <v>42</v>
      </c>
      <c r="N18" s="9">
        <v>11</v>
      </c>
      <c r="O18" s="11">
        <v>2.9999999999999997E-4</v>
      </c>
      <c r="Q18" s="9" t="s">
        <v>152</v>
      </c>
      <c r="R18" s="9">
        <v>1</v>
      </c>
      <c r="S18" s="17">
        <v>0</v>
      </c>
      <c r="Y18" s="9" t="s">
        <v>28</v>
      </c>
      <c r="Z18" s="9">
        <v>14</v>
      </c>
      <c r="AA18" s="11">
        <v>2.9999999999999997E-4</v>
      </c>
      <c r="AC18" s="9" t="s">
        <v>53</v>
      </c>
      <c r="AD18" s="9">
        <v>1</v>
      </c>
      <c r="AE18" s="17">
        <v>0</v>
      </c>
    </row>
    <row r="19" spans="1:31">
      <c r="A19" s="9" t="s">
        <v>19</v>
      </c>
      <c r="B19" s="9">
        <v>19</v>
      </c>
      <c r="C19" s="11">
        <v>2.9999999999999997E-4</v>
      </c>
      <c r="E19" s="9" t="s">
        <v>151</v>
      </c>
      <c r="F19" s="9">
        <v>1</v>
      </c>
      <c r="G19" s="17">
        <v>0</v>
      </c>
      <c r="M19" s="9" t="s">
        <v>39</v>
      </c>
      <c r="N19" s="9">
        <v>10</v>
      </c>
      <c r="O19" s="11">
        <v>2.9999999999999997E-4</v>
      </c>
      <c r="Y19" s="9" t="s">
        <v>19</v>
      </c>
      <c r="Z19" s="9">
        <v>11</v>
      </c>
      <c r="AA19" s="11">
        <v>2.9999999999999997E-4</v>
      </c>
      <c r="AC19" s="9" t="s">
        <v>134</v>
      </c>
      <c r="AD19" s="9">
        <v>1</v>
      </c>
      <c r="AE19" s="17">
        <v>0</v>
      </c>
    </row>
    <row r="20" spans="1:31">
      <c r="A20" s="9" t="s">
        <v>28</v>
      </c>
      <c r="B20" s="9">
        <v>19</v>
      </c>
      <c r="C20" s="11">
        <v>2.9999999999999997E-4</v>
      </c>
      <c r="E20" s="9" t="s">
        <v>50</v>
      </c>
      <c r="F20" s="9">
        <v>2</v>
      </c>
      <c r="G20" s="17">
        <v>0</v>
      </c>
      <c r="M20" s="9" t="s">
        <v>11</v>
      </c>
      <c r="N20" s="9">
        <v>5</v>
      </c>
      <c r="O20" s="11">
        <v>2.0000000000000001E-4</v>
      </c>
      <c r="Y20" s="9" t="s">
        <v>31</v>
      </c>
      <c r="Z20" s="9">
        <v>11</v>
      </c>
      <c r="AA20" s="11">
        <v>2.9999999999999997E-4</v>
      </c>
    </row>
    <row r="21" spans="1:31">
      <c r="A21" s="9" t="s">
        <v>42</v>
      </c>
      <c r="B21" s="9">
        <v>19</v>
      </c>
      <c r="C21" s="11">
        <v>2.9999999999999997E-4</v>
      </c>
      <c r="E21" s="9" t="s">
        <v>152</v>
      </c>
      <c r="F21" s="9">
        <v>1</v>
      </c>
      <c r="G21" s="17">
        <v>0</v>
      </c>
      <c r="M21" s="9" t="s">
        <v>22</v>
      </c>
      <c r="N21" s="9">
        <v>5</v>
      </c>
      <c r="O21" s="11">
        <v>2.0000000000000001E-4</v>
      </c>
      <c r="Y21" s="9" t="s">
        <v>44</v>
      </c>
      <c r="Z21" s="9">
        <v>8</v>
      </c>
      <c r="AA21" s="11">
        <v>2.0000000000000001E-4</v>
      </c>
    </row>
    <row r="22" spans="1:31">
      <c r="A22" s="9" t="s">
        <v>10</v>
      </c>
      <c r="B22" s="9">
        <v>16</v>
      </c>
      <c r="C22" s="11">
        <v>2.0000000000000001E-4</v>
      </c>
      <c r="E22" s="9" t="s">
        <v>134</v>
      </c>
      <c r="F22" s="9">
        <v>1</v>
      </c>
      <c r="G22" s="17">
        <v>0</v>
      </c>
      <c r="M22" s="9" t="s">
        <v>19</v>
      </c>
      <c r="N22" s="9">
        <v>8</v>
      </c>
      <c r="O22" s="11">
        <v>2.0000000000000001E-4</v>
      </c>
      <c r="Y22" s="9" t="s">
        <v>68</v>
      </c>
      <c r="Z22" s="9">
        <v>7</v>
      </c>
      <c r="AA22" s="11">
        <v>2.0000000000000001E-4</v>
      </c>
    </row>
    <row r="23" spans="1:31">
      <c r="A23" s="9" t="s">
        <v>39</v>
      </c>
      <c r="B23" s="9">
        <v>14</v>
      </c>
      <c r="C23" s="11">
        <v>2.0000000000000001E-4</v>
      </c>
      <c r="M23" s="9" t="s">
        <v>27</v>
      </c>
      <c r="N23" s="9">
        <v>7</v>
      </c>
      <c r="O23" s="11">
        <v>2.0000000000000001E-4</v>
      </c>
      <c r="Y23" s="9" t="s">
        <v>42</v>
      </c>
      <c r="Z23" s="9">
        <v>8</v>
      </c>
      <c r="AA23" s="11">
        <v>2.0000000000000001E-4</v>
      </c>
    </row>
    <row r="24" spans="1:31">
      <c r="A24" s="9" t="s">
        <v>45</v>
      </c>
      <c r="B24" s="9">
        <v>13</v>
      </c>
      <c r="C24" s="11">
        <v>2.0000000000000001E-4</v>
      </c>
      <c r="M24" s="9" t="s">
        <v>47</v>
      </c>
      <c r="N24" s="9">
        <v>7</v>
      </c>
      <c r="O24" s="11">
        <v>2.0000000000000001E-4</v>
      </c>
      <c r="Y24" s="9" t="s">
        <v>10</v>
      </c>
      <c r="Z24" s="9">
        <v>6</v>
      </c>
      <c r="AA24" s="11">
        <v>1E-4</v>
      </c>
    </row>
    <row r="25" spans="1:31">
      <c r="A25" s="9" t="s">
        <v>68</v>
      </c>
      <c r="B25" s="9">
        <v>7</v>
      </c>
      <c r="C25" s="11">
        <v>1E-4</v>
      </c>
      <c r="M25" s="9" t="s">
        <v>57</v>
      </c>
      <c r="N25" s="9">
        <v>6</v>
      </c>
      <c r="O25" s="11">
        <v>2.0000000000000001E-4</v>
      </c>
      <c r="Y25" s="9" t="s">
        <v>20</v>
      </c>
      <c r="Z25" s="9">
        <v>3</v>
      </c>
      <c r="AA25" s="11">
        <v>1E-4</v>
      </c>
    </row>
    <row r="26" spans="1:31">
      <c r="A26" s="9" t="s">
        <v>31</v>
      </c>
      <c r="B26" s="9">
        <v>11</v>
      </c>
      <c r="C26" s="11">
        <v>1E-4</v>
      </c>
      <c r="M26" s="9" t="s">
        <v>12</v>
      </c>
      <c r="N26" s="9">
        <v>5</v>
      </c>
      <c r="O26" s="11">
        <v>2.0000000000000001E-4</v>
      </c>
      <c r="Y26" s="9" t="s">
        <v>35</v>
      </c>
      <c r="Z26" s="9">
        <v>4</v>
      </c>
      <c r="AA26" s="11">
        <v>1E-4</v>
      </c>
    </row>
    <row r="27" spans="1:31">
      <c r="A27" s="9" t="s">
        <v>47</v>
      </c>
      <c r="B27" s="9">
        <v>10</v>
      </c>
      <c r="C27" s="11">
        <v>1E-4</v>
      </c>
      <c r="M27" s="9" t="s">
        <v>28</v>
      </c>
      <c r="N27" s="9">
        <v>5</v>
      </c>
      <c r="O27" s="11">
        <v>2.0000000000000001E-4</v>
      </c>
      <c r="Y27" s="9" t="s">
        <v>39</v>
      </c>
      <c r="Z27" s="9">
        <v>4</v>
      </c>
      <c r="AA27" s="11">
        <v>1E-4</v>
      </c>
    </row>
    <row r="28" spans="1:31">
      <c r="A28" s="9" t="s">
        <v>57</v>
      </c>
      <c r="B28" s="9">
        <v>9</v>
      </c>
      <c r="C28" s="11">
        <v>1E-4</v>
      </c>
      <c r="M28" s="9" t="s">
        <v>71</v>
      </c>
      <c r="N28" s="9">
        <v>5</v>
      </c>
      <c r="O28" s="11">
        <v>2.0000000000000001E-4</v>
      </c>
      <c r="Y28" s="9" t="s">
        <v>57</v>
      </c>
      <c r="Z28" s="9">
        <v>3</v>
      </c>
      <c r="AA28" s="11">
        <v>1E-4</v>
      </c>
    </row>
    <row r="29" spans="1:31">
      <c r="A29" s="9" t="s">
        <v>27</v>
      </c>
      <c r="B29" s="9">
        <v>7</v>
      </c>
      <c r="C29" s="11">
        <v>1E-4</v>
      </c>
      <c r="M29" s="9" t="s">
        <v>97</v>
      </c>
      <c r="N29" s="9">
        <v>2</v>
      </c>
      <c r="O29" s="11">
        <v>1E-4</v>
      </c>
      <c r="Y29" s="9" t="s">
        <v>47</v>
      </c>
      <c r="Z29" s="9">
        <v>3</v>
      </c>
      <c r="AA29" s="11">
        <v>1E-4</v>
      </c>
    </row>
    <row r="30" spans="1:31">
      <c r="A30" s="9" t="s">
        <v>71</v>
      </c>
      <c r="B30" s="9">
        <v>11</v>
      </c>
      <c r="C30" s="11">
        <v>1E-4</v>
      </c>
      <c r="M30" s="9" t="s">
        <v>26</v>
      </c>
      <c r="N30" s="9">
        <v>2</v>
      </c>
      <c r="O30" s="11">
        <v>1E-4</v>
      </c>
      <c r="Y30" s="9" t="s">
        <v>71</v>
      </c>
      <c r="Z30" s="9">
        <v>6</v>
      </c>
      <c r="AA30" s="11">
        <v>1E-4</v>
      </c>
    </row>
    <row r="31" spans="1:31">
      <c r="A31" s="9" t="s">
        <v>32</v>
      </c>
      <c r="B31" s="9">
        <v>4</v>
      </c>
      <c r="C31" s="11">
        <v>1E-4</v>
      </c>
      <c r="M31" s="9" t="s">
        <v>36</v>
      </c>
      <c r="N31" s="9">
        <v>2</v>
      </c>
      <c r="O31" s="11">
        <v>1E-4</v>
      </c>
      <c r="Y31" s="9" t="s">
        <v>32</v>
      </c>
      <c r="Z31" s="9">
        <v>3</v>
      </c>
      <c r="AA31" s="11">
        <v>1E-4</v>
      </c>
    </row>
    <row r="32" spans="1:31">
      <c r="A32" s="9" t="s">
        <v>35</v>
      </c>
      <c r="B32" s="9">
        <v>4</v>
      </c>
      <c r="C32" s="11">
        <v>1E-4</v>
      </c>
      <c r="M32" s="9" t="s">
        <v>43</v>
      </c>
      <c r="N32" s="9">
        <v>1</v>
      </c>
      <c r="O32" s="17">
        <v>0</v>
      </c>
      <c r="Y32" s="9" t="s">
        <v>81</v>
      </c>
      <c r="Z32" s="9">
        <v>3</v>
      </c>
      <c r="AA32" s="11">
        <v>1E-4</v>
      </c>
    </row>
    <row r="33" spans="1:27">
      <c r="A33" s="9" t="s">
        <v>43</v>
      </c>
      <c r="B33" s="9">
        <v>1</v>
      </c>
      <c r="C33" s="17">
        <v>0</v>
      </c>
      <c r="M33" s="9" t="s">
        <v>34</v>
      </c>
      <c r="N33" s="9">
        <v>1</v>
      </c>
      <c r="O33" s="17">
        <v>0</v>
      </c>
      <c r="Y33" s="9" t="s">
        <v>69</v>
      </c>
      <c r="Z33" s="9">
        <v>1</v>
      </c>
      <c r="AA33" s="17">
        <v>0</v>
      </c>
    </row>
    <row r="34" spans="1:27">
      <c r="A34" s="9" t="s">
        <v>34</v>
      </c>
      <c r="B34" s="9">
        <v>2</v>
      </c>
      <c r="C34" s="17">
        <v>0</v>
      </c>
      <c r="M34" s="9" t="s">
        <v>64</v>
      </c>
      <c r="N34" s="9">
        <v>1</v>
      </c>
      <c r="O34" s="17">
        <v>0</v>
      </c>
      <c r="Y34" s="9" t="s">
        <v>34</v>
      </c>
      <c r="Z34" s="9">
        <v>1</v>
      </c>
      <c r="AA34" s="17">
        <v>0</v>
      </c>
    </row>
    <row r="35" spans="1:27">
      <c r="A35" s="9" t="s">
        <v>69</v>
      </c>
      <c r="B35" s="9">
        <v>1</v>
      </c>
      <c r="C35" s="17">
        <v>0</v>
      </c>
      <c r="M35" s="9" t="s">
        <v>32</v>
      </c>
      <c r="N35" s="9">
        <v>1</v>
      </c>
      <c r="O35" s="17">
        <v>0</v>
      </c>
      <c r="Y35" s="9" t="s">
        <v>40</v>
      </c>
      <c r="Z35" s="9">
        <v>2</v>
      </c>
      <c r="AA35" s="17">
        <v>0</v>
      </c>
    </row>
    <row r="36" spans="1:27">
      <c r="A36" s="9" t="s">
        <v>64</v>
      </c>
      <c r="B36" s="9">
        <v>1</v>
      </c>
      <c r="C36" s="17">
        <v>0</v>
      </c>
      <c r="M36" s="9" t="s">
        <v>83</v>
      </c>
      <c r="N36" s="9">
        <v>1</v>
      </c>
      <c r="O36" s="17">
        <v>0</v>
      </c>
      <c r="Y36" s="9" t="s">
        <v>62</v>
      </c>
      <c r="Z36" s="9">
        <v>2</v>
      </c>
      <c r="AA36" s="17">
        <v>0</v>
      </c>
    </row>
    <row r="37" spans="1:27">
      <c r="A37" s="9" t="s">
        <v>20</v>
      </c>
      <c r="B37" s="9">
        <v>3</v>
      </c>
      <c r="C37" s="17">
        <v>0</v>
      </c>
      <c r="M37" s="9" t="s">
        <v>33</v>
      </c>
      <c r="N37" s="9">
        <v>1</v>
      </c>
      <c r="O37" s="17">
        <v>0</v>
      </c>
      <c r="Y37" s="9" t="s">
        <v>75</v>
      </c>
      <c r="Z37" s="9">
        <v>1</v>
      </c>
      <c r="AA37" s="17">
        <v>0</v>
      </c>
    </row>
    <row r="38" spans="1:27">
      <c r="A38" s="9" t="s">
        <v>62</v>
      </c>
      <c r="B38" s="9">
        <v>3</v>
      </c>
      <c r="C38" s="17">
        <v>0</v>
      </c>
      <c r="M38" s="9" t="s">
        <v>62</v>
      </c>
      <c r="N38" s="9">
        <v>1</v>
      </c>
      <c r="O38" s="17">
        <v>0</v>
      </c>
      <c r="Y38" s="9" t="s">
        <v>85</v>
      </c>
      <c r="Z38" s="9">
        <v>1</v>
      </c>
      <c r="AA38" s="17">
        <v>0</v>
      </c>
    </row>
    <row r="39" spans="1:27">
      <c r="A39" s="9" t="s">
        <v>83</v>
      </c>
      <c r="B39" s="9">
        <v>1</v>
      </c>
      <c r="C39" s="17">
        <v>0</v>
      </c>
      <c r="M39" s="9" t="s">
        <v>46</v>
      </c>
      <c r="N39" s="9">
        <v>1</v>
      </c>
      <c r="O39" s="17">
        <v>0</v>
      </c>
      <c r="Y39" s="9" t="s">
        <v>41</v>
      </c>
      <c r="Z39" s="9">
        <v>1</v>
      </c>
      <c r="AA39" s="17">
        <v>0</v>
      </c>
    </row>
    <row r="40" spans="1:27">
      <c r="A40" s="9" t="s">
        <v>40</v>
      </c>
      <c r="B40" s="9">
        <v>2</v>
      </c>
      <c r="C40" s="17">
        <v>0</v>
      </c>
      <c r="Y40" s="9" t="s">
        <v>76</v>
      </c>
      <c r="Z40" s="9">
        <v>1</v>
      </c>
      <c r="AA40" s="17">
        <v>0</v>
      </c>
    </row>
    <row r="41" spans="1:27">
      <c r="A41" s="9" t="s">
        <v>97</v>
      </c>
      <c r="B41" s="9">
        <v>2</v>
      </c>
      <c r="C41" s="17">
        <v>0</v>
      </c>
      <c r="Y41" s="9" t="s">
        <v>36</v>
      </c>
      <c r="Z41" s="9">
        <v>1</v>
      </c>
      <c r="AA41" s="17">
        <v>0</v>
      </c>
    </row>
    <row r="42" spans="1:27">
      <c r="A42" s="9" t="s">
        <v>81</v>
      </c>
      <c r="B42" s="9">
        <v>3</v>
      </c>
      <c r="C42" s="17">
        <v>0</v>
      </c>
      <c r="Y42" s="9" t="s">
        <v>59</v>
      </c>
      <c r="Z42" s="9">
        <v>1</v>
      </c>
      <c r="AA42" s="17">
        <v>0</v>
      </c>
    </row>
    <row r="43" spans="1:27">
      <c r="A43" s="9" t="s">
        <v>36</v>
      </c>
      <c r="B43" s="9">
        <v>3</v>
      </c>
      <c r="C43" s="17">
        <v>0</v>
      </c>
      <c r="Y43" s="9" t="s">
        <v>150</v>
      </c>
      <c r="Z43" s="9">
        <v>1</v>
      </c>
      <c r="AA43" s="17">
        <v>0</v>
      </c>
    </row>
    <row r="44" spans="1:27">
      <c r="A44" s="9" t="s">
        <v>33</v>
      </c>
      <c r="B44" s="9">
        <v>1</v>
      </c>
      <c r="C44" s="17">
        <v>0</v>
      </c>
    </row>
    <row r="45" spans="1:27">
      <c r="A45" s="9" t="s">
        <v>26</v>
      </c>
      <c r="B45" s="9">
        <v>2</v>
      </c>
      <c r="C45" s="17">
        <v>0</v>
      </c>
    </row>
    <row r="46" spans="1:27">
      <c r="A46" s="9" t="s">
        <v>59</v>
      </c>
      <c r="B46" s="9">
        <v>1</v>
      </c>
      <c r="C46" s="17">
        <v>0</v>
      </c>
    </row>
    <row r="47" spans="1:27">
      <c r="A47" s="9" t="s">
        <v>85</v>
      </c>
      <c r="B47" s="9">
        <v>1</v>
      </c>
      <c r="C47" s="17">
        <v>0</v>
      </c>
    </row>
    <row r="48" spans="1:27">
      <c r="A48" s="9" t="s">
        <v>75</v>
      </c>
      <c r="B48" s="9">
        <v>1</v>
      </c>
      <c r="C48" s="17">
        <v>0</v>
      </c>
    </row>
    <row r="49" spans="1:3">
      <c r="A49" s="9" t="s">
        <v>46</v>
      </c>
      <c r="B49" s="9">
        <v>1</v>
      </c>
      <c r="C49" s="17">
        <v>0</v>
      </c>
    </row>
    <row r="50" spans="1:3">
      <c r="A50" s="9" t="s">
        <v>41</v>
      </c>
      <c r="B50" s="9">
        <v>1</v>
      </c>
      <c r="C50" s="17">
        <v>0</v>
      </c>
    </row>
    <row r="51" spans="1:3">
      <c r="A51" s="9" t="s">
        <v>76</v>
      </c>
      <c r="B51" s="9">
        <v>1</v>
      </c>
      <c r="C51" s="17">
        <v>0</v>
      </c>
    </row>
    <row r="52" spans="1:3">
      <c r="A52" s="9" t="s">
        <v>150</v>
      </c>
      <c r="B52" s="9">
        <v>1</v>
      </c>
      <c r="C52" s="17">
        <v>0</v>
      </c>
    </row>
  </sheetData>
  <mergeCells count="18">
    <mergeCell ref="U2:U5"/>
    <mergeCell ref="Y2:Y5"/>
    <mergeCell ref="A1:B1"/>
    <mergeCell ref="E1:F1"/>
    <mergeCell ref="I1:J1"/>
    <mergeCell ref="M1:N1"/>
    <mergeCell ref="Q1:R1"/>
    <mergeCell ref="U1:V1"/>
    <mergeCell ref="A2:A5"/>
    <mergeCell ref="E2:E5"/>
    <mergeCell ref="I2:I5"/>
    <mergeCell ref="M2:M5"/>
    <mergeCell ref="Q2:Q5"/>
    <mergeCell ref="AC2:AC5"/>
    <mergeCell ref="AG2:AG5"/>
    <mergeCell ref="Y1:Z1"/>
    <mergeCell ref="AC1:AD1"/>
    <mergeCell ref="AG1:AH1"/>
  </mergeCells>
  <conditionalFormatting sqref="G56:G10485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1:A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W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6:A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7:AE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K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A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:S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:A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 (New)</vt:lpstr>
      <vt:lpstr>1.Sep</vt:lpstr>
      <vt:lpstr>2.Sep</vt:lpstr>
      <vt:lpstr>3.Sep</vt:lpstr>
      <vt:lpstr>4.Sep</vt:lpstr>
      <vt:lpstr>5.Sep</vt:lpstr>
      <vt:lpstr>6.Sep</vt:lpstr>
      <vt:lpstr>7.Sep</vt:lpstr>
      <vt:lpstr>8.Sep</vt:lpstr>
      <vt:lpstr>9.Sep</vt:lpstr>
      <vt:lpstr>10.Sep</vt:lpstr>
      <vt:lpstr>11.Sep</vt:lpstr>
      <vt:lpstr>12.Sep</vt:lpstr>
      <vt:lpstr>13.Sep</vt:lpstr>
      <vt:lpstr>14.Sep</vt:lpstr>
      <vt:lpstr>15.Sep</vt:lpstr>
      <vt:lpstr>16.Sep</vt:lpstr>
      <vt:lpstr>17.Sep</vt:lpstr>
      <vt:lpstr>18.Sep</vt:lpstr>
      <vt:lpstr>19.Sep</vt:lpstr>
      <vt:lpstr>20.Sep</vt:lpstr>
      <vt:lpstr>21.Sep</vt:lpstr>
      <vt:lpstr>22.Sep</vt:lpstr>
      <vt:lpstr>23.Sep</vt:lpstr>
      <vt:lpstr>24.Sep</vt:lpstr>
      <vt:lpstr>25.Sep</vt:lpstr>
      <vt:lpstr>26.Sep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2022-09-26T07:43:36Z</dcterms:modified>
</cp:coreProperties>
</file>