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1.NPI Material\1. PJ Material\5.Y22_Digby(DB-M_R22)\7.PVT.FACA\"/>
    </mc:Choice>
  </mc:AlternateContent>
  <xr:revisionPtr revIDLastSave="0" documentId="13_ncr:1_{B5D56F4C-030D-4705-AAC6-3B55212AEB71}" xr6:coauthVersionLast="47" xr6:coauthVersionMax="47" xr10:uidLastSave="{00000000-0000-0000-0000-000000000000}"/>
  <bookViews>
    <workbookView xWindow="28680" yWindow="-120" windowWidth="29040" windowHeight="15840" tabRatio="484" xr2:uid="{00000000-000D-0000-FFFF-FFFF00000000}"/>
  </bookViews>
  <sheets>
    <sheet name="PPVT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9" l="1"/>
  <c r="L17" i="19"/>
  <c r="L70" i="19"/>
  <c r="L59" i="19"/>
  <c r="L23" i="19"/>
  <c r="L52" i="19"/>
  <c r="K70" i="19"/>
  <c r="K12" i="19"/>
  <c r="K17" i="19"/>
  <c r="K23" i="19"/>
  <c r="K59" i="19"/>
  <c r="K52" i="19"/>
  <c r="J12" i="19"/>
  <c r="J17" i="19"/>
  <c r="J70" i="19"/>
  <c r="J59" i="19"/>
  <c r="J52" i="19"/>
  <c r="J23" i="19"/>
  <c r="H52" i="19" l="1"/>
  <c r="I70" i="19"/>
  <c r="I59" i="19"/>
  <c r="I52" i="19"/>
  <c r="I23" i="19"/>
  <c r="H23" i="19"/>
  <c r="I17" i="19"/>
  <c r="I12" i="19"/>
  <c r="H12" i="19"/>
  <c r="H17" i="19"/>
</calcChain>
</file>

<file path=xl/sharedStrings.xml><?xml version="1.0" encoding="utf-8"?>
<sst xmlns="http://schemas.openxmlformats.org/spreadsheetml/2006/main" count="86" uniqueCount="54">
  <si>
    <t>Inline Cosmetic</t>
  </si>
  <si>
    <t>Defect Breakdown</t>
  </si>
  <si>
    <t>Total</t>
  </si>
  <si>
    <t>VCM Attach</t>
  </si>
  <si>
    <t>LCB</t>
  </si>
  <si>
    <t>VCM Calibration</t>
  </si>
  <si>
    <t>FPDC DLL</t>
  </si>
  <si>
    <t>DRI</t>
  </si>
  <si>
    <t>Cosmetic</t>
  </si>
  <si>
    <t>Khuê PE</t>
  </si>
  <si>
    <t>Jet soldering</t>
  </si>
  <si>
    <t>Zebra</t>
  </si>
  <si>
    <t>MFG UDT</t>
  </si>
  <si>
    <t>MFG APS</t>
  </si>
  <si>
    <t>MFG DCR</t>
  </si>
  <si>
    <t>VCM Gap</t>
  </si>
  <si>
    <t>Filter/sensore particle</t>
  </si>
  <si>
    <t>IRCF epoxy</t>
  </si>
  <si>
    <t>Short</t>
  </si>
  <si>
    <t>Open</t>
  </si>
  <si>
    <t>Other</t>
  </si>
  <si>
    <t>DP</t>
  </si>
  <si>
    <t>Defective Line</t>
  </si>
  <si>
    <t>Gray Spot</t>
  </si>
  <si>
    <t>SFR Macro Up</t>
  </si>
  <si>
    <t>SFR Infinity</t>
  </si>
  <si>
    <t>APS INFU ZEST</t>
  </si>
  <si>
    <t>FPN Wide</t>
  </si>
  <si>
    <t>OIS defect</t>
  </si>
  <si>
    <t>Sphere defect</t>
  </si>
  <si>
    <t>white dot</t>
  </si>
  <si>
    <t>Time out</t>
  </si>
  <si>
    <t>Hung PE</t>
  </si>
  <si>
    <t>Status</t>
  </si>
  <si>
    <t>Duong PE</t>
  </si>
  <si>
    <t>DCR</t>
  </si>
  <si>
    <t>PSMO Delta VDDH2</t>
  </si>
  <si>
    <t>Blemish</t>
  </si>
  <si>
    <t>Chip Height</t>
  </si>
  <si>
    <t>Underfill epoxy</t>
  </si>
  <si>
    <t>Filter scratch</t>
  </si>
  <si>
    <t>VCM/AF Damage</t>
  </si>
  <si>
    <t>Yield Target</t>
  </si>
  <si>
    <t>FA CP</t>
  </si>
  <si>
    <t>Infinity UP AF margin</t>
  </si>
  <si>
    <t>Modric</t>
  </si>
  <si>
    <t>Electric Defect</t>
  </si>
  <si>
    <t>run on JS#8, no commonality</t>
  </si>
  <si>
    <t xml:space="preserve">RC from MC lens AA #19,#22 &amp; Lens Sunny
</t>
  </si>
  <si>
    <t>RC from lens AA #19
-&gt; replace gripper
-&gt;waiting for validation result</t>
  </si>
  <si>
    <t xml:space="preserve">RC from MTM VCM damping pin deform
</t>
  </si>
  <si>
    <t>RC from Lens AA #19</t>
  </si>
  <si>
    <t>VCM defect</t>
  </si>
  <si>
    <t>VCM no attach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</si>
</sst>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&quot;-&quot;mmm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0000"/>
      <name val="Calibri Light"/>
      <family val="2"/>
    </font>
    <font>
      <sz val="12"/>
      <color theme="0" tint="-0.34998626667073579"/>
      <name val="Calibri Light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3" fillId="0" borderId="0">
      <alignment vertical="center"/>
    </xf>
    <xf numFmtId="0" fontId="11" fillId="0" borderId="0"/>
    <xf numFmtId="0" fontId="11" fillId="0" borderId="0"/>
  </cellStyleXfs>
  <cellXfs count="97">
    <xf numFmtId="0" fontId="0" fillId="0" borderId="0" xfId="0"/>
    <xf numFmtId="0" fontId="4" fillId="0" borderId="0" xfId="0" applyFont="1"/>
    <xf numFmtId="0" fontId="5" fillId="0" borderId="0" xfId="0" applyFont="1"/>
    <xf numFmtId="10" fontId="6" fillId="5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7" fillId="0" borderId="1" xfId="0" applyNumberFormat="1" applyFont="1" applyFill="1" applyBorder="1" applyAlignment="1">
      <alignment horizontal="left" vertical="center"/>
    </xf>
    <xf numFmtId="10" fontId="7" fillId="2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10" fontId="7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5" fillId="0" borderId="1" xfId="0" applyFont="1" applyBorder="1"/>
    <xf numFmtId="0" fontId="8" fillId="0" borderId="1" xfId="0" applyFont="1" applyFill="1" applyBorder="1" applyAlignment="1">
      <alignment horizontal="left" vertical="center"/>
    </xf>
    <xf numFmtId="0" fontId="9" fillId="0" borderId="0" xfId="0" applyFont="1"/>
    <xf numFmtId="0" fontId="5" fillId="0" borderId="1" xfId="0" applyFont="1" applyFill="1" applyBorder="1" applyAlignment="1">
      <alignment horizontal="center" vertical="center"/>
    </xf>
    <xf numFmtId="16" fontId="5" fillId="0" borderId="5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/>
    <xf numFmtId="0" fontId="10" fillId="0" borderId="1" xfId="0" applyFont="1" applyBorder="1" applyAlignment="1">
      <alignment horizontal="left" vertical="center"/>
    </xf>
    <xf numFmtId="0" fontId="5" fillId="0" borderId="0" xfId="0" applyFont="1" applyBorder="1"/>
    <xf numFmtId="10" fontId="5" fillId="0" borderId="1" xfId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5" fillId="6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4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left" vertical="top"/>
    </xf>
    <xf numFmtId="10" fontId="7" fillId="2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Font="1" applyBorder="1" applyAlignment="1">
      <alignment horizontal="left" vertical="top"/>
    </xf>
    <xf numFmtId="10" fontId="5" fillId="0" borderId="1" xfId="1" applyNumberFormat="1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" xfId="0" quotePrefix="1" applyNumberFormat="1" applyFont="1" applyFill="1" applyBorder="1" applyAlignment="1" applyProtection="1">
      <alignment horizontal="left" vertical="top" wrapText="1"/>
      <protection locked="0"/>
    </xf>
    <xf numFmtId="0" fontId="6" fillId="3" borderId="2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4" fillId="0" borderId="0" xfId="0" applyFont="1" applyFill="1"/>
    <xf numFmtId="14" fontId="6" fillId="4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14" fontId="5" fillId="0" borderId="0" xfId="0" applyNumberFormat="1" applyFont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 applyProtection="1">
      <alignment horizontal="center" vertical="center"/>
      <protection locked="0"/>
    </xf>
    <xf numFmtId="14" fontId="5" fillId="0" borderId="1" xfId="1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left" vertical="top" wrapText="1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0" fontId="7" fillId="2" borderId="2" xfId="0" applyNumberFormat="1" applyFont="1" applyFill="1" applyBorder="1" applyAlignment="1">
      <alignment horizontal="center" vertical="center"/>
    </xf>
    <xf numFmtId="10" fontId="7" fillId="2" borderId="3" xfId="0" applyNumberFormat="1" applyFont="1" applyFill="1" applyBorder="1" applyAlignment="1">
      <alignment horizontal="center" vertical="center"/>
    </xf>
    <xf numFmtId="10" fontId="7" fillId="2" borderId="4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" fontId="5" fillId="0" borderId="2" xfId="0" applyNumberFormat="1" applyFont="1" applyFill="1" applyBorder="1" applyAlignment="1">
      <alignment horizontal="center" vertical="center"/>
    </xf>
    <xf numFmtId="16" fontId="5" fillId="0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/>
    </xf>
    <xf numFmtId="16" fontId="5" fillId="0" borderId="7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16" fontId="5" fillId="0" borderId="6" xfId="0" applyNumberFormat="1" applyFont="1" applyFill="1" applyBorder="1" applyAlignment="1">
      <alignment horizontal="center" vertical="center" wrapText="1"/>
    </xf>
    <xf numFmtId="16" fontId="5" fillId="0" borderId="7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13" xfId="2" xr:uid="{A7D2654D-CE91-458B-990B-477290216504}"/>
    <cellStyle name="Normal 15 2" xfId="3" xr:uid="{4871D98D-B4DD-44B2-A810-CD8997800C58}"/>
    <cellStyle name="Normal 3" xfId="4" xr:uid="{E4A2AF39-6FAD-4D38-8053-4312D4CA246F}"/>
    <cellStyle name="Normal 4" xfId="5" xr:uid="{70B1EEF2-4DC2-4C19-8EC7-51CCC6F363FC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55789</xdr:colOff>
      <xdr:row>0</xdr:row>
      <xdr:rowOff>89807</xdr:rowOff>
    </xdr:from>
    <xdr:to>
      <xdr:col>11</xdr:col>
      <xdr:colOff>605518</xdr:colOff>
      <xdr:row>70</xdr:row>
      <xdr:rowOff>89807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E65DDB3-771B-4F42-B585-E6E7F692FF3C}"/>
            </a:ext>
          </a:extLst>
        </xdr:cNvPr>
        <xdr:cNvSpPr/>
      </xdr:nvSpPr>
      <xdr:spPr>
        <a:xfrm>
          <a:off x="11104789" y="89807"/>
          <a:ext cx="549729" cy="13106400"/>
        </a:xfrm>
        <a:prstGeom prst="rect">
          <a:avLst/>
        </a:prstGeom>
        <a:noFill/>
        <a:ln w="28575">
          <a:solidFill>
            <a:srgbClr val="0000F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2069-332C-4719-BF1F-7F7037985271}">
  <dimension ref="A1:Y75"/>
  <sheetViews>
    <sheetView showGridLines="0"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L12" sqref="L12"/>
    </sheetView>
  </sheetViews>
  <sheetFormatPr defaultRowHeight="15"/>
  <cols>
    <col min="1" max="1" width="5.28515625" style="47" customWidth="1"/>
    <col min="2" max="2" width="15.85546875" style="1" bestFit="1" customWidth="1"/>
    <col min="3" max="3" width="15.85546875" style="1" customWidth="1"/>
    <col min="4" max="4" width="22.85546875" style="1" customWidth="1"/>
    <col min="5" max="5" width="11.28515625" style="1" customWidth="1"/>
    <col min="6" max="6" width="9.7109375" style="58" customWidth="1"/>
    <col min="7" max="7" width="51.140625" style="43" customWidth="1"/>
    <col min="8" max="16384" width="9.140625" style="1"/>
  </cols>
  <sheetData>
    <row r="1" spans="1:25" s="2" customFormat="1" ht="15.75">
      <c r="A1" s="21"/>
      <c r="F1" s="50"/>
      <c r="G1" s="34"/>
    </row>
    <row r="2" spans="1:25" s="5" customFormat="1" ht="15.75" customHeight="1">
      <c r="A2" s="87"/>
      <c r="B2" s="71" t="s">
        <v>0</v>
      </c>
      <c r="C2" s="45" t="s">
        <v>42</v>
      </c>
      <c r="D2" s="3" t="s">
        <v>1</v>
      </c>
      <c r="E2" s="4" t="s">
        <v>7</v>
      </c>
      <c r="F2" s="48" t="s">
        <v>43</v>
      </c>
      <c r="G2" s="33" t="s">
        <v>33</v>
      </c>
      <c r="H2" s="29">
        <v>44731</v>
      </c>
      <c r="I2" s="29">
        <v>44732</v>
      </c>
      <c r="J2" s="29">
        <v>44733</v>
      </c>
      <c r="K2" s="29">
        <v>44734</v>
      </c>
      <c r="L2" s="29">
        <v>44735</v>
      </c>
      <c r="M2" s="29">
        <v>44736</v>
      </c>
      <c r="N2" s="29">
        <v>44737</v>
      </c>
      <c r="O2" s="29">
        <v>44738</v>
      </c>
      <c r="P2" s="29">
        <v>44739</v>
      </c>
      <c r="Q2" s="29">
        <v>44740</v>
      </c>
      <c r="R2" s="29">
        <v>44741</v>
      </c>
      <c r="S2" s="29">
        <v>44742</v>
      </c>
      <c r="T2" s="29">
        <v>44743</v>
      </c>
      <c r="U2" s="29">
        <v>44744</v>
      </c>
      <c r="V2" s="29">
        <v>44745</v>
      </c>
      <c r="W2" s="29">
        <v>44746</v>
      </c>
      <c r="X2" s="29">
        <v>44747</v>
      </c>
      <c r="Y2" s="29">
        <v>44748</v>
      </c>
    </row>
    <row r="3" spans="1:25" s="5" customFormat="1" ht="15" customHeight="1">
      <c r="A3" s="88"/>
      <c r="B3" s="72"/>
      <c r="C3" s="84">
        <v>0.09</v>
      </c>
      <c r="D3" s="6" t="s">
        <v>16</v>
      </c>
      <c r="E3" s="7" t="s">
        <v>9</v>
      </c>
      <c r="F3" s="49"/>
      <c r="G3" s="35"/>
      <c r="H3" s="5">
        <v>0.02</v>
      </c>
      <c r="I3" s="5">
        <v>0.03</v>
      </c>
      <c r="J3" s="5">
        <v>0.03</v>
      </c>
      <c r="K3" s="5">
        <v>0.02</v>
      </c>
      <c r="L3" s="5">
        <v>0.03</v>
      </c>
    </row>
    <row r="4" spans="1:25" s="5" customFormat="1" ht="15" customHeight="1">
      <c r="A4" s="88"/>
      <c r="B4" s="72"/>
      <c r="C4" s="84"/>
      <c r="D4" s="6" t="s">
        <v>17</v>
      </c>
      <c r="E4" s="7"/>
      <c r="F4" s="49"/>
      <c r="G4" s="35"/>
      <c r="H4" s="5">
        <v>0</v>
      </c>
      <c r="I4" s="5">
        <v>0</v>
      </c>
      <c r="J4" s="5">
        <v>0</v>
      </c>
      <c r="K4" s="5">
        <v>0</v>
      </c>
      <c r="L4" s="5">
        <v>0.02</v>
      </c>
    </row>
    <row r="5" spans="1:25" s="5" customFormat="1" ht="15" customHeight="1">
      <c r="A5" s="88"/>
      <c r="B5" s="72"/>
      <c r="C5" s="84"/>
      <c r="D5" s="6" t="s">
        <v>38</v>
      </c>
      <c r="E5" s="7"/>
      <c r="F5" s="49"/>
      <c r="G5" s="35"/>
      <c r="H5" s="5">
        <v>0</v>
      </c>
      <c r="I5" s="5">
        <v>0</v>
      </c>
      <c r="J5" s="5">
        <v>0.01</v>
      </c>
      <c r="K5" s="5">
        <v>0.03</v>
      </c>
      <c r="L5" s="5">
        <v>0.01</v>
      </c>
    </row>
    <row r="6" spans="1:25" s="5" customFormat="1" ht="15" customHeight="1">
      <c r="A6" s="88"/>
      <c r="B6" s="72"/>
      <c r="C6" s="84"/>
      <c r="D6" s="6" t="s">
        <v>39</v>
      </c>
      <c r="E6" s="7"/>
      <c r="F6" s="49"/>
      <c r="G6" s="35"/>
      <c r="H6" s="5">
        <v>0</v>
      </c>
      <c r="I6" s="5">
        <v>0</v>
      </c>
      <c r="J6" s="5">
        <v>0.01</v>
      </c>
      <c r="K6" s="5">
        <v>0</v>
      </c>
      <c r="L6" s="5">
        <v>0.03</v>
      </c>
    </row>
    <row r="7" spans="1:25" s="5" customFormat="1" ht="15" customHeight="1">
      <c r="A7" s="88"/>
      <c r="B7" s="72"/>
      <c r="C7" s="84"/>
      <c r="D7" s="6" t="s">
        <v>40</v>
      </c>
      <c r="E7" s="7"/>
      <c r="F7" s="49"/>
      <c r="G7" s="35"/>
      <c r="H7" s="5">
        <v>0</v>
      </c>
      <c r="I7" s="5">
        <v>0</v>
      </c>
      <c r="J7" s="5">
        <v>0.01</v>
      </c>
      <c r="K7" s="5">
        <v>0</v>
      </c>
      <c r="L7" s="5">
        <v>0</v>
      </c>
    </row>
    <row r="8" spans="1:25" s="5" customFormat="1" ht="15" customHeight="1">
      <c r="A8" s="88"/>
      <c r="B8" s="72"/>
      <c r="C8" s="84"/>
      <c r="D8" s="6" t="s">
        <v>41</v>
      </c>
      <c r="E8" s="7"/>
      <c r="F8" s="49"/>
      <c r="G8" s="35"/>
      <c r="H8" s="5">
        <v>0</v>
      </c>
      <c r="I8" s="5">
        <v>0</v>
      </c>
      <c r="J8" s="5">
        <v>0.02</v>
      </c>
      <c r="K8" s="5">
        <v>0.01</v>
      </c>
      <c r="L8" s="5">
        <v>0.01</v>
      </c>
    </row>
    <row r="9" spans="1:25" s="5" customFormat="1" ht="15" customHeight="1">
      <c r="A9" s="88"/>
      <c r="B9" s="72"/>
      <c r="C9" s="84"/>
      <c r="D9" s="6" t="s">
        <v>52</v>
      </c>
      <c r="E9" s="7"/>
      <c r="F9" s="49"/>
      <c r="G9" s="35"/>
      <c r="H9" s="5">
        <v>0</v>
      </c>
      <c r="I9" s="5">
        <v>0</v>
      </c>
      <c r="J9" s="5">
        <v>0</v>
      </c>
      <c r="K9" s="5">
        <v>0</v>
      </c>
      <c r="L9" s="5">
        <v>0.01</v>
      </c>
    </row>
    <row r="10" spans="1:25" s="5" customFormat="1" ht="15" customHeight="1">
      <c r="A10" s="88"/>
      <c r="B10" s="72"/>
      <c r="C10" s="84"/>
      <c r="D10" s="6" t="s">
        <v>53</v>
      </c>
      <c r="E10" s="7"/>
      <c r="F10" s="49"/>
      <c r="G10" s="35"/>
      <c r="H10" s="5">
        <v>0</v>
      </c>
      <c r="I10" s="5">
        <v>0</v>
      </c>
      <c r="J10" s="5">
        <v>0</v>
      </c>
      <c r="K10" s="5">
        <v>0</v>
      </c>
      <c r="L10" s="5">
        <v>0.01</v>
      </c>
    </row>
    <row r="11" spans="1:25" s="5" customFormat="1" ht="15" customHeight="1">
      <c r="A11" s="88"/>
      <c r="B11" s="72"/>
      <c r="C11" s="84"/>
      <c r="D11" s="6"/>
      <c r="E11" s="7"/>
      <c r="F11" s="49"/>
      <c r="G11" s="35"/>
    </row>
    <row r="12" spans="1:25" s="5" customFormat="1" ht="15" customHeight="1">
      <c r="A12" s="88"/>
      <c r="B12" s="73"/>
      <c r="C12" s="85"/>
      <c r="D12" s="8" t="s">
        <v>2</v>
      </c>
      <c r="E12" s="9"/>
      <c r="F12" s="49"/>
      <c r="G12" s="35"/>
      <c r="H12" s="30">
        <f>SUM(H3:H11)</f>
        <v>0.02</v>
      </c>
      <c r="I12" s="30">
        <f>SUM(I3:I11)</f>
        <v>0.03</v>
      </c>
      <c r="J12" s="30">
        <f>SUM(J3:J11)</f>
        <v>0.08</v>
      </c>
      <c r="K12" s="30">
        <f>SUM(K3:K11)</f>
        <v>6.0000000000000005E-2</v>
      </c>
      <c r="L12" s="30">
        <f>SUM(L3:L11)</f>
        <v>0.11999999999999998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s="5" customFormat="1" ht="15" customHeight="1">
      <c r="A13" s="10"/>
      <c r="F13" s="50"/>
      <c r="G13" s="34"/>
    </row>
    <row r="14" spans="1:25" s="2" customFormat="1" ht="15" customHeight="1">
      <c r="A14" s="21"/>
      <c r="B14" s="11"/>
      <c r="C14" s="11"/>
      <c r="D14" s="12"/>
      <c r="E14" s="4" t="s">
        <v>7</v>
      </c>
      <c r="F14" s="48" t="s">
        <v>43</v>
      </c>
      <c r="G14" s="33" t="s">
        <v>33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s="2" customFormat="1" ht="15" customHeight="1">
      <c r="A15" s="87"/>
      <c r="B15" s="71" t="s">
        <v>3</v>
      </c>
      <c r="C15" s="86">
        <v>0.04</v>
      </c>
      <c r="D15" s="14" t="s">
        <v>15</v>
      </c>
      <c r="E15" s="65" t="s">
        <v>9</v>
      </c>
      <c r="F15" s="55"/>
      <c r="G15" s="36"/>
      <c r="H15" s="5">
        <v>0.03</v>
      </c>
      <c r="I15" s="5">
        <v>0.02</v>
      </c>
      <c r="J15" s="5">
        <v>0.09</v>
      </c>
      <c r="K15" s="5">
        <v>7.0000000000000007E-2</v>
      </c>
      <c r="L15" s="5">
        <v>7.0000000000000007E-2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s="2" customFormat="1" ht="15" customHeight="1">
      <c r="A16" s="88"/>
      <c r="B16" s="72"/>
      <c r="C16" s="84"/>
      <c r="D16" s="8"/>
      <c r="E16" s="66"/>
      <c r="F16" s="54"/>
      <c r="G16" s="3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s="2" customFormat="1" ht="14.25" customHeight="1">
      <c r="A17" s="88"/>
      <c r="B17" s="73"/>
      <c r="C17" s="85"/>
      <c r="D17" s="8" t="s">
        <v>2</v>
      </c>
      <c r="E17" s="67"/>
      <c r="F17" s="54"/>
      <c r="G17" s="36"/>
      <c r="H17" s="30">
        <f>SUM(H15:H16)</f>
        <v>0.03</v>
      </c>
      <c r="I17" s="30">
        <f>SUM(I15:I16)</f>
        <v>0.02</v>
      </c>
      <c r="J17" s="30">
        <f>SUM(J15:J16)</f>
        <v>0.09</v>
      </c>
      <c r="K17" s="30">
        <f>SUM(K15:K16)</f>
        <v>7.0000000000000007E-2</v>
      </c>
      <c r="L17" s="30">
        <f>SUM(L15:L16)</f>
        <v>7.0000000000000007E-2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s="2" customFormat="1" ht="15" customHeight="1">
      <c r="A18" s="21"/>
      <c r="F18" s="50"/>
      <c r="G18" s="3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s="2" customFormat="1" ht="15.75" customHeight="1">
      <c r="A19" s="21"/>
      <c r="D19" s="15"/>
      <c r="E19" s="4" t="s">
        <v>7</v>
      </c>
      <c r="F19" s="48" t="s">
        <v>43</v>
      </c>
      <c r="G19" s="33" t="s">
        <v>33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s="2" customFormat="1" ht="15.75">
      <c r="A20" s="79"/>
      <c r="B20" s="80" t="s">
        <v>10</v>
      </c>
      <c r="C20" s="62">
        <v>0.12</v>
      </c>
      <c r="D20" s="14" t="s">
        <v>18</v>
      </c>
      <c r="E20" s="65" t="s">
        <v>45</v>
      </c>
      <c r="F20" s="55"/>
      <c r="G20" s="37" t="s">
        <v>47</v>
      </c>
      <c r="H20" s="5">
        <v>7.0000000000000007E-2</v>
      </c>
      <c r="I20" s="5">
        <v>7.0000000000000007E-2</v>
      </c>
      <c r="J20" s="5">
        <v>0.13</v>
      </c>
      <c r="K20" s="5">
        <v>0.2</v>
      </c>
      <c r="L20" s="5">
        <v>0.16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s="2" customFormat="1" ht="15.75">
      <c r="A21" s="79"/>
      <c r="B21" s="81"/>
      <c r="C21" s="63"/>
      <c r="D21" s="8" t="s">
        <v>19</v>
      </c>
      <c r="E21" s="66"/>
      <c r="F21" s="55"/>
      <c r="G21" s="37"/>
      <c r="H21" s="5">
        <v>0.04</v>
      </c>
      <c r="I21" s="5">
        <v>7.0000000000000007E-2</v>
      </c>
      <c r="J21" s="5">
        <v>0.06</v>
      </c>
      <c r="K21" s="5">
        <v>0.04</v>
      </c>
      <c r="L21" s="5">
        <v>7.0000000000000007E-2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s="2" customFormat="1" ht="15.75">
      <c r="A22" s="79"/>
      <c r="B22" s="81"/>
      <c r="C22" s="63"/>
      <c r="D22" s="8"/>
      <c r="E22" s="66"/>
      <c r="F22" s="55"/>
      <c r="G22" s="3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2" customFormat="1" ht="15" customHeight="1">
      <c r="A23" s="79"/>
      <c r="B23" s="81"/>
      <c r="C23" s="63"/>
      <c r="D23" s="8" t="s">
        <v>2</v>
      </c>
      <c r="E23" s="67"/>
      <c r="F23" s="55"/>
      <c r="G23" s="37"/>
      <c r="H23" s="30">
        <f>SUM(H20:H22)</f>
        <v>0.11000000000000001</v>
      </c>
      <c r="I23" s="30">
        <f>SUM(I20:I22)</f>
        <v>0.14000000000000001</v>
      </c>
      <c r="J23" s="30">
        <f>SUM(J20:J22)</f>
        <v>0.19</v>
      </c>
      <c r="K23" s="30">
        <f>SUM(K20:K22)</f>
        <v>0.24000000000000002</v>
      </c>
      <c r="L23" s="30">
        <f>SUM(L20:L22)</f>
        <v>0.23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s="2" customFormat="1" ht="15" customHeight="1">
      <c r="A24" s="17"/>
      <c r="B24" s="18"/>
      <c r="C24" s="18"/>
      <c r="D24" s="19"/>
      <c r="F24" s="50"/>
      <c r="G24" s="3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2" customFormat="1" ht="15" customHeight="1">
      <c r="A25" s="21"/>
      <c r="B25" s="20"/>
      <c r="C25" s="20"/>
      <c r="D25" s="21"/>
      <c r="E25" s="4" t="s">
        <v>7</v>
      </c>
      <c r="F25" s="48" t="s">
        <v>43</v>
      </c>
      <c r="G25" s="33" t="s">
        <v>33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2" customFormat="1" ht="15" customHeight="1">
      <c r="A26" s="82"/>
      <c r="B26" s="80" t="s">
        <v>11</v>
      </c>
      <c r="C26" s="62">
        <v>0.1</v>
      </c>
      <c r="D26" s="8"/>
      <c r="E26" s="68" t="s">
        <v>32</v>
      </c>
      <c r="F26" s="51"/>
      <c r="G26" s="38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2" customFormat="1" ht="15" customHeight="1">
      <c r="A27" s="83"/>
      <c r="B27" s="81"/>
      <c r="C27" s="63"/>
      <c r="D27" s="8"/>
      <c r="E27" s="69"/>
      <c r="F27" s="51"/>
      <c r="G27" s="38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s="2" customFormat="1" ht="15" customHeight="1">
      <c r="A28" s="83"/>
      <c r="B28" s="81"/>
      <c r="C28" s="63"/>
      <c r="D28" s="8"/>
      <c r="E28" s="69"/>
      <c r="F28" s="51"/>
      <c r="G28" s="3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21" customFormat="1" ht="15" customHeight="1">
      <c r="A29" s="83"/>
      <c r="B29" s="81"/>
      <c r="C29" s="63"/>
      <c r="D29" s="8"/>
      <c r="E29" s="69"/>
      <c r="F29" s="51"/>
      <c r="G29" s="38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s="2" customFormat="1" ht="15" customHeight="1">
      <c r="A30" s="83"/>
      <c r="B30" s="81"/>
      <c r="C30" s="63"/>
      <c r="D30" s="8"/>
      <c r="E30" s="69"/>
      <c r="F30" s="51"/>
      <c r="G30" s="3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s="2" customFormat="1" ht="15" customHeight="1">
      <c r="A31" s="83"/>
      <c r="B31" s="81"/>
      <c r="C31" s="63"/>
      <c r="D31" s="8"/>
      <c r="E31" s="69"/>
      <c r="F31" s="52"/>
      <c r="G31" s="3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2" customFormat="1" ht="15" customHeight="1">
      <c r="A32" s="83"/>
      <c r="B32" s="81"/>
      <c r="C32" s="63"/>
      <c r="D32" s="8"/>
      <c r="E32" s="69"/>
      <c r="F32" s="52"/>
      <c r="G32" s="3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s="2" customFormat="1" ht="15" customHeight="1">
      <c r="A33" s="83"/>
      <c r="B33" s="81"/>
      <c r="C33" s="63"/>
      <c r="D33" s="8" t="s">
        <v>2</v>
      </c>
      <c r="E33" s="70"/>
      <c r="F33" s="52"/>
      <c r="G33" s="3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s="2" customFormat="1" ht="15" customHeight="1">
      <c r="A34" s="46"/>
      <c r="B34" s="23"/>
      <c r="C34" s="23"/>
      <c r="D34" s="23"/>
      <c r="E34" s="23"/>
      <c r="F34" s="56"/>
      <c r="G34" s="40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s="2" customFormat="1" ht="15" customHeight="1">
      <c r="A35" s="21"/>
      <c r="E35" s="4" t="s">
        <v>7</v>
      </c>
      <c r="F35" s="48" t="s">
        <v>43</v>
      </c>
      <c r="G35" s="33" t="s">
        <v>33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s="2" customFormat="1" ht="15" customHeight="1">
      <c r="A36" s="89"/>
      <c r="B36" s="80" t="s">
        <v>12</v>
      </c>
      <c r="C36" s="62">
        <v>0.53</v>
      </c>
      <c r="D36" s="26" t="s">
        <v>21</v>
      </c>
      <c r="E36" s="27"/>
      <c r="F36" s="49"/>
      <c r="G36" s="35"/>
      <c r="H36" s="5">
        <v>0.83</v>
      </c>
      <c r="I36" s="5">
        <v>1.1499999999999999</v>
      </c>
      <c r="J36" s="5">
        <v>0.68</v>
      </c>
      <c r="K36" s="5">
        <v>0.62</v>
      </c>
      <c r="L36" s="5">
        <v>0.73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s="2" customFormat="1" ht="15" customHeight="1">
      <c r="A37" s="90"/>
      <c r="B37" s="81"/>
      <c r="C37" s="63"/>
      <c r="D37" s="26" t="s">
        <v>4</v>
      </c>
      <c r="E37" s="28"/>
      <c r="F37" s="49"/>
      <c r="G37" s="35"/>
      <c r="H37" s="5">
        <v>0.6</v>
      </c>
      <c r="I37" s="5">
        <v>0.62</v>
      </c>
      <c r="J37" s="5">
        <v>0.47</v>
      </c>
      <c r="K37" s="5">
        <v>0.62</v>
      </c>
      <c r="L37" s="5">
        <v>0.63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s="2" customFormat="1" ht="15" customHeight="1">
      <c r="A38" s="90"/>
      <c r="B38" s="81"/>
      <c r="C38" s="63"/>
      <c r="D38" s="26" t="s">
        <v>23</v>
      </c>
      <c r="E38" s="28"/>
      <c r="F38" s="49"/>
      <c r="G38" s="35"/>
      <c r="H38" s="5">
        <v>0.09</v>
      </c>
      <c r="I38" s="5">
        <v>0.13</v>
      </c>
      <c r="J38" s="5">
        <v>0.47</v>
      </c>
      <c r="K38" s="5">
        <v>0.11</v>
      </c>
      <c r="L38" s="5">
        <v>0.1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2" customFormat="1" ht="15" customHeight="1">
      <c r="A39" s="90"/>
      <c r="B39" s="81"/>
      <c r="C39" s="63"/>
      <c r="D39" s="26" t="s">
        <v>24</v>
      </c>
      <c r="E39" s="28"/>
      <c r="F39" s="49"/>
      <c r="G39" s="35"/>
      <c r="H39" s="5">
        <v>0.14000000000000001</v>
      </c>
      <c r="I39" s="5">
        <v>0.08</v>
      </c>
      <c r="J39" s="5">
        <v>0.19</v>
      </c>
      <c r="K39" s="5">
        <v>0.14000000000000001</v>
      </c>
      <c r="L39" s="5">
        <v>0.14000000000000001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s="2" customFormat="1" ht="30">
      <c r="A40" s="90"/>
      <c r="B40" s="81"/>
      <c r="C40" s="63"/>
      <c r="D40" s="26" t="s">
        <v>25</v>
      </c>
      <c r="E40" s="28"/>
      <c r="F40" s="49"/>
      <c r="G40" s="61" t="s">
        <v>48</v>
      </c>
      <c r="H40" s="5">
        <v>0</v>
      </c>
      <c r="I40" s="5">
        <v>0.06</v>
      </c>
      <c r="J40" s="5">
        <v>0.43</v>
      </c>
      <c r="K40" s="5">
        <v>0.08</v>
      </c>
      <c r="L40" s="5">
        <v>0.15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s="2" customFormat="1" ht="45">
      <c r="A41" s="90"/>
      <c r="B41" s="81"/>
      <c r="C41" s="63"/>
      <c r="D41" s="26" t="s">
        <v>6</v>
      </c>
      <c r="E41" s="28"/>
      <c r="F41" s="49"/>
      <c r="G41" s="61" t="s">
        <v>49</v>
      </c>
      <c r="H41" s="5">
        <v>0.09</v>
      </c>
      <c r="I41" s="5">
        <v>0.72</v>
      </c>
      <c r="J41" s="5">
        <v>0.43</v>
      </c>
      <c r="K41" s="5">
        <v>0.01</v>
      </c>
      <c r="L41" s="5">
        <v>0.01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s="2" customFormat="1" ht="15" customHeight="1">
      <c r="A42" s="90"/>
      <c r="B42" s="81"/>
      <c r="C42" s="63"/>
      <c r="D42" s="26" t="s">
        <v>5</v>
      </c>
      <c r="E42" s="28"/>
      <c r="F42" s="49"/>
      <c r="G42" s="61" t="s">
        <v>50</v>
      </c>
      <c r="H42" s="5">
        <v>0.05</v>
      </c>
      <c r="I42" s="5">
        <v>0.67</v>
      </c>
      <c r="J42" s="5">
        <v>0.09</v>
      </c>
      <c r="K42" s="5">
        <v>0.33</v>
      </c>
      <c r="L42" s="5">
        <v>0.19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s="2" customFormat="1" ht="15" customHeight="1">
      <c r="A43" s="90"/>
      <c r="B43" s="81"/>
      <c r="C43" s="63"/>
      <c r="D43" s="26" t="s">
        <v>44</v>
      </c>
      <c r="E43" s="28"/>
      <c r="F43" s="49"/>
      <c r="G43" s="35"/>
      <c r="H43" s="5">
        <v>0</v>
      </c>
      <c r="I43" s="5">
        <v>0.22</v>
      </c>
      <c r="J43" s="5">
        <v>0</v>
      </c>
      <c r="K43" s="5">
        <v>0.08</v>
      </c>
      <c r="L43" s="5">
        <v>0.04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s="2" customFormat="1" ht="15" customHeight="1">
      <c r="A44" s="90"/>
      <c r="B44" s="81"/>
      <c r="C44" s="63"/>
      <c r="D44" s="26" t="s">
        <v>29</v>
      </c>
      <c r="E44" s="28"/>
      <c r="F44" s="49"/>
      <c r="G44" s="35"/>
      <c r="H44" s="5">
        <v>0.19</v>
      </c>
      <c r="I44" s="5">
        <v>0.03</v>
      </c>
      <c r="J44" s="5">
        <v>0.09</v>
      </c>
      <c r="K44" s="5">
        <v>0.1</v>
      </c>
      <c r="L44" s="5">
        <v>0.12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s="2" customFormat="1" ht="15" customHeight="1">
      <c r="A45" s="90"/>
      <c r="B45" s="81"/>
      <c r="C45" s="63"/>
      <c r="D45" s="26" t="s">
        <v>28</v>
      </c>
      <c r="E45" s="28"/>
      <c r="F45" s="49"/>
      <c r="G45" s="35"/>
      <c r="H45" s="5">
        <v>0</v>
      </c>
      <c r="I45" s="5">
        <v>0.01</v>
      </c>
      <c r="J45" s="5">
        <v>0</v>
      </c>
      <c r="K45" s="5">
        <v>0.01</v>
      </c>
      <c r="L45" s="5">
        <v>0.01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2" customFormat="1" ht="15" customHeight="1">
      <c r="A46" s="90"/>
      <c r="B46" s="81"/>
      <c r="C46" s="63"/>
      <c r="D46" s="26" t="s">
        <v>22</v>
      </c>
      <c r="E46" s="28"/>
      <c r="F46" s="49"/>
      <c r="G46" s="35"/>
      <c r="H46" s="5">
        <v>0.09</v>
      </c>
      <c r="I46" s="5">
        <v>0.13</v>
      </c>
      <c r="J46" s="5">
        <v>0.06</v>
      </c>
      <c r="K46" s="5">
        <v>0.09</v>
      </c>
      <c r="L46" s="5">
        <v>0.09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2" customFormat="1" ht="15" customHeight="1">
      <c r="A47" s="90"/>
      <c r="B47" s="81"/>
      <c r="C47" s="63"/>
      <c r="D47" s="26" t="s">
        <v>27</v>
      </c>
      <c r="E47" s="28"/>
      <c r="F47" s="49"/>
      <c r="G47" s="35"/>
      <c r="H47" s="5">
        <v>0</v>
      </c>
      <c r="I47" s="5">
        <v>0.03</v>
      </c>
      <c r="J47" s="5">
        <v>0.03</v>
      </c>
      <c r="K47" s="5">
        <v>0</v>
      </c>
      <c r="L47" s="5">
        <v>0.01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2" customFormat="1" ht="15" customHeight="1">
      <c r="A48" s="90"/>
      <c r="B48" s="81"/>
      <c r="C48" s="63"/>
      <c r="D48" s="26" t="s">
        <v>30</v>
      </c>
      <c r="E48" s="28"/>
      <c r="F48" s="49"/>
      <c r="G48" s="35"/>
      <c r="H48" s="5">
        <v>0</v>
      </c>
      <c r="I48" s="5">
        <v>0.01</v>
      </c>
      <c r="J48" s="5">
        <v>0</v>
      </c>
      <c r="K48" s="5">
        <v>0</v>
      </c>
      <c r="L48" s="5">
        <v>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s="2" customFormat="1" ht="15" customHeight="1">
      <c r="A49" s="90"/>
      <c r="B49" s="81"/>
      <c r="C49" s="63"/>
      <c r="D49" s="2" t="s">
        <v>46</v>
      </c>
      <c r="E49" s="28"/>
      <c r="F49" s="49"/>
      <c r="G49" s="35"/>
      <c r="J49" s="5">
        <v>0.06</v>
      </c>
      <c r="K49" s="5">
        <v>0.09</v>
      </c>
      <c r="L49" s="5">
        <v>0.05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2" customFormat="1" ht="15" customHeight="1">
      <c r="A50" s="90"/>
      <c r="B50" s="81"/>
      <c r="C50" s="63"/>
      <c r="D50" s="26" t="s">
        <v>20</v>
      </c>
      <c r="E50" s="28"/>
      <c r="F50" s="49"/>
      <c r="G50" s="35"/>
      <c r="H50" s="5">
        <v>0.12</v>
      </c>
      <c r="I50" s="5">
        <v>0.08</v>
      </c>
      <c r="J50" s="5">
        <v>0.73</v>
      </c>
      <c r="K50" s="5">
        <v>0.1</v>
      </c>
      <c r="L50" s="5">
        <v>0.28999999999999998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2" customFormat="1" ht="15" customHeight="1">
      <c r="A51" s="90"/>
      <c r="B51" s="81"/>
      <c r="C51" s="63"/>
      <c r="D51" s="26"/>
      <c r="E51" s="13"/>
      <c r="F51" s="49"/>
      <c r="G51" s="3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2" customFormat="1" ht="15" customHeight="1">
      <c r="A52" s="90"/>
      <c r="B52" s="81"/>
      <c r="C52" s="63"/>
      <c r="D52" s="26" t="s">
        <v>2</v>
      </c>
      <c r="E52" s="13"/>
      <c r="F52" s="49"/>
      <c r="G52" s="35"/>
      <c r="H52" s="30">
        <f>SUM(H36:H51)</f>
        <v>2.2000000000000002</v>
      </c>
      <c r="I52" s="30">
        <f>SUM(I36:I51)</f>
        <v>3.9399999999999991</v>
      </c>
      <c r="J52" s="30">
        <f>SUM(J36:J51)</f>
        <v>3.7299999999999995</v>
      </c>
      <c r="K52" s="30">
        <f>SUM(K36:K51)</f>
        <v>2.38</v>
      </c>
      <c r="L52" s="30">
        <f>SUM(L36:L51)</f>
        <v>2.5599999999999992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s="2" customFormat="1" ht="15" customHeight="1">
      <c r="A53" s="21"/>
      <c r="F53" s="50"/>
      <c r="G53" s="3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s="2" customFormat="1" ht="15" customHeight="1">
      <c r="A54" s="21"/>
      <c r="E54" s="4" t="s">
        <v>7</v>
      </c>
      <c r="F54" s="48" t="s">
        <v>43</v>
      </c>
      <c r="G54" s="33" t="s">
        <v>33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2" customFormat="1" ht="15" customHeight="1">
      <c r="A55" s="92"/>
      <c r="B55" s="93" t="s">
        <v>13</v>
      </c>
      <c r="C55" s="74">
        <v>7.0000000000000007E-2</v>
      </c>
      <c r="D55" s="26" t="s">
        <v>26</v>
      </c>
      <c r="E55" s="16"/>
      <c r="F55" s="49"/>
      <c r="G55" s="35" t="s">
        <v>51</v>
      </c>
      <c r="H55" s="5"/>
      <c r="I55" s="5">
        <v>0.1</v>
      </c>
      <c r="J55" s="5">
        <v>0.35</v>
      </c>
      <c r="K55" s="5">
        <v>0.18</v>
      </c>
      <c r="L55" s="5">
        <v>0.22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2" customFormat="1" ht="15" customHeight="1">
      <c r="A56" s="92"/>
      <c r="B56" s="93"/>
      <c r="C56" s="74"/>
      <c r="D56" s="26" t="s">
        <v>20</v>
      </c>
      <c r="E56" s="24"/>
      <c r="F56" s="51"/>
      <c r="G56" s="38"/>
      <c r="H56" s="5"/>
      <c r="I56" s="5">
        <v>0.08</v>
      </c>
      <c r="J56" s="5">
        <v>0.12</v>
      </c>
      <c r="K56" s="5">
        <v>0.1</v>
      </c>
      <c r="L56" s="5">
        <v>0.06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2" customFormat="1" ht="15" customHeight="1">
      <c r="A57" s="92"/>
      <c r="B57" s="93"/>
      <c r="C57" s="74"/>
      <c r="D57" s="26"/>
      <c r="E57" s="24"/>
      <c r="F57" s="53"/>
      <c r="G57" s="4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s="2" customFormat="1" ht="15" customHeight="1">
      <c r="A58" s="92"/>
      <c r="B58" s="93"/>
      <c r="C58" s="74"/>
      <c r="D58" s="22"/>
      <c r="E58" s="24"/>
      <c r="F58" s="53"/>
      <c r="G58" s="4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2" customFormat="1" ht="15" customHeight="1">
      <c r="A59" s="92"/>
      <c r="B59" s="94"/>
      <c r="C59" s="75"/>
      <c r="D59" s="26" t="s">
        <v>2</v>
      </c>
      <c r="E59" s="24"/>
      <c r="F59" s="53"/>
      <c r="G59" s="41"/>
      <c r="H59" s="30"/>
      <c r="I59" s="30">
        <f>SUM(I55:I58)</f>
        <v>0.18</v>
      </c>
      <c r="J59" s="30">
        <f>SUM(J55:J58)</f>
        <v>0.47</v>
      </c>
      <c r="K59" s="30">
        <f>SUM(K55:K58)</f>
        <v>0.28000000000000003</v>
      </c>
      <c r="L59" s="30">
        <f>SUM(L55:L58)</f>
        <v>0.28000000000000003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s="2" customFormat="1" ht="15.75">
      <c r="A60" s="21"/>
      <c r="F60" s="50"/>
      <c r="G60" s="3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5.75">
      <c r="A61" s="21"/>
      <c r="B61" s="2"/>
      <c r="C61" s="2"/>
      <c r="D61" s="2"/>
      <c r="E61" s="4" t="s">
        <v>7</v>
      </c>
      <c r="F61" s="48" t="s">
        <v>43</v>
      </c>
      <c r="G61" s="33" t="s">
        <v>33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spans="1:25" ht="15.75">
      <c r="A62" s="95"/>
      <c r="B62" s="91" t="s">
        <v>14</v>
      </c>
      <c r="C62" s="76">
        <v>0.05</v>
      </c>
      <c r="D62" s="26" t="s">
        <v>19</v>
      </c>
      <c r="E62" s="25" t="s">
        <v>34</v>
      </c>
      <c r="F62" s="49"/>
      <c r="G62" s="44"/>
      <c r="H62" s="32"/>
      <c r="I62" s="32">
        <v>0.28000000000000003</v>
      </c>
      <c r="J62" s="32">
        <v>0.19</v>
      </c>
      <c r="K62" s="32">
        <v>0</v>
      </c>
      <c r="L62" s="32">
        <v>0</v>
      </c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spans="1:25" ht="15.75">
      <c r="A63" s="96"/>
      <c r="B63" s="91"/>
      <c r="C63" s="77"/>
      <c r="D63" s="26" t="s">
        <v>4</v>
      </c>
      <c r="E63" s="25"/>
      <c r="F63" s="57"/>
      <c r="G63" s="42"/>
      <c r="H63" s="32"/>
      <c r="I63" s="32">
        <v>0.03</v>
      </c>
      <c r="J63" s="32">
        <v>0.04</v>
      </c>
      <c r="K63" s="32">
        <v>0.04</v>
      </c>
      <c r="L63" s="32">
        <v>0.02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spans="1:25" ht="15.75">
      <c r="A64" s="96"/>
      <c r="B64" s="91"/>
      <c r="C64" s="77"/>
      <c r="D64" s="26" t="s">
        <v>35</v>
      </c>
      <c r="E64" s="25"/>
      <c r="F64" s="57"/>
      <c r="G64" s="42"/>
      <c r="H64" s="32"/>
      <c r="I64" s="32">
        <v>0</v>
      </c>
      <c r="J64" s="32">
        <v>0.02</v>
      </c>
      <c r="K64" s="32">
        <v>0.06</v>
      </c>
      <c r="L64" s="32">
        <v>0.02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 spans="1:25" ht="15.75">
      <c r="A65" s="96"/>
      <c r="B65" s="91"/>
      <c r="C65" s="77"/>
      <c r="D65" s="26" t="s">
        <v>36</v>
      </c>
      <c r="E65" s="25"/>
      <c r="F65" s="57"/>
      <c r="G65" s="42"/>
      <c r="H65" s="32"/>
      <c r="I65" s="32">
        <v>0</v>
      </c>
      <c r="J65" s="32">
        <v>0.01</v>
      </c>
      <c r="K65" s="32">
        <v>0.01</v>
      </c>
      <c r="L65" s="32">
        <v>0.02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 spans="1:25" ht="15.75">
      <c r="A66" s="96"/>
      <c r="B66" s="91"/>
      <c r="C66" s="77"/>
      <c r="D66" s="26" t="s">
        <v>37</v>
      </c>
      <c r="E66" s="25"/>
      <c r="F66" s="57"/>
      <c r="G66" s="42"/>
      <c r="H66" s="32"/>
      <c r="I66" s="32">
        <v>0</v>
      </c>
      <c r="J66" s="32">
        <v>0.01</v>
      </c>
      <c r="K66" s="32">
        <v>0</v>
      </c>
      <c r="L66" s="32">
        <v>0</v>
      </c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 spans="1:25" ht="15.75">
      <c r="A67" s="96"/>
      <c r="B67" s="91"/>
      <c r="C67" s="77"/>
      <c r="D67" s="26" t="s">
        <v>31</v>
      </c>
      <c r="E67" s="25"/>
      <c r="F67" s="57"/>
      <c r="G67" s="42"/>
      <c r="H67" s="32"/>
      <c r="I67" s="32">
        <v>0.01</v>
      </c>
      <c r="J67" s="32">
        <v>0</v>
      </c>
      <c r="K67" s="32">
        <v>0</v>
      </c>
      <c r="L67" s="32">
        <v>0</v>
      </c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spans="1:25" ht="15.75">
      <c r="A68" s="96"/>
      <c r="B68" s="91"/>
      <c r="C68" s="77"/>
      <c r="D68" s="26" t="s">
        <v>18</v>
      </c>
      <c r="E68" s="25"/>
      <c r="F68" s="57"/>
      <c r="G68" s="42"/>
      <c r="H68" s="32"/>
      <c r="I68" s="32">
        <v>0</v>
      </c>
      <c r="J68" s="32">
        <v>0</v>
      </c>
      <c r="K68" s="32">
        <v>0.01</v>
      </c>
      <c r="L68" s="32">
        <v>0</v>
      </c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 spans="1:25" ht="15.75" customHeight="1">
      <c r="A69" s="96"/>
      <c r="B69" s="91"/>
      <c r="C69" s="77"/>
      <c r="D69" s="59"/>
      <c r="E69" s="59"/>
      <c r="F69" s="60"/>
      <c r="G69" s="59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 spans="1:25" ht="15.75">
      <c r="A70" s="96"/>
      <c r="B70" s="91"/>
      <c r="C70" s="78"/>
      <c r="D70" s="26" t="s">
        <v>2</v>
      </c>
      <c r="E70" s="25"/>
      <c r="F70" s="57"/>
      <c r="G70" s="42"/>
      <c r="H70" s="30"/>
      <c r="I70" s="30">
        <f>SUM(I62:I69)</f>
        <v>0.32000000000000006</v>
      </c>
      <c r="J70" s="30">
        <f>SUM(J62:J69)</f>
        <v>0.27</v>
      </c>
      <c r="K70" s="30">
        <f>SUM(K62:K69)</f>
        <v>0.12</v>
      </c>
      <c r="L70" s="30">
        <f>SUM(L62:L69)</f>
        <v>0.06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</row>
    <row r="72" spans="1:25" ht="15.75">
      <c r="A72" s="21"/>
      <c r="B72" s="2"/>
      <c r="C72" s="2"/>
      <c r="D72" s="2"/>
      <c r="E72" s="4" t="s">
        <v>7</v>
      </c>
      <c r="F72" s="48" t="s">
        <v>43</v>
      </c>
      <c r="G72" s="33" t="s">
        <v>33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 spans="1:25" ht="15.75">
      <c r="A73" s="89"/>
      <c r="B73" s="91" t="s">
        <v>8</v>
      </c>
      <c r="C73" s="62">
        <v>0.14000000000000001</v>
      </c>
      <c r="D73" s="22"/>
      <c r="E73" s="25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spans="1:25" ht="15.75">
      <c r="A74" s="90"/>
      <c r="B74" s="91"/>
      <c r="C74" s="63"/>
      <c r="D74" s="22"/>
      <c r="E74" s="25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 spans="1:25" ht="15.75">
      <c r="A75" s="90"/>
      <c r="B75" s="91"/>
      <c r="C75" s="64"/>
      <c r="D75" s="22"/>
      <c r="E75" s="25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</sheetData>
  <mergeCells count="27">
    <mergeCell ref="A73:A75"/>
    <mergeCell ref="B73:B75"/>
    <mergeCell ref="A36:A52"/>
    <mergeCell ref="B36:B52"/>
    <mergeCell ref="A55:A59"/>
    <mergeCell ref="B55:B59"/>
    <mergeCell ref="A62:A70"/>
    <mergeCell ref="B62:B70"/>
    <mergeCell ref="A20:A23"/>
    <mergeCell ref="B20:B23"/>
    <mergeCell ref="A26:A33"/>
    <mergeCell ref="B26:B33"/>
    <mergeCell ref="C3:C12"/>
    <mergeCell ref="C15:C17"/>
    <mergeCell ref="C20:C23"/>
    <mergeCell ref="C26:C33"/>
    <mergeCell ref="A2:A12"/>
    <mergeCell ref="A15:A17"/>
    <mergeCell ref="B15:B17"/>
    <mergeCell ref="C73:C75"/>
    <mergeCell ref="E20:E23"/>
    <mergeCell ref="E26:E33"/>
    <mergeCell ref="E15:E17"/>
    <mergeCell ref="B2:B12"/>
    <mergeCell ref="C36:C52"/>
    <mergeCell ref="C55:C59"/>
    <mergeCell ref="C62:C70"/>
  </mergeCells>
  <conditionalFormatting sqref="I62:I6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2:J6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2:K6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H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:J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K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J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48 H5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48 I5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L48 J50:L5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:L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5:L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L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LGIT</dc:creator>
  <cp:lastModifiedBy>LGIT</cp:lastModifiedBy>
  <cp:lastPrinted>2021-05-29T02:28:26Z</cp:lastPrinted>
  <dcterms:created xsi:type="dcterms:W3CDTF">2021-04-08T02:13:33Z</dcterms:created>
  <dcterms:modified xsi:type="dcterms:W3CDTF">2022-06-24T02:46:29Z</dcterms:modified>
</cp:coreProperties>
</file>