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euLuan\english_center\Doc\"/>
    </mc:Choice>
  </mc:AlternateContent>
  <xr:revisionPtr revIDLastSave="0" documentId="13_ncr:1_{4F874B34-B3F7-4BBF-B223-D6E4A676A295}" xr6:coauthVersionLast="46" xr6:coauthVersionMax="46" xr10:uidLastSave="{00000000-0000-0000-0000-000000000000}"/>
  <bookViews>
    <workbookView xWindow="-120" yWindow="-120" windowWidth="29040" windowHeight="15840" activeTab="2" xr2:uid="{A7FB6FBC-0757-4AC8-8A2A-7B9FC265D2D1}"/>
  </bookViews>
  <sheets>
    <sheet name="Backlog" sheetId="1" r:id="rId1"/>
    <sheet name="Code" sheetId="3" r:id="rId2"/>
    <sheet name="Restful api" sheetId="5" r:id="rId3"/>
    <sheet name="test" sheetId="2" r:id="rId4"/>
    <sheet name="usercase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3" i="2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" i="3"/>
</calcChain>
</file>

<file path=xl/sharedStrings.xml><?xml version="1.0" encoding="utf-8"?>
<sst xmlns="http://schemas.openxmlformats.org/spreadsheetml/2006/main" count="226" uniqueCount="101">
  <si>
    <t>KẾ HOẠCH ĐỒ ÁN</t>
  </si>
  <si>
    <t>Tên dự án:</t>
  </si>
  <si>
    <t>Source control</t>
  </si>
  <si>
    <t>Github</t>
  </si>
  <si>
    <t>Task manager</t>
  </si>
  <si>
    <t>Công nghệ:</t>
  </si>
  <si>
    <t>Database:</t>
  </si>
  <si>
    <t>ORM:</t>
  </si>
  <si>
    <t>Design pattern</t>
  </si>
  <si>
    <t>Model - View - ViewModel</t>
  </si>
  <si>
    <t>IDE</t>
  </si>
  <si>
    <t>VAI TRÒ</t>
  </si>
  <si>
    <t>Phúc</t>
  </si>
  <si>
    <t>Test</t>
  </si>
  <si>
    <t>Nam</t>
  </si>
  <si>
    <t>KẾ HOẠCH TỔNG QUÁT</t>
  </si>
  <si>
    <t>Công việc</t>
  </si>
  <si>
    <t>Người làm</t>
  </si>
  <si>
    <t>Ngày bắt đầu</t>
  </si>
  <si>
    <t>Ngày kết thúc</t>
  </si>
  <si>
    <t>Lấy yêu cầu</t>
  </si>
  <si>
    <t>Phân tích yêu cầu</t>
  </si>
  <si>
    <t>Sơ đồ phân rã</t>
  </si>
  <si>
    <t>Usecase</t>
  </si>
  <si>
    <t>Bussiness flow</t>
  </si>
  <si>
    <t>ERD</t>
  </si>
  <si>
    <t>Code</t>
  </si>
  <si>
    <t>Fix lỗi</t>
  </si>
  <si>
    <t>Tài liệu hệ thống</t>
  </si>
  <si>
    <t>Spring framework và React JS</t>
  </si>
  <si>
    <t>Xây dựng website quản lý trung tâm ngoại ngữ</t>
  </si>
  <si>
    <t>Mongodb</t>
  </si>
  <si>
    <t>Hibernate</t>
  </si>
  <si>
    <t>Visual Studio code, Intellij</t>
  </si>
  <si>
    <t>FE</t>
  </si>
  <si>
    <t>BE</t>
  </si>
  <si>
    <t>Nam, Phúc</t>
  </si>
  <si>
    <t>19/09/2021</t>
  </si>
  <si>
    <t>21/09/2021</t>
  </si>
  <si>
    <t>26/09/2021</t>
  </si>
  <si>
    <t>30/11/2021</t>
  </si>
  <si>
    <t>22/09/2021</t>
  </si>
  <si>
    <t>27/09/2021</t>
  </si>
  <si>
    <t>13/12/2021</t>
  </si>
  <si>
    <t>Người dùng</t>
  </si>
  <si>
    <t>Task</t>
  </si>
  <si>
    <t>Mô tả</t>
  </si>
  <si>
    <t>Deadline</t>
  </si>
  <si>
    <t>All</t>
  </si>
  <si>
    <t>Màn hình đăng nhập</t>
  </si>
  <si>
    <t>Admin</t>
  </si>
  <si>
    <t>Trang đăng nhập</t>
  </si>
  <si>
    <t>Trang quản lý giảng viên</t>
  </si>
  <si>
    <t>Màn hình quản lý giảng viên</t>
  </si>
  <si>
    <t>Trang quản lý nhân viên</t>
  </si>
  <si>
    <t>Màn hình quản lý nhân viên</t>
  </si>
  <si>
    <t>Trang quản lý tài liện</t>
  </si>
  <si>
    <t>Màn hình quản lý tài liệu</t>
  </si>
  <si>
    <t>Trang báo cáo, thống kê</t>
  </si>
  <si>
    <t>Màn hình thống kê tổng quan và thống kê xuất báo cáo</t>
  </si>
  <si>
    <t>Trang quản lý học viên</t>
  </si>
  <si>
    <t>Màn hình quản lý học viên</t>
  </si>
  <si>
    <t>Trang quản lý lớp học</t>
  </si>
  <si>
    <t>Màn hình quản lý lớp học</t>
  </si>
  <si>
    <t>Trang quản lý buổi học</t>
  </si>
  <si>
    <t>Màn hình quản lý buổi học</t>
  </si>
  <si>
    <t>Trang quản lý khóa học</t>
  </si>
  <si>
    <t>Màn hình quản lý khóa học</t>
  </si>
  <si>
    <t>Màn hình xem lịch</t>
  </si>
  <si>
    <t>Trang xem lịch</t>
  </si>
  <si>
    <t>Trang xem thông tin cá nhân</t>
  </si>
  <si>
    <t>Màn hình hiển thị thông tin cá nhân</t>
  </si>
  <si>
    <t>Admin, Nhân viên</t>
  </si>
  <si>
    <t>Giáo viên</t>
  </si>
  <si>
    <t>Trang tài tài liệu</t>
  </si>
  <si>
    <t>Màn hình cho phép chọn tài liệu tải về</t>
  </si>
  <si>
    <t>Màn hình hiển thị danh sách học viên</t>
  </si>
  <si>
    <t>Trang xem danh sách học viên</t>
  </si>
  <si>
    <t>Học viên</t>
  </si>
  <si>
    <t>Trang đăng ký học bù</t>
  </si>
  <si>
    <t>Màn hình đăng ký học bù</t>
  </si>
  <si>
    <t>Trang ghi danh vào lớp học</t>
  </si>
  <si>
    <t>Màn hình ghi cho chọn lớp để đăng ký</t>
  </si>
  <si>
    <t>Giáo viên, học viên</t>
  </si>
  <si>
    <t>Trang</t>
  </si>
  <si>
    <t>Restful API</t>
  </si>
  <si>
    <t>API (post) login</t>
  </si>
  <si>
    <t>API (get) toàn bộ lịch
API (get) theo member</t>
  </si>
  <si>
    <t>API (get) thông tin cá nhân theo member</t>
  </si>
  <si>
    <t>API (get) list giảng viên
API (post) add giảng viên
API (put) edit giảng viên
API (delete) giảng viên</t>
  </si>
  <si>
    <t>API (get) list nhân viên
API (post) add nhân viên
API (put) edit nhân viên
API (delete) nhân viên</t>
  </si>
  <si>
    <t>API (get) list tài liệu
API (get) detail dữ liệu
API (post) add dữ liệu
API (put) chỉnh sửa phân quyền</t>
  </si>
  <si>
    <t>API (get) thống kê theo doanh thu và số lượng học viên
API (get) thống kê theo số lượng buổi dạy</t>
  </si>
  <si>
    <t>API (get) list học viên
API (post) thêm học viên
API (put) edit học viên
API (delete) học viên</t>
  </si>
  <si>
    <t>API (get) list lớp học
API (get) detail lớp học
API (post) thêm lớp học
API (put) chỉnh sửa lớp học
API (delete) xóa lớp học</t>
  </si>
  <si>
    <t>API (get) list buổi học
API (post) thêm buổi học
API (put) chỉnh sửa buổi học
API (delete) xóa buổi học</t>
  </si>
  <si>
    <t>API (get) list khóa học
API (post) thêm khóa học
API (put) chỉnh sửa khóa học
API (delete) xóa khóa học</t>
  </si>
  <si>
    <t>API (get) tải tài liệu</t>
  </si>
  <si>
    <t>API (get) các buổi vắng theo học viên
API (put) đăng ký học bù</t>
  </si>
  <si>
    <t>API (get) list học viên theo lớp
API (put) điểm danh</t>
  </si>
  <si>
    <t>API (post) ghi danh vào lớp học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</si>
</sst>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2" xfId="0" applyFont="1" applyBorder="1" applyAlignment="1">
      <alignment horizontal="left" vertical="center"/>
    </xf>
    <xf numFmtId="0" fontId="1" fillId="0" borderId="2" xfId="0" applyFont="1" applyBorder="1"/>
    <xf numFmtId="0" fontId="1" fillId="0" borderId="0" xfId="0" applyFont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14" fontId="1" fillId="0" borderId="2" xfId="0" applyNumberFormat="1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4" fillId="0" borderId="2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164" fontId="4" fillId="0" borderId="2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3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0</xdr:rowOff>
    </xdr:from>
    <xdr:to>
      <xdr:col>9</xdr:col>
      <xdr:colOff>273685</xdr:colOff>
      <xdr:row>31</xdr:row>
      <xdr:rowOff>91440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96BE63-2567-4DC3-BEF9-6F40CA40FE26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0"/>
          <a:ext cx="5731510" cy="599694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31</xdr:row>
      <xdr:rowOff>152400</xdr:rowOff>
    </xdr:from>
    <xdr:to>
      <xdr:col>7</xdr:col>
      <xdr:colOff>1891</xdr:colOff>
      <xdr:row>50</xdr:row>
      <xdr:rowOff>117659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70D7962-593C-4C40-A8CB-168AD1011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" y="6057900"/>
          <a:ext cx="4230991" cy="3584759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51</xdr:row>
      <xdr:rowOff>28575</xdr:rowOff>
    </xdr:from>
    <xdr:to>
      <xdr:col>6</xdr:col>
      <xdr:colOff>564626</xdr:colOff>
      <xdr:row>66</xdr:row>
      <xdr:rowOff>18154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5AC6A58-C181-4D48-92F0-BA866552F9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" y="9744075"/>
          <a:ext cx="4212701" cy="2847079"/>
        </a:xfrm>
        <a:prstGeom prst="rect">
          <a:avLst/>
        </a:prstGeom>
      </xdr:spPr>
    </xdr:pic>
    <xdr:clientData/>
  </xdr:twoCellAnchor>
  <xdr:twoCellAnchor editAs="oneCell">
    <xdr:from>
      <xdr:col>0</xdr:col>
      <xdr:colOff>333375</xdr:colOff>
      <xdr:row>66</xdr:row>
      <xdr:rowOff>57150</xdr:rowOff>
    </xdr:from>
    <xdr:to>
      <xdr:col>6</xdr:col>
      <xdr:colOff>437333</xdr:colOff>
      <xdr:row>82</xdr:row>
      <xdr:rowOff>100090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329EE00-219D-439A-9FEC-7F8BDA50AD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33375" y="12630150"/>
          <a:ext cx="3761558" cy="309094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82</xdr:row>
      <xdr:rowOff>152400</xdr:rowOff>
    </xdr:from>
    <xdr:to>
      <xdr:col>6</xdr:col>
      <xdr:colOff>410292</xdr:colOff>
      <xdr:row>100</xdr:row>
      <xdr:rowOff>9429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7EAE83-A364-48DC-A79B-40E3CEBF11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0500" y="15773400"/>
          <a:ext cx="3877392" cy="3286029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100</xdr:row>
      <xdr:rowOff>47625</xdr:rowOff>
    </xdr:from>
    <xdr:to>
      <xdr:col>6</xdr:col>
      <xdr:colOff>571483</xdr:colOff>
      <xdr:row>118</xdr:row>
      <xdr:rowOff>57067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BD1F2C1-ADAD-4738-8A92-DEB55CF71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8575" y="19097625"/>
          <a:ext cx="4200508" cy="3438442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285750</xdr:colOff>
      <xdr:row>118</xdr:row>
      <xdr:rowOff>95250</xdr:rowOff>
    </xdr:from>
    <xdr:to>
      <xdr:col>6</xdr:col>
      <xdr:colOff>572604</xdr:colOff>
      <xdr:row>136</xdr:row>
      <xdr:rowOff>1051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FDFA73E-DCA2-4DFE-8A0C-AEF9B61F9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85750" y="22574250"/>
          <a:ext cx="3944454" cy="3334801"/>
        </a:xfrm>
        <a:prstGeom prst="rect">
          <a:avLst/>
        </a:prstGeom>
      </xdr:spPr>
    </xdr:pic>
    <xdr:clientData/>
  </xdr:twoCellAnchor>
  <xdr:twoCellAnchor editAs="oneCell">
    <xdr:from>
      <xdr:col>0</xdr:col>
      <xdr:colOff>238125</xdr:colOff>
      <xdr:row>136</xdr:row>
      <xdr:rowOff>171450</xdr:rowOff>
    </xdr:from>
    <xdr:to>
      <xdr:col>6</xdr:col>
      <xdr:colOff>427434</xdr:colOff>
      <xdr:row>154</xdr:row>
      <xdr:rowOff>16286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79E8277-C50D-4022-90DE-683504A550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38125" y="26079450"/>
          <a:ext cx="3846909" cy="3273836"/>
        </a:xfrm>
        <a:prstGeom prst="rect">
          <a:avLst/>
        </a:prstGeom>
      </xdr:spPr>
    </xdr:pic>
    <xdr:clientData/>
  </xdr:twoCellAnchor>
  <xdr:twoCellAnchor editAs="oneCell">
    <xdr:from>
      <xdr:col>0</xdr:col>
      <xdr:colOff>238125</xdr:colOff>
      <xdr:row>154</xdr:row>
      <xdr:rowOff>114300</xdr:rowOff>
    </xdr:from>
    <xdr:to>
      <xdr:col>7</xdr:col>
      <xdr:colOff>19020</xdr:colOff>
      <xdr:row>165</xdr:row>
      <xdr:rowOff>55040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0CAEB48-6A42-4E7C-82E8-EA8AB8772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38125" y="29451300"/>
          <a:ext cx="4048095" cy="20362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948A2-7F26-4CFA-A021-5826BE6C1C3B}">
  <dimension ref="A1:F25"/>
  <sheetViews>
    <sheetView zoomScale="145" zoomScaleNormal="145" workbookViewId="0">
      <selection activeCell="F22" sqref="F22"/>
    </sheetView>
  </sheetViews>
  <sheetFormatPr defaultRowHeight="15" x14ac:dyDescent="0.25"/>
  <cols>
    <col min="2" max="2" width="20.28515625" customWidth="1"/>
    <col min="3" max="3" width="44.85546875" customWidth="1"/>
    <col min="4" max="4" width="13.7109375" customWidth="1"/>
    <col min="5" max="5" width="14.28515625" customWidth="1"/>
    <col min="6" max="6" width="12.85546875" customWidth="1"/>
  </cols>
  <sheetData>
    <row r="1" spans="1:6" ht="15.75" x14ac:dyDescent="0.25">
      <c r="A1" s="2"/>
      <c r="B1" s="31" t="s">
        <v>0</v>
      </c>
      <c r="C1" s="31"/>
      <c r="D1" s="2"/>
      <c r="E1" s="2"/>
      <c r="F1" s="2"/>
    </row>
    <row r="2" spans="1:6" ht="18" customHeight="1" x14ac:dyDescent="0.25">
      <c r="A2" s="1"/>
      <c r="B2" s="3" t="s">
        <v>1</v>
      </c>
      <c r="C2" s="9" t="s">
        <v>30</v>
      </c>
      <c r="D2" s="1"/>
      <c r="E2" s="1"/>
      <c r="F2" s="1"/>
    </row>
    <row r="3" spans="1:6" ht="18" customHeight="1" x14ac:dyDescent="0.25">
      <c r="A3" s="1"/>
      <c r="B3" s="3" t="s">
        <v>2</v>
      </c>
      <c r="C3" s="4" t="s">
        <v>3</v>
      </c>
      <c r="D3" s="1"/>
      <c r="E3" s="1"/>
      <c r="F3" s="1"/>
    </row>
    <row r="4" spans="1:6" ht="18" customHeight="1" x14ac:dyDescent="0.25">
      <c r="A4" s="1"/>
      <c r="B4" s="3" t="s">
        <v>4</v>
      </c>
      <c r="C4" s="4" t="s">
        <v>3</v>
      </c>
      <c r="D4" s="1"/>
      <c r="E4" s="1"/>
      <c r="F4" s="1"/>
    </row>
    <row r="5" spans="1:6" ht="18" customHeight="1" x14ac:dyDescent="0.25">
      <c r="A5" s="1"/>
      <c r="B5" s="3" t="s">
        <v>5</v>
      </c>
      <c r="C5" s="4" t="s">
        <v>29</v>
      </c>
      <c r="D5" s="1"/>
      <c r="E5" s="1"/>
      <c r="F5" s="1"/>
    </row>
    <row r="6" spans="1:6" ht="18" customHeight="1" x14ac:dyDescent="0.25">
      <c r="A6" s="1"/>
      <c r="B6" s="3" t="s">
        <v>6</v>
      </c>
      <c r="C6" s="4" t="s">
        <v>31</v>
      </c>
      <c r="D6" s="1"/>
      <c r="E6" s="1"/>
      <c r="F6" s="1"/>
    </row>
    <row r="7" spans="1:6" ht="18" customHeight="1" x14ac:dyDescent="0.25">
      <c r="A7" s="1"/>
      <c r="B7" s="3" t="s">
        <v>7</v>
      </c>
      <c r="C7" s="4" t="s">
        <v>32</v>
      </c>
      <c r="D7" s="1"/>
      <c r="E7" s="1"/>
      <c r="F7" s="1"/>
    </row>
    <row r="8" spans="1:6" ht="18" customHeight="1" x14ac:dyDescent="0.25">
      <c r="A8" s="1"/>
      <c r="B8" s="3" t="s">
        <v>8</v>
      </c>
      <c r="C8" s="4" t="s">
        <v>9</v>
      </c>
      <c r="D8" s="1"/>
      <c r="E8" s="1"/>
      <c r="F8" s="1"/>
    </row>
    <row r="9" spans="1:6" ht="18" customHeight="1" x14ac:dyDescent="0.25">
      <c r="A9" s="1"/>
      <c r="B9" s="3" t="s">
        <v>10</v>
      </c>
      <c r="C9" s="4" t="s">
        <v>33</v>
      </c>
      <c r="D9" s="1"/>
      <c r="E9" s="1"/>
      <c r="F9" s="1"/>
    </row>
    <row r="10" spans="1:6" ht="15.75" x14ac:dyDescent="0.25">
      <c r="A10" s="1"/>
      <c r="B10" s="5"/>
      <c r="C10" s="1"/>
      <c r="D10" s="1"/>
      <c r="E10" s="1"/>
      <c r="F10" s="1"/>
    </row>
    <row r="11" spans="1:6" ht="15.75" x14ac:dyDescent="0.25">
      <c r="A11" s="2"/>
      <c r="B11" s="31" t="s">
        <v>11</v>
      </c>
      <c r="C11" s="31"/>
      <c r="D11" s="2"/>
      <c r="E11" s="2"/>
      <c r="F11" s="2"/>
    </row>
    <row r="12" spans="1:6" ht="15.75" x14ac:dyDescent="0.25">
      <c r="A12" s="1"/>
      <c r="B12" s="3" t="s">
        <v>34</v>
      </c>
      <c r="C12" s="4" t="s">
        <v>12</v>
      </c>
      <c r="D12" s="1"/>
      <c r="E12" s="1"/>
      <c r="F12" s="1"/>
    </row>
    <row r="13" spans="1:6" ht="15.75" x14ac:dyDescent="0.25">
      <c r="A13" s="1"/>
      <c r="B13" s="3" t="s">
        <v>35</v>
      </c>
      <c r="C13" s="4" t="s">
        <v>14</v>
      </c>
      <c r="D13" s="1"/>
      <c r="E13" s="1"/>
      <c r="F13" s="1"/>
    </row>
    <row r="14" spans="1:6" ht="15.75" x14ac:dyDescent="0.25">
      <c r="A14" s="1"/>
      <c r="B14" s="5"/>
      <c r="C14" s="1"/>
      <c r="D14" s="1"/>
      <c r="E14" s="1"/>
      <c r="F14" s="1"/>
    </row>
    <row r="15" spans="1:6" ht="15.75" x14ac:dyDescent="0.25">
      <c r="A15" s="2"/>
      <c r="B15" s="31" t="s">
        <v>15</v>
      </c>
      <c r="C15" s="31"/>
      <c r="D15" s="31"/>
      <c r="E15" s="31"/>
      <c r="F15" s="2"/>
    </row>
    <row r="16" spans="1:6" ht="15.75" x14ac:dyDescent="0.25">
      <c r="A16" s="1"/>
      <c r="B16" s="32" t="s">
        <v>16</v>
      </c>
      <c r="C16" s="33"/>
      <c r="D16" s="6" t="s">
        <v>17</v>
      </c>
      <c r="E16" s="6" t="s">
        <v>18</v>
      </c>
      <c r="F16" s="6" t="s">
        <v>19</v>
      </c>
    </row>
    <row r="17" spans="1:6" ht="15.75" x14ac:dyDescent="0.25">
      <c r="A17" s="1"/>
      <c r="B17" s="3" t="s">
        <v>20</v>
      </c>
      <c r="C17" s="4"/>
      <c r="D17" s="7" t="s">
        <v>12</v>
      </c>
      <c r="E17" s="10" t="s">
        <v>37</v>
      </c>
      <c r="F17" s="11" t="s">
        <v>38</v>
      </c>
    </row>
    <row r="18" spans="1:6" ht="15.75" x14ac:dyDescent="0.25">
      <c r="A18" s="1"/>
      <c r="B18" s="34" t="s">
        <v>21</v>
      </c>
      <c r="C18" s="4" t="s">
        <v>22</v>
      </c>
      <c r="D18" s="7" t="s">
        <v>14</v>
      </c>
      <c r="E18" s="10" t="s">
        <v>41</v>
      </c>
      <c r="F18" s="11" t="s">
        <v>39</v>
      </c>
    </row>
    <row r="19" spans="1:6" ht="15.75" x14ac:dyDescent="0.25">
      <c r="A19" s="1"/>
      <c r="B19" s="35"/>
      <c r="C19" s="4" t="s">
        <v>23</v>
      </c>
      <c r="D19" s="8" t="s">
        <v>12</v>
      </c>
      <c r="E19" s="10" t="s">
        <v>41</v>
      </c>
      <c r="F19" s="11" t="s">
        <v>39</v>
      </c>
    </row>
    <row r="20" spans="1:6" ht="15.75" x14ac:dyDescent="0.25">
      <c r="A20" s="1"/>
      <c r="B20" s="35"/>
      <c r="C20" s="4" t="s">
        <v>24</v>
      </c>
      <c r="D20" s="7" t="s">
        <v>14</v>
      </c>
      <c r="E20" s="10" t="s">
        <v>41</v>
      </c>
      <c r="F20" s="11" t="s">
        <v>39</v>
      </c>
    </row>
    <row r="21" spans="1:6" ht="15.75" x14ac:dyDescent="0.25">
      <c r="A21" s="1"/>
      <c r="B21" s="36"/>
      <c r="C21" s="4" t="s">
        <v>25</v>
      </c>
      <c r="D21" s="7" t="s">
        <v>12</v>
      </c>
      <c r="E21" s="10" t="s">
        <v>41</v>
      </c>
      <c r="F21" s="11" t="s">
        <v>39</v>
      </c>
    </row>
    <row r="22" spans="1:6" ht="15.75" x14ac:dyDescent="0.25">
      <c r="A22" s="1"/>
      <c r="B22" s="27" t="s">
        <v>26</v>
      </c>
      <c r="C22" s="28"/>
      <c r="D22" s="7" t="s">
        <v>36</v>
      </c>
      <c r="E22" s="11" t="s">
        <v>42</v>
      </c>
      <c r="F22" s="10" t="s">
        <v>40</v>
      </c>
    </row>
    <row r="23" spans="1:6" ht="15.75" x14ac:dyDescent="0.25">
      <c r="A23" s="1"/>
      <c r="B23" s="27" t="s">
        <v>13</v>
      </c>
      <c r="C23" s="28"/>
      <c r="D23" s="7" t="s">
        <v>14</v>
      </c>
      <c r="E23" s="10">
        <v>44208</v>
      </c>
      <c r="F23" s="10">
        <v>44389</v>
      </c>
    </row>
    <row r="24" spans="1:6" ht="15.75" x14ac:dyDescent="0.25">
      <c r="A24" s="1"/>
      <c r="B24" s="27" t="s">
        <v>27</v>
      </c>
      <c r="C24" s="28"/>
      <c r="D24" s="7" t="s">
        <v>36</v>
      </c>
      <c r="E24" s="10">
        <v>44420</v>
      </c>
      <c r="F24" s="11" t="s">
        <v>43</v>
      </c>
    </row>
    <row r="25" spans="1:6" ht="15.75" x14ac:dyDescent="0.25">
      <c r="A25" s="1"/>
      <c r="B25" s="29" t="s">
        <v>28</v>
      </c>
      <c r="C25" s="30"/>
      <c r="D25" s="7" t="s">
        <v>12</v>
      </c>
      <c r="E25" s="10">
        <v>44208</v>
      </c>
      <c r="F25" s="10">
        <v>44389</v>
      </c>
    </row>
  </sheetData>
  <mergeCells count="9">
    <mergeCell ref="B22:C22"/>
    <mergeCell ref="B23:C23"/>
    <mergeCell ref="B24:C24"/>
    <mergeCell ref="B25:C25"/>
    <mergeCell ref="B1:C1"/>
    <mergeCell ref="B11:C11"/>
    <mergeCell ref="B15:E15"/>
    <mergeCell ref="B16:C16"/>
    <mergeCell ref="B18:B21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1DFB9-20F6-46E3-AB9B-0AD9E046EE24}">
  <dimension ref="B2:H32"/>
  <sheetViews>
    <sheetView workbookViewId="0">
      <selection activeCell="E32" sqref="B2:E32"/>
    </sheetView>
  </sheetViews>
  <sheetFormatPr defaultRowHeight="15" x14ac:dyDescent="0.25"/>
  <cols>
    <col min="3" max="3" width="27.85546875" customWidth="1"/>
    <col min="4" max="4" width="34.140625" customWidth="1"/>
    <col min="5" max="5" width="58.42578125" customWidth="1"/>
    <col min="6" max="6" width="24.7109375" customWidth="1"/>
    <col min="7" max="7" width="23" customWidth="1"/>
    <col min="8" max="8" width="15.85546875" customWidth="1"/>
  </cols>
  <sheetData>
    <row r="2" spans="2:8" ht="19.5" customHeight="1" x14ac:dyDescent="0.25">
      <c r="B2" s="12"/>
      <c r="C2" s="13" t="s">
        <v>44</v>
      </c>
      <c r="D2" s="14" t="s">
        <v>45</v>
      </c>
      <c r="E2" s="14" t="s">
        <v>46</v>
      </c>
      <c r="F2" s="19" t="s">
        <v>18</v>
      </c>
      <c r="G2" s="19" t="s">
        <v>47</v>
      </c>
      <c r="H2" s="19" t="s">
        <v>17</v>
      </c>
    </row>
    <row r="3" spans="2:8" ht="19.5" customHeight="1" x14ac:dyDescent="0.25">
      <c r="B3" s="37" t="s">
        <v>34</v>
      </c>
      <c r="C3" s="43" t="s">
        <v>48</v>
      </c>
      <c r="D3" s="15" t="s">
        <v>51</v>
      </c>
      <c r="E3" s="20" t="s">
        <v>49</v>
      </c>
      <c r="F3" s="24">
        <v>44466</v>
      </c>
      <c r="G3" s="24">
        <f>F3+3</f>
        <v>44469</v>
      </c>
      <c r="H3" s="37" t="s">
        <v>12</v>
      </c>
    </row>
    <row r="4" spans="2:8" ht="19.5" customHeight="1" x14ac:dyDescent="0.25">
      <c r="B4" s="38"/>
      <c r="C4" s="41"/>
      <c r="D4" s="15" t="s">
        <v>69</v>
      </c>
      <c r="E4" s="20" t="s">
        <v>68</v>
      </c>
      <c r="F4" s="24">
        <v>44470</v>
      </c>
      <c r="G4" s="24">
        <f t="shared" ref="G4:G32" si="0">F4+3</f>
        <v>44473</v>
      </c>
      <c r="H4" s="38"/>
    </row>
    <row r="5" spans="2:8" ht="19.5" customHeight="1" x14ac:dyDescent="0.25">
      <c r="B5" s="38"/>
      <c r="C5" s="42"/>
      <c r="D5" s="15" t="s">
        <v>70</v>
      </c>
      <c r="E5" s="20" t="s">
        <v>71</v>
      </c>
      <c r="F5" s="24">
        <v>44474</v>
      </c>
      <c r="G5" s="24">
        <f t="shared" si="0"/>
        <v>44477</v>
      </c>
      <c r="H5" s="38"/>
    </row>
    <row r="6" spans="2:8" ht="19.5" customHeight="1" x14ac:dyDescent="0.25">
      <c r="B6" s="38"/>
      <c r="C6" s="43" t="s">
        <v>50</v>
      </c>
      <c r="D6" s="15" t="s">
        <v>52</v>
      </c>
      <c r="E6" s="20" t="s">
        <v>53</v>
      </c>
      <c r="F6" s="24">
        <v>44478</v>
      </c>
      <c r="G6" s="24">
        <f t="shared" si="0"/>
        <v>44481</v>
      </c>
      <c r="H6" s="38"/>
    </row>
    <row r="7" spans="2:8" ht="19.5" customHeight="1" x14ac:dyDescent="0.25">
      <c r="B7" s="38"/>
      <c r="C7" s="41"/>
      <c r="D7" s="15" t="s">
        <v>54</v>
      </c>
      <c r="E7" s="20" t="s">
        <v>55</v>
      </c>
      <c r="F7" s="24">
        <v>44482</v>
      </c>
      <c r="G7" s="24">
        <f t="shared" si="0"/>
        <v>44485</v>
      </c>
      <c r="H7" s="38"/>
    </row>
    <row r="8" spans="2:8" ht="19.5" customHeight="1" x14ac:dyDescent="0.25">
      <c r="B8" s="38"/>
      <c r="C8" s="41"/>
      <c r="D8" s="15" t="s">
        <v>56</v>
      </c>
      <c r="E8" s="20" t="s">
        <v>57</v>
      </c>
      <c r="F8" s="24">
        <v>44486</v>
      </c>
      <c r="G8" s="24">
        <f t="shared" si="0"/>
        <v>44489</v>
      </c>
      <c r="H8" s="38"/>
    </row>
    <row r="9" spans="2:8" ht="19.5" customHeight="1" x14ac:dyDescent="0.25">
      <c r="B9" s="38"/>
      <c r="C9" s="42"/>
      <c r="D9" s="15" t="s">
        <v>58</v>
      </c>
      <c r="E9" s="20" t="s">
        <v>59</v>
      </c>
      <c r="F9" s="24">
        <v>44490</v>
      </c>
      <c r="G9" s="24">
        <f t="shared" si="0"/>
        <v>44493</v>
      </c>
      <c r="H9" s="38"/>
    </row>
    <row r="10" spans="2:8" ht="19.5" customHeight="1" x14ac:dyDescent="0.25">
      <c r="B10" s="38"/>
      <c r="C10" s="43" t="s">
        <v>72</v>
      </c>
      <c r="D10" s="15" t="s">
        <v>60</v>
      </c>
      <c r="E10" s="20" t="s">
        <v>61</v>
      </c>
      <c r="F10" s="24">
        <v>44494</v>
      </c>
      <c r="G10" s="24">
        <f t="shared" si="0"/>
        <v>44497</v>
      </c>
      <c r="H10" s="38"/>
    </row>
    <row r="11" spans="2:8" ht="19.5" customHeight="1" x14ac:dyDescent="0.25">
      <c r="B11" s="38"/>
      <c r="C11" s="41"/>
      <c r="D11" s="15" t="s">
        <v>62</v>
      </c>
      <c r="E11" s="20" t="s">
        <v>63</v>
      </c>
      <c r="F11" s="24">
        <v>44498</v>
      </c>
      <c r="G11" s="24">
        <f t="shared" si="0"/>
        <v>44501</v>
      </c>
      <c r="H11" s="38"/>
    </row>
    <row r="12" spans="2:8" ht="19.5" customHeight="1" x14ac:dyDescent="0.25">
      <c r="B12" s="38"/>
      <c r="C12" s="41"/>
      <c r="D12" s="15" t="s">
        <v>64</v>
      </c>
      <c r="E12" s="20" t="s">
        <v>65</v>
      </c>
      <c r="F12" s="24">
        <v>44502</v>
      </c>
      <c r="G12" s="24">
        <f t="shared" si="0"/>
        <v>44505</v>
      </c>
      <c r="H12" s="38"/>
    </row>
    <row r="13" spans="2:8" ht="19.5" customHeight="1" x14ac:dyDescent="0.25">
      <c r="B13" s="38"/>
      <c r="C13" s="41"/>
      <c r="D13" s="15" t="s">
        <v>66</v>
      </c>
      <c r="E13" s="20" t="s">
        <v>67</v>
      </c>
      <c r="F13" s="24">
        <v>44506</v>
      </c>
      <c r="G13" s="24">
        <f t="shared" si="0"/>
        <v>44509</v>
      </c>
      <c r="H13" s="38"/>
    </row>
    <row r="14" spans="2:8" ht="19.5" customHeight="1" x14ac:dyDescent="0.25">
      <c r="B14" s="38"/>
      <c r="C14" s="16" t="s">
        <v>83</v>
      </c>
      <c r="D14" s="15" t="s">
        <v>74</v>
      </c>
      <c r="E14" s="20" t="s">
        <v>75</v>
      </c>
      <c r="F14" s="24">
        <v>44510</v>
      </c>
      <c r="G14" s="24">
        <f t="shared" si="0"/>
        <v>44513</v>
      </c>
      <c r="H14" s="38"/>
    </row>
    <row r="15" spans="2:8" ht="19.5" customHeight="1" x14ac:dyDescent="0.25">
      <c r="B15" s="38"/>
      <c r="C15" s="16" t="s">
        <v>73</v>
      </c>
      <c r="D15" s="15" t="s">
        <v>77</v>
      </c>
      <c r="E15" s="20" t="s">
        <v>76</v>
      </c>
      <c r="F15" s="24">
        <v>44514</v>
      </c>
      <c r="G15" s="24">
        <f t="shared" si="0"/>
        <v>44517</v>
      </c>
      <c r="H15" s="38"/>
    </row>
    <row r="16" spans="2:8" ht="19.5" customHeight="1" x14ac:dyDescent="0.25">
      <c r="B16" s="38"/>
      <c r="C16" s="43" t="s">
        <v>78</v>
      </c>
      <c r="D16" s="15" t="s">
        <v>79</v>
      </c>
      <c r="E16" s="20" t="s">
        <v>80</v>
      </c>
      <c r="F16" s="24">
        <v>44518</v>
      </c>
      <c r="G16" s="24">
        <f t="shared" si="0"/>
        <v>44521</v>
      </c>
      <c r="H16" s="38"/>
    </row>
    <row r="17" spans="2:8" ht="19.5" customHeight="1" thickBot="1" x14ac:dyDescent="0.3">
      <c r="B17" s="38"/>
      <c r="C17" s="41"/>
      <c r="D17" s="17" t="s">
        <v>81</v>
      </c>
      <c r="E17" s="21" t="s">
        <v>82</v>
      </c>
      <c r="F17" s="25">
        <v>44522</v>
      </c>
      <c r="G17" s="25">
        <f t="shared" si="0"/>
        <v>44525</v>
      </c>
      <c r="H17" s="39"/>
    </row>
    <row r="18" spans="2:8" ht="17.25" customHeight="1" thickTop="1" x14ac:dyDescent="0.25">
      <c r="B18" s="40" t="s">
        <v>35</v>
      </c>
      <c r="C18" s="40" t="s">
        <v>48</v>
      </c>
      <c r="D18" s="22" t="s">
        <v>51</v>
      </c>
      <c r="E18" s="23" t="s">
        <v>49</v>
      </c>
      <c r="F18" s="26">
        <v>44466</v>
      </c>
      <c r="G18" s="26">
        <f t="shared" si="0"/>
        <v>44469</v>
      </c>
      <c r="H18" s="40" t="s">
        <v>14</v>
      </c>
    </row>
    <row r="19" spans="2:8" ht="17.25" customHeight="1" x14ac:dyDescent="0.25">
      <c r="B19" s="41"/>
      <c r="C19" s="41"/>
      <c r="D19" s="15" t="s">
        <v>69</v>
      </c>
      <c r="E19" s="20" t="s">
        <v>68</v>
      </c>
      <c r="F19" s="24">
        <v>44470</v>
      </c>
      <c r="G19" s="24">
        <f t="shared" si="0"/>
        <v>44473</v>
      </c>
      <c r="H19" s="41"/>
    </row>
    <row r="20" spans="2:8" ht="17.25" customHeight="1" x14ac:dyDescent="0.25">
      <c r="B20" s="41"/>
      <c r="C20" s="42"/>
      <c r="D20" s="15" t="s">
        <v>70</v>
      </c>
      <c r="E20" s="20" t="s">
        <v>71</v>
      </c>
      <c r="F20" s="24">
        <v>44474</v>
      </c>
      <c r="G20" s="24">
        <f t="shared" si="0"/>
        <v>44477</v>
      </c>
      <c r="H20" s="41"/>
    </row>
    <row r="21" spans="2:8" ht="17.25" customHeight="1" x14ac:dyDescent="0.25">
      <c r="B21" s="41"/>
      <c r="C21" s="43" t="s">
        <v>50</v>
      </c>
      <c r="D21" s="15" t="s">
        <v>52</v>
      </c>
      <c r="E21" s="20" t="s">
        <v>53</v>
      </c>
      <c r="F21" s="24">
        <v>44478</v>
      </c>
      <c r="G21" s="24">
        <f t="shared" si="0"/>
        <v>44481</v>
      </c>
      <c r="H21" s="41"/>
    </row>
    <row r="22" spans="2:8" ht="17.25" customHeight="1" x14ac:dyDescent="0.25">
      <c r="B22" s="41"/>
      <c r="C22" s="41"/>
      <c r="D22" s="15" t="s">
        <v>54</v>
      </c>
      <c r="E22" s="20" t="s">
        <v>55</v>
      </c>
      <c r="F22" s="24">
        <v>44482</v>
      </c>
      <c r="G22" s="24">
        <f t="shared" si="0"/>
        <v>44485</v>
      </c>
      <c r="H22" s="41"/>
    </row>
    <row r="23" spans="2:8" ht="17.25" customHeight="1" x14ac:dyDescent="0.25">
      <c r="B23" s="41"/>
      <c r="C23" s="41"/>
      <c r="D23" s="15" t="s">
        <v>56</v>
      </c>
      <c r="E23" s="20" t="s">
        <v>57</v>
      </c>
      <c r="F23" s="24">
        <v>44486</v>
      </c>
      <c r="G23" s="24">
        <f t="shared" si="0"/>
        <v>44489</v>
      </c>
      <c r="H23" s="41"/>
    </row>
    <row r="24" spans="2:8" ht="17.25" customHeight="1" x14ac:dyDescent="0.25">
      <c r="B24" s="41"/>
      <c r="C24" s="42"/>
      <c r="D24" s="15" t="s">
        <v>58</v>
      </c>
      <c r="E24" s="20" t="s">
        <v>59</v>
      </c>
      <c r="F24" s="24">
        <v>44490</v>
      </c>
      <c r="G24" s="24">
        <f t="shared" si="0"/>
        <v>44493</v>
      </c>
      <c r="H24" s="41"/>
    </row>
    <row r="25" spans="2:8" ht="17.25" customHeight="1" x14ac:dyDescent="0.25">
      <c r="B25" s="41"/>
      <c r="C25" s="43" t="s">
        <v>72</v>
      </c>
      <c r="D25" s="15" t="s">
        <v>60</v>
      </c>
      <c r="E25" s="20" t="s">
        <v>61</v>
      </c>
      <c r="F25" s="24">
        <v>44494</v>
      </c>
      <c r="G25" s="24">
        <f t="shared" si="0"/>
        <v>44497</v>
      </c>
      <c r="H25" s="41"/>
    </row>
    <row r="26" spans="2:8" ht="17.25" customHeight="1" x14ac:dyDescent="0.25">
      <c r="B26" s="41"/>
      <c r="C26" s="41"/>
      <c r="D26" s="15" t="s">
        <v>62</v>
      </c>
      <c r="E26" s="20" t="s">
        <v>63</v>
      </c>
      <c r="F26" s="24">
        <v>44498</v>
      </c>
      <c r="G26" s="24">
        <f t="shared" si="0"/>
        <v>44501</v>
      </c>
      <c r="H26" s="41"/>
    </row>
    <row r="27" spans="2:8" ht="17.25" customHeight="1" x14ac:dyDescent="0.25">
      <c r="B27" s="41"/>
      <c r="C27" s="41"/>
      <c r="D27" s="15" t="s">
        <v>64</v>
      </c>
      <c r="E27" s="20" t="s">
        <v>65</v>
      </c>
      <c r="F27" s="24">
        <v>44502</v>
      </c>
      <c r="G27" s="24">
        <f t="shared" si="0"/>
        <v>44505</v>
      </c>
      <c r="H27" s="41"/>
    </row>
    <row r="28" spans="2:8" ht="17.25" customHeight="1" x14ac:dyDescent="0.25">
      <c r="B28" s="41"/>
      <c r="C28" s="41"/>
      <c r="D28" s="15" t="s">
        <v>66</v>
      </c>
      <c r="E28" s="20" t="s">
        <v>67</v>
      </c>
      <c r="F28" s="24">
        <v>44506</v>
      </c>
      <c r="G28" s="24">
        <f t="shared" si="0"/>
        <v>44509</v>
      </c>
      <c r="H28" s="41"/>
    </row>
    <row r="29" spans="2:8" ht="17.25" customHeight="1" x14ac:dyDescent="0.25">
      <c r="B29" s="41"/>
      <c r="C29" s="16" t="s">
        <v>83</v>
      </c>
      <c r="D29" s="15" t="s">
        <v>74</v>
      </c>
      <c r="E29" s="20" t="s">
        <v>75</v>
      </c>
      <c r="F29" s="24">
        <v>44510</v>
      </c>
      <c r="G29" s="24">
        <f t="shared" si="0"/>
        <v>44513</v>
      </c>
      <c r="H29" s="41"/>
    </row>
    <row r="30" spans="2:8" ht="17.25" customHeight="1" x14ac:dyDescent="0.25">
      <c r="B30" s="41"/>
      <c r="C30" s="16" t="s">
        <v>73</v>
      </c>
      <c r="D30" s="15" t="s">
        <v>77</v>
      </c>
      <c r="E30" s="20" t="s">
        <v>76</v>
      </c>
      <c r="F30" s="24">
        <v>44514</v>
      </c>
      <c r="G30" s="24">
        <f t="shared" si="0"/>
        <v>44517</v>
      </c>
      <c r="H30" s="41"/>
    </row>
    <row r="31" spans="2:8" ht="17.25" customHeight="1" x14ac:dyDescent="0.25">
      <c r="B31" s="41"/>
      <c r="C31" s="43" t="s">
        <v>78</v>
      </c>
      <c r="D31" s="15" t="s">
        <v>79</v>
      </c>
      <c r="E31" s="20" t="s">
        <v>80</v>
      </c>
      <c r="F31" s="24">
        <v>44518</v>
      </c>
      <c r="G31" s="24">
        <f t="shared" si="0"/>
        <v>44521</v>
      </c>
      <c r="H31" s="41"/>
    </row>
    <row r="32" spans="2:8" ht="17.25" customHeight="1" x14ac:dyDescent="0.25">
      <c r="B32" s="42"/>
      <c r="C32" s="42"/>
      <c r="D32" s="15" t="s">
        <v>81</v>
      </c>
      <c r="E32" s="20" t="s">
        <v>82</v>
      </c>
      <c r="F32" s="24">
        <v>44522</v>
      </c>
      <c r="G32" s="24">
        <f t="shared" si="0"/>
        <v>44525</v>
      </c>
      <c r="H32" s="42"/>
    </row>
  </sheetData>
  <mergeCells count="12">
    <mergeCell ref="H3:H17"/>
    <mergeCell ref="H18:H32"/>
    <mergeCell ref="B3:B17"/>
    <mergeCell ref="C16:C17"/>
    <mergeCell ref="C18:C20"/>
    <mergeCell ref="C21:C24"/>
    <mergeCell ref="C25:C28"/>
    <mergeCell ref="C31:C32"/>
    <mergeCell ref="B18:B32"/>
    <mergeCell ref="C6:C9"/>
    <mergeCell ref="C3:C5"/>
    <mergeCell ref="C10:C13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C2BB8-C4FA-4062-96FB-397B3A7E82B2}">
  <dimension ref="A1:D16"/>
  <sheetViews>
    <sheetView tabSelected="1" zoomScaleNormal="100" workbookViewId="0">
      <selection activeCell="I9" sqref="I9"/>
    </sheetView>
  </sheetViews>
  <sheetFormatPr defaultRowHeight="15" x14ac:dyDescent="0.25"/>
  <cols>
    <col min="2" max="2" width="21.7109375" customWidth="1"/>
    <col min="3" max="3" width="35.5703125" customWidth="1"/>
    <col min="4" max="4" width="57.7109375" customWidth="1"/>
  </cols>
  <sheetData>
    <row r="1" spans="1:4" ht="18" thickBot="1" x14ac:dyDescent="0.3">
      <c r="A1" s="12"/>
      <c r="B1" s="13" t="s">
        <v>44</v>
      </c>
      <c r="C1" s="14" t="s">
        <v>84</v>
      </c>
      <c r="D1" s="14" t="s">
        <v>85</v>
      </c>
    </row>
    <row r="2" spans="1:4" ht="18" thickTop="1" x14ac:dyDescent="0.25">
      <c r="A2" s="40" t="s">
        <v>35</v>
      </c>
      <c r="B2" s="40" t="s">
        <v>48</v>
      </c>
      <c r="C2" s="22" t="s">
        <v>51</v>
      </c>
      <c r="D2" s="22" t="s">
        <v>86</v>
      </c>
    </row>
    <row r="3" spans="1:4" ht="34.5" x14ac:dyDescent="0.25">
      <c r="A3" s="41"/>
      <c r="B3" s="41"/>
      <c r="C3" s="15" t="s">
        <v>69</v>
      </c>
      <c r="D3" s="45" t="s">
        <v>87</v>
      </c>
    </row>
    <row r="4" spans="1:4" ht="17.25" x14ac:dyDescent="0.25">
      <c r="A4" s="41"/>
      <c r="B4" s="42"/>
      <c r="C4" s="15" t="s">
        <v>70</v>
      </c>
      <c r="D4" s="15" t="s">
        <v>88</v>
      </c>
    </row>
    <row r="5" spans="1:4" ht="69" x14ac:dyDescent="0.25">
      <c r="A5" s="41"/>
      <c r="B5" s="43" t="s">
        <v>50</v>
      </c>
      <c r="C5" s="15" t="s">
        <v>52</v>
      </c>
      <c r="D5" s="45" t="s">
        <v>89</v>
      </c>
    </row>
    <row r="6" spans="1:4" ht="69" x14ac:dyDescent="0.25">
      <c r="A6" s="41"/>
      <c r="B6" s="41"/>
      <c r="C6" s="15" t="s">
        <v>54</v>
      </c>
      <c r="D6" s="45" t="s">
        <v>90</v>
      </c>
    </row>
    <row r="7" spans="1:4" ht="69" x14ac:dyDescent="0.25">
      <c r="A7" s="41"/>
      <c r="B7" s="41"/>
      <c r="C7" s="15" t="s">
        <v>56</v>
      </c>
      <c r="D7" s="45" t="s">
        <v>91</v>
      </c>
    </row>
    <row r="8" spans="1:4" ht="34.5" x14ac:dyDescent="0.25">
      <c r="A8" s="41"/>
      <c r="B8" s="42"/>
      <c r="C8" s="15" t="s">
        <v>58</v>
      </c>
      <c r="D8" s="45" t="s">
        <v>92</v>
      </c>
    </row>
    <row r="9" spans="1:4" ht="69" x14ac:dyDescent="0.25">
      <c r="A9" s="41"/>
      <c r="B9" s="43" t="s">
        <v>72</v>
      </c>
      <c r="C9" s="15" t="s">
        <v>60</v>
      </c>
      <c r="D9" s="45" t="s">
        <v>93</v>
      </c>
    </row>
    <row r="10" spans="1:4" ht="86.25" x14ac:dyDescent="0.25">
      <c r="A10" s="41"/>
      <c r="B10" s="41"/>
      <c r="C10" s="15" t="s">
        <v>62</v>
      </c>
      <c r="D10" s="45" t="s">
        <v>94</v>
      </c>
    </row>
    <row r="11" spans="1:4" ht="69" x14ac:dyDescent="0.25">
      <c r="A11" s="41"/>
      <c r="B11" s="41"/>
      <c r="C11" s="15" t="s">
        <v>64</v>
      </c>
      <c r="D11" s="45" t="s">
        <v>95</v>
      </c>
    </row>
    <row r="12" spans="1:4" ht="69" x14ac:dyDescent="0.25">
      <c r="A12" s="41"/>
      <c r="B12" s="41"/>
      <c r="C12" s="15" t="s">
        <v>66</v>
      </c>
      <c r="D12" s="45" t="s">
        <v>96</v>
      </c>
    </row>
    <row r="13" spans="1:4" ht="32.25" customHeight="1" x14ac:dyDescent="0.25">
      <c r="A13" s="41"/>
      <c r="B13" s="18" t="s">
        <v>83</v>
      </c>
      <c r="C13" s="15" t="s">
        <v>74</v>
      </c>
      <c r="D13" s="15" t="s">
        <v>97</v>
      </c>
    </row>
    <row r="14" spans="1:4" ht="34.5" x14ac:dyDescent="0.25">
      <c r="A14" s="41"/>
      <c r="B14" s="18" t="s">
        <v>73</v>
      </c>
      <c r="C14" s="15" t="s">
        <v>77</v>
      </c>
      <c r="D14" s="45" t="s">
        <v>99</v>
      </c>
    </row>
    <row r="15" spans="1:4" ht="35.25" thickTop="1" x14ac:dyDescent="0.25">
      <c r="A15" s="41"/>
      <c r="B15" s="43" t="s">
        <v>78</v>
      </c>
      <c r="C15" s="15" t="s">
        <v>79</v>
      </c>
      <c r="D15" s="45" t="s">
        <v>98</v>
      </c>
    </row>
    <row r="16" spans="1:4" ht="17.25" x14ac:dyDescent="0.25">
      <c r="A16" s="42"/>
      <c r="B16" s="42"/>
      <c r="C16" s="15" t="s">
        <v>81</v>
      </c>
      <c r="D16" s="15" t="s">
        <v>100</v>
      </c>
    </row>
  </sheetData>
  <mergeCells count="5">
    <mergeCell ref="A2:A16"/>
    <mergeCell ref="B2:B4"/>
    <mergeCell ref="B5:B8"/>
    <mergeCell ref="B9:B12"/>
    <mergeCell ref="B15:B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BF46C-8EC3-46CD-9A65-39D588FE0617}">
  <dimension ref="B2:H17"/>
  <sheetViews>
    <sheetView workbookViewId="0">
      <selection activeCell="E24" sqref="E24"/>
    </sheetView>
  </sheetViews>
  <sheetFormatPr defaultRowHeight="15" x14ac:dyDescent="0.25"/>
  <cols>
    <col min="2" max="2" width="9.140625" customWidth="1"/>
    <col min="3" max="3" width="27.7109375" customWidth="1"/>
    <col min="4" max="4" width="34" customWidth="1"/>
    <col min="5" max="5" width="55.85546875" customWidth="1"/>
    <col min="6" max="6" width="18.140625" customWidth="1"/>
    <col min="7" max="7" width="19.5703125" customWidth="1"/>
    <col min="8" max="8" width="20.42578125" customWidth="1"/>
  </cols>
  <sheetData>
    <row r="2" spans="2:8" ht="20.25" customHeight="1" x14ac:dyDescent="0.25">
      <c r="B2" s="12"/>
      <c r="C2" s="13" t="s">
        <v>44</v>
      </c>
      <c r="D2" s="14" t="s">
        <v>45</v>
      </c>
      <c r="E2" s="14" t="s">
        <v>46</v>
      </c>
      <c r="F2" s="19" t="s">
        <v>18</v>
      </c>
      <c r="G2" s="19" t="s">
        <v>47</v>
      </c>
      <c r="H2" s="19" t="s">
        <v>17</v>
      </c>
    </row>
    <row r="3" spans="2:8" ht="20.25" customHeight="1" x14ac:dyDescent="0.25">
      <c r="B3" s="37" t="s">
        <v>34</v>
      </c>
      <c r="C3" s="43" t="s">
        <v>48</v>
      </c>
      <c r="D3" s="15" t="s">
        <v>51</v>
      </c>
      <c r="E3" s="20" t="s">
        <v>49</v>
      </c>
      <c r="F3" s="24">
        <v>44470</v>
      </c>
      <c r="G3" s="24">
        <f>F3+2</f>
        <v>44472</v>
      </c>
      <c r="H3" s="37" t="s">
        <v>12</v>
      </c>
    </row>
    <row r="4" spans="2:8" ht="20.25" customHeight="1" x14ac:dyDescent="0.25">
      <c r="B4" s="38"/>
      <c r="C4" s="41"/>
      <c r="D4" s="15" t="s">
        <v>69</v>
      </c>
      <c r="E4" s="20" t="s">
        <v>68</v>
      </c>
      <c r="F4" s="24">
        <v>44474</v>
      </c>
      <c r="G4" s="24">
        <f t="shared" ref="G4:G17" si="0">F4+2</f>
        <v>44476</v>
      </c>
      <c r="H4" s="38"/>
    </row>
    <row r="5" spans="2:8" ht="20.25" customHeight="1" x14ac:dyDescent="0.25">
      <c r="B5" s="38"/>
      <c r="C5" s="42"/>
      <c r="D5" s="15" t="s">
        <v>70</v>
      </c>
      <c r="E5" s="20" t="s">
        <v>71</v>
      </c>
      <c r="F5" s="24">
        <v>44478</v>
      </c>
      <c r="G5" s="24">
        <f t="shared" si="0"/>
        <v>44480</v>
      </c>
      <c r="H5" s="38"/>
    </row>
    <row r="6" spans="2:8" ht="20.25" customHeight="1" x14ac:dyDescent="0.25">
      <c r="B6" s="38"/>
      <c r="C6" s="43" t="s">
        <v>50</v>
      </c>
      <c r="D6" s="15" t="s">
        <v>52</v>
      </c>
      <c r="E6" s="20" t="s">
        <v>53</v>
      </c>
      <c r="F6" s="24">
        <v>44482</v>
      </c>
      <c r="G6" s="24">
        <f t="shared" si="0"/>
        <v>44484</v>
      </c>
      <c r="H6" s="38"/>
    </row>
    <row r="7" spans="2:8" ht="20.25" customHeight="1" x14ac:dyDescent="0.25">
      <c r="B7" s="38"/>
      <c r="C7" s="41"/>
      <c r="D7" s="15" t="s">
        <v>54</v>
      </c>
      <c r="E7" s="20" t="s">
        <v>55</v>
      </c>
      <c r="F7" s="24">
        <v>44486</v>
      </c>
      <c r="G7" s="24">
        <f t="shared" si="0"/>
        <v>44488</v>
      </c>
      <c r="H7" s="38"/>
    </row>
    <row r="8" spans="2:8" ht="20.25" customHeight="1" x14ac:dyDescent="0.25">
      <c r="B8" s="38"/>
      <c r="C8" s="41"/>
      <c r="D8" s="15" t="s">
        <v>56</v>
      </c>
      <c r="E8" s="20" t="s">
        <v>57</v>
      </c>
      <c r="F8" s="24">
        <v>44490</v>
      </c>
      <c r="G8" s="24">
        <f t="shared" si="0"/>
        <v>44492</v>
      </c>
      <c r="H8" s="38"/>
    </row>
    <row r="9" spans="2:8" ht="20.25" customHeight="1" x14ac:dyDescent="0.25">
      <c r="B9" s="38"/>
      <c r="C9" s="42"/>
      <c r="D9" s="15" t="s">
        <v>58</v>
      </c>
      <c r="E9" s="20" t="s">
        <v>59</v>
      </c>
      <c r="F9" s="24">
        <v>44494</v>
      </c>
      <c r="G9" s="24">
        <f t="shared" si="0"/>
        <v>44496</v>
      </c>
      <c r="H9" s="38"/>
    </row>
    <row r="10" spans="2:8" ht="20.25" customHeight="1" x14ac:dyDescent="0.25">
      <c r="B10" s="38"/>
      <c r="C10" s="43" t="s">
        <v>72</v>
      </c>
      <c r="D10" s="15" t="s">
        <v>60</v>
      </c>
      <c r="E10" s="20" t="s">
        <v>61</v>
      </c>
      <c r="F10" s="24">
        <v>44498</v>
      </c>
      <c r="G10" s="24">
        <f t="shared" si="0"/>
        <v>44500</v>
      </c>
      <c r="H10" s="38"/>
    </row>
    <row r="11" spans="2:8" ht="20.25" customHeight="1" x14ac:dyDescent="0.25">
      <c r="B11" s="38"/>
      <c r="C11" s="41"/>
      <c r="D11" s="15" t="s">
        <v>62</v>
      </c>
      <c r="E11" s="20" t="s">
        <v>63</v>
      </c>
      <c r="F11" s="24">
        <v>44502</v>
      </c>
      <c r="G11" s="24">
        <f t="shared" si="0"/>
        <v>44504</v>
      </c>
      <c r="H11" s="38" t="s">
        <v>14</v>
      </c>
    </row>
    <row r="12" spans="2:8" ht="20.25" customHeight="1" x14ac:dyDescent="0.25">
      <c r="B12" s="38"/>
      <c r="C12" s="41"/>
      <c r="D12" s="15" t="s">
        <v>64</v>
      </c>
      <c r="E12" s="20" t="s">
        <v>65</v>
      </c>
      <c r="F12" s="24">
        <v>44506</v>
      </c>
      <c r="G12" s="24">
        <f t="shared" si="0"/>
        <v>44508</v>
      </c>
      <c r="H12" s="38"/>
    </row>
    <row r="13" spans="2:8" ht="20.25" customHeight="1" x14ac:dyDescent="0.25">
      <c r="B13" s="38"/>
      <c r="C13" s="41"/>
      <c r="D13" s="15" t="s">
        <v>66</v>
      </c>
      <c r="E13" s="20" t="s">
        <v>67</v>
      </c>
      <c r="F13" s="24">
        <v>44510</v>
      </c>
      <c r="G13" s="24">
        <f t="shared" si="0"/>
        <v>44512</v>
      </c>
      <c r="H13" s="38"/>
    </row>
    <row r="14" spans="2:8" ht="20.25" customHeight="1" x14ac:dyDescent="0.25">
      <c r="B14" s="38"/>
      <c r="C14" s="16" t="s">
        <v>83</v>
      </c>
      <c r="D14" s="15" t="s">
        <v>74</v>
      </c>
      <c r="E14" s="20" t="s">
        <v>75</v>
      </c>
      <c r="F14" s="24">
        <v>44514</v>
      </c>
      <c r="G14" s="24">
        <f t="shared" si="0"/>
        <v>44516</v>
      </c>
      <c r="H14" s="38"/>
    </row>
    <row r="15" spans="2:8" ht="20.25" customHeight="1" x14ac:dyDescent="0.25">
      <c r="B15" s="38"/>
      <c r="C15" s="16" t="s">
        <v>73</v>
      </c>
      <c r="D15" s="15" t="s">
        <v>77</v>
      </c>
      <c r="E15" s="20" t="s">
        <v>76</v>
      </c>
      <c r="F15" s="24">
        <v>44518</v>
      </c>
      <c r="G15" s="24">
        <f t="shared" si="0"/>
        <v>44520</v>
      </c>
      <c r="H15" s="38"/>
    </row>
    <row r="16" spans="2:8" ht="20.25" customHeight="1" x14ac:dyDescent="0.25">
      <c r="B16" s="38"/>
      <c r="C16" s="43" t="s">
        <v>78</v>
      </c>
      <c r="D16" s="15" t="s">
        <v>79</v>
      </c>
      <c r="E16" s="20" t="s">
        <v>80</v>
      </c>
      <c r="F16" s="24">
        <v>44522</v>
      </c>
      <c r="G16" s="24">
        <f t="shared" si="0"/>
        <v>44524</v>
      </c>
      <c r="H16" s="38"/>
    </row>
    <row r="17" spans="2:8" ht="20.25" customHeight="1" x14ac:dyDescent="0.25">
      <c r="B17" s="44"/>
      <c r="C17" s="42"/>
      <c r="D17" s="15" t="s">
        <v>81</v>
      </c>
      <c r="E17" s="20" t="s">
        <v>82</v>
      </c>
      <c r="F17" s="24">
        <v>44526</v>
      </c>
      <c r="G17" s="24">
        <f t="shared" si="0"/>
        <v>44528</v>
      </c>
      <c r="H17" s="44"/>
    </row>
  </sheetData>
  <mergeCells count="7">
    <mergeCell ref="H3:H10"/>
    <mergeCell ref="H11:H17"/>
    <mergeCell ref="B3:B17"/>
    <mergeCell ref="C3:C5"/>
    <mergeCell ref="C6:C9"/>
    <mergeCell ref="C10:C13"/>
    <mergeCell ref="C16:C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FE9B4-1570-49AF-88B2-1F0F2E8EA221}">
  <dimension ref="A1"/>
  <sheetViews>
    <sheetView topLeftCell="A148" workbookViewId="0">
      <selection activeCell="L153" sqref="L15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Backlog</vt:lpstr>
      <vt:lpstr>Code</vt:lpstr>
      <vt:lpstr>Restful api</vt:lpstr>
      <vt:lpstr>test</vt:lpstr>
      <vt:lpstr>usercase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 Trần Quốc</dc:creator>
  <cp:lastModifiedBy>Nam Trần Quốc</cp:lastModifiedBy>
  <dcterms:created xsi:type="dcterms:W3CDTF">2021-09-19T03:05:21Z</dcterms:created>
  <dcterms:modified xsi:type="dcterms:W3CDTF">2021-09-25T01:11:09Z</dcterms:modified>
</cp:coreProperties>
</file>