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euLuan\english_center\Doc\"/>
    </mc:Choice>
  </mc:AlternateContent>
  <xr:revisionPtr revIDLastSave="0" documentId="8_{3A794FA6-1298-4502-8A8E-C6A6D037DA12}" xr6:coauthVersionLast="46" xr6:coauthVersionMax="46" xr10:uidLastSave="{00000000-0000-0000-0000-000000000000}"/>
  <bookViews>
    <workbookView xWindow="-120" yWindow="-120" windowWidth="29040" windowHeight="15840" activeTab="1" xr2:uid="{A7FB6FBC-0757-4AC8-8A2A-7B9FC265D2D1}"/>
  </bookViews>
  <sheets>
    <sheet name="Backlog" sheetId="1" r:id="rId1"/>
    <sheet name="Code" sheetId="3" r:id="rId2"/>
    <sheet name="tes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<sst xmlns="http://schemas.openxmlformats.org/spreadsheetml/2006/main" count="186" uniqueCount="84">
  <si>
    <t>KẾ HOẠCH ĐỒ ÁN</t>
  </si>
  <si>
    <t>Tên dự án:</t>
  </si>
  <si>
    <t>Source control</t>
  </si>
  <si>
    <t>Github</t>
  </si>
  <si>
    <t>Task manager</t>
  </si>
  <si>
    <t>Công nghệ:</t>
  </si>
  <si>
    <t>Database:</t>
  </si>
  <si>
    <t>ORM:</t>
  </si>
  <si>
    <t>Design pattern</t>
  </si>
  <si>
    <t>Model - View - ViewModel</t>
  </si>
  <si>
    <t>IDE</t>
  </si>
  <si>
    <t>VAI TRÒ</t>
  </si>
  <si>
    <t>Phúc</t>
  </si>
  <si>
    <t>Test</t>
  </si>
  <si>
    <t>Nam</t>
  </si>
  <si>
    <t>KẾ HOẠCH TỔNG QUÁT</t>
  </si>
  <si>
    <t>Công việc</t>
  </si>
  <si>
    <t>Người làm</t>
  </si>
  <si>
    <t>Ngày bắt đầu</t>
  </si>
  <si>
    <t>Ngày kết thúc</t>
  </si>
  <si>
    <t>Lấy yêu cầu</t>
  </si>
  <si>
    <t>Phân tích yêu cầu</t>
  </si>
  <si>
    <t>Sơ đồ phân rã</t>
  </si>
  <si>
    <t>Usecase</t>
  </si>
  <si>
    <t>Bussiness flow</t>
  </si>
  <si>
    <t>ERD</t>
  </si>
  <si>
    <t>Code</t>
  </si>
  <si>
    <t>Fix lỗi</t>
  </si>
  <si>
    <t>Tài liệu hệ thống</t>
  </si>
  <si>
    <t>Spring framework và React JS</t>
  </si>
  <si>
    <t>Xây dựng website quản lý trung tâm ngoại ngữ</t>
  </si>
  <si>
    <t>Mongodb</t>
  </si>
  <si>
    <t>Hibernate</t>
  </si>
  <si>
    <t>Visual Studio code, Intellij</t>
  </si>
  <si>
    <t>FE</t>
  </si>
  <si>
    <t>BE</t>
  </si>
  <si>
    <t>Nam, Phúc</t>
  </si>
  <si>
    <t>19/09/2021</t>
  </si>
  <si>
    <t>21/09/2021</t>
  </si>
  <si>
    <t>26/09/2021</t>
  </si>
  <si>
    <t>30/11/2021</t>
  </si>
  <si>
    <t>22/09/2021</t>
  </si>
  <si>
    <t>27/09/2021</t>
  </si>
  <si>
    <t>13/12/2021</t>
  </si>
  <si>
    <t>Người dùng</t>
  </si>
  <si>
    <t>Task</t>
  </si>
  <si>
    <t>Mô tả</t>
  </si>
  <si>
    <t>Deadline</t>
  </si>
  <si>
    <t>All</t>
  </si>
  <si>
    <t>Màn hình đăng nhập</t>
  </si>
  <si>
    <t>Admin</t>
  </si>
  <si>
    <t>Trang đăng nhập</t>
  </si>
  <si>
    <t>Trang quản lý giảng viên</t>
  </si>
  <si>
    <t>Màn hình quản lý giảng viên</t>
  </si>
  <si>
    <t>Trang quản lý nhân viên</t>
  </si>
  <si>
    <t>Màn hình quản lý nhân viên</t>
  </si>
  <si>
    <t>Trang quản lý tài liện</t>
  </si>
  <si>
    <t>Màn hình quản lý tài liệu</t>
  </si>
  <si>
    <t>Trang báo cáo, thống kê</t>
  </si>
  <si>
    <t>Màn hình thống kê tổng quan và thống kê xuất báo cáo</t>
  </si>
  <si>
    <t>Trang quản lý học viên</t>
  </si>
  <si>
    <t>Màn hình quản lý học viên</t>
  </si>
  <si>
    <t>Trang quản lý lớp học</t>
  </si>
  <si>
    <t>Màn hình quản lý lớp học</t>
  </si>
  <si>
    <t>Trang quản lý buổi học</t>
  </si>
  <si>
    <t>Màn hình quản lý buổi học</t>
  </si>
  <si>
    <t>Trang quản lý khóa học</t>
  </si>
  <si>
    <t>Màn hình quản lý khóa học</t>
  </si>
  <si>
    <t>Màn hình xem lịch</t>
  </si>
  <si>
    <t>Trang xem lịch</t>
  </si>
  <si>
    <t>Trang xem thông tin cá nhân</t>
  </si>
  <si>
    <t>Màn hình hiển thị thông tin cá nhân</t>
  </si>
  <si>
    <t>Admin, Nhân viên</t>
  </si>
  <si>
    <t>Giáo viên</t>
  </si>
  <si>
    <t>Trang tài tài liệu</t>
  </si>
  <si>
    <t>Màn hình cho phép chọn tài liệu tải về</t>
  </si>
  <si>
    <t>Màn hình hiển thị danh sách học viên</t>
  </si>
  <si>
    <t>Trang xem danh sách học viên</t>
  </si>
  <si>
    <t>Học viên</t>
  </si>
  <si>
    <t>Trang đăng ký học bù</t>
  </si>
  <si>
    <t>Màn hình đăng ký học bù</t>
  </si>
  <si>
    <t>Trang ghi danh vào lớp học</t>
  </si>
  <si>
    <t>Màn hình ghi cho chọn lớp để đăng ký</t>
  </si>
  <si>
    <t>Giáo viên, 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</si>
</sst>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169" fontId="4" fillId="0" borderId="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48A2-7F26-4CFA-A021-5826BE6C1C3B}">
  <dimension ref="A1:F25"/>
  <sheetViews>
    <sheetView topLeftCell="A10" zoomScale="145" zoomScaleNormal="145" workbookViewId="0">
      <selection activeCell="F22" sqref="F22"/>
    </sheetView>
  </sheetViews>
  <sheetFormatPr defaultRowHeight="15" x14ac:dyDescent="0.25"/>
  <cols>
    <col min="2" max="2" width="20.28515625" customWidth="1"/>
    <col min="3" max="3" width="44.85546875" customWidth="1"/>
    <col min="4" max="4" width="13.7109375" customWidth="1"/>
    <col min="5" max="5" width="14.28515625" customWidth="1"/>
    <col min="6" max="6" width="12.85546875" customWidth="1"/>
  </cols>
  <sheetData>
    <row r="1" spans="1:6" ht="15.75" x14ac:dyDescent="0.25">
      <c r="A1" s="2"/>
      <c r="B1" s="8" t="s">
        <v>0</v>
      </c>
      <c r="C1" s="8"/>
      <c r="D1" s="2"/>
      <c r="E1" s="2"/>
      <c r="F1" s="2"/>
    </row>
    <row r="2" spans="1:6" ht="18" customHeight="1" x14ac:dyDescent="0.25">
      <c r="A2" s="1"/>
      <c r="B2" s="3" t="s">
        <v>1</v>
      </c>
      <c r="C2" s="19" t="s">
        <v>30</v>
      </c>
      <c r="D2" s="1"/>
      <c r="E2" s="1"/>
      <c r="F2" s="1"/>
    </row>
    <row r="3" spans="1:6" ht="18" customHeight="1" x14ac:dyDescent="0.25">
      <c r="A3" s="1"/>
      <c r="B3" s="3" t="s">
        <v>2</v>
      </c>
      <c r="C3" s="4" t="s">
        <v>3</v>
      </c>
      <c r="D3" s="1"/>
      <c r="E3" s="1"/>
      <c r="F3" s="1"/>
    </row>
    <row r="4" spans="1:6" ht="18" customHeight="1" x14ac:dyDescent="0.25">
      <c r="A4" s="1"/>
      <c r="B4" s="3" t="s">
        <v>4</v>
      </c>
      <c r="C4" s="4" t="s">
        <v>3</v>
      </c>
      <c r="D4" s="1"/>
      <c r="E4" s="1"/>
      <c r="F4" s="1"/>
    </row>
    <row r="5" spans="1:6" ht="18" customHeight="1" x14ac:dyDescent="0.25">
      <c r="A5" s="1"/>
      <c r="B5" s="3" t="s">
        <v>5</v>
      </c>
      <c r="C5" s="4" t="s">
        <v>29</v>
      </c>
      <c r="D5" s="1"/>
      <c r="E5" s="1"/>
      <c r="F5" s="1"/>
    </row>
    <row r="6" spans="1:6" ht="18" customHeight="1" x14ac:dyDescent="0.25">
      <c r="A6" s="1"/>
      <c r="B6" s="3" t="s">
        <v>6</v>
      </c>
      <c r="C6" s="4" t="s">
        <v>31</v>
      </c>
      <c r="D6" s="1"/>
      <c r="E6" s="1"/>
      <c r="F6" s="1"/>
    </row>
    <row r="7" spans="1:6" ht="18" customHeight="1" x14ac:dyDescent="0.25">
      <c r="A7" s="1"/>
      <c r="B7" s="3" t="s">
        <v>7</v>
      </c>
      <c r="C7" s="4" t="s">
        <v>32</v>
      </c>
      <c r="D7" s="1"/>
      <c r="E7" s="1"/>
      <c r="F7" s="1"/>
    </row>
    <row r="8" spans="1:6" ht="18" customHeight="1" x14ac:dyDescent="0.25">
      <c r="A8" s="1"/>
      <c r="B8" s="3" t="s">
        <v>8</v>
      </c>
      <c r="C8" s="4" t="s">
        <v>9</v>
      </c>
      <c r="D8" s="1"/>
      <c r="E8" s="1"/>
      <c r="F8" s="1"/>
    </row>
    <row r="9" spans="1:6" ht="18" customHeight="1" x14ac:dyDescent="0.25">
      <c r="A9" s="1"/>
      <c r="B9" s="3" t="s">
        <v>10</v>
      </c>
      <c r="C9" s="4" t="s">
        <v>33</v>
      </c>
      <c r="D9" s="1"/>
      <c r="E9" s="1"/>
      <c r="F9" s="1"/>
    </row>
    <row r="10" spans="1:6" ht="15.75" x14ac:dyDescent="0.25">
      <c r="A10" s="1"/>
      <c r="B10" s="5"/>
      <c r="C10" s="1"/>
      <c r="D10" s="1"/>
      <c r="E10" s="1"/>
      <c r="F10" s="1"/>
    </row>
    <row r="11" spans="1:6" ht="15.75" x14ac:dyDescent="0.25">
      <c r="A11" s="2"/>
      <c r="B11" s="8" t="s">
        <v>11</v>
      </c>
      <c r="C11" s="8"/>
      <c r="D11" s="2"/>
      <c r="E11" s="2"/>
      <c r="F11" s="2"/>
    </row>
    <row r="12" spans="1:6" ht="15.75" x14ac:dyDescent="0.25">
      <c r="A12" s="1"/>
      <c r="B12" s="3" t="s">
        <v>34</v>
      </c>
      <c r="C12" s="4" t="s">
        <v>12</v>
      </c>
      <c r="D12" s="1"/>
      <c r="E12" s="1"/>
      <c r="F12" s="1"/>
    </row>
    <row r="13" spans="1:6" ht="15.75" x14ac:dyDescent="0.25">
      <c r="A13" s="1"/>
      <c r="B13" s="3" t="s">
        <v>35</v>
      </c>
      <c r="C13" s="4" t="s">
        <v>14</v>
      </c>
      <c r="D13" s="1"/>
      <c r="E13" s="1"/>
      <c r="F13" s="1"/>
    </row>
    <row r="14" spans="1:6" ht="15.75" x14ac:dyDescent="0.25">
      <c r="A14" s="1"/>
      <c r="B14" s="5"/>
      <c r="C14" s="1"/>
      <c r="D14" s="1"/>
      <c r="E14" s="1"/>
      <c r="F14" s="1"/>
    </row>
    <row r="15" spans="1:6" ht="15.75" x14ac:dyDescent="0.25">
      <c r="A15" s="2"/>
      <c r="B15" s="8" t="s">
        <v>15</v>
      </c>
      <c r="C15" s="8"/>
      <c r="D15" s="8"/>
      <c r="E15" s="8"/>
      <c r="F15" s="2"/>
    </row>
    <row r="16" spans="1:6" ht="15.75" x14ac:dyDescent="0.25">
      <c r="A16" s="1"/>
      <c r="B16" s="9" t="s">
        <v>16</v>
      </c>
      <c r="C16" s="10"/>
      <c r="D16" s="6" t="s">
        <v>17</v>
      </c>
      <c r="E16" s="6" t="s">
        <v>18</v>
      </c>
      <c r="F16" s="6" t="s">
        <v>19</v>
      </c>
    </row>
    <row r="17" spans="1:6" ht="15.75" x14ac:dyDescent="0.25">
      <c r="A17" s="1"/>
      <c r="B17" s="3" t="s">
        <v>20</v>
      </c>
      <c r="C17" s="4"/>
      <c r="D17" s="7" t="s">
        <v>12</v>
      </c>
      <c r="E17" s="20" t="s">
        <v>37</v>
      </c>
      <c r="F17" s="21" t="s">
        <v>38</v>
      </c>
    </row>
    <row r="18" spans="1:6" ht="15.75" x14ac:dyDescent="0.25">
      <c r="A18" s="1"/>
      <c r="B18" s="11" t="s">
        <v>21</v>
      </c>
      <c r="C18" s="4" t="s">
        <v>22</v>
      </c>
      <c r="D18" s="7" t="s">
        <v>14</v>
      </c>
      <c r="E18" s="20" t="s">
        <v>41</v>
      </c>
      <c r="F18" s="21" t="s">
        <v>39</v>
      </c>
    </row>
    <row r="19" spans="1:6" ht="15.75" x14ac:dyDescent="0.25">
      <c r="A19" s="1"/>
      <c r="B19" s="12"/>
      <c r="C19" s="4" t="s">
        <v>23</v>
      </c>
      <c r="D19" s="18" t="s">
        <v>12</v>
      </c>
      <c r="E19" s="20" t="s">
        <v>41</v>
      </c>
      <c r="F19" s="21" t="s">
        <v>39</v>
      </c>
    </row>
    <row r="20" spans="1:6" ht="15.75" x14ac:dyDescent="0.25">
      <c r="A20" s="1"/>
      <c r="B20" s="12"/>
      <c r="C20" s="4" t="s">
        <v>24</v>
      </c>
      <c r="D20" s="7" t="s">
        <v>14</v>
      </c>
      <c r="E20" s="20" t="s">
        <v>41</v>
      </c>
      <c r="F20" s="21" t="s">
        <v>39</v>
      </c>
    </row>
    <row r="21" spans="1:6" ht="15.75" x14ac:dyDescent="0.25">
      <c r="A21" s="1"/>
      <c r="B21" s="13"/>
      <c r="C21" s="4" t="s">
        <v>25</v>
      </c>
      <c r="D21" s="7" t="s">
        <v>12</v>
      </c>
      <c r="E21" s="20" t="s">
        <v>41</v>
      </c>
      <c r="F21" s="21" t="s">
        <v>39</v>
      </c>
    </row>
    <row r="22" spans="1:6" ht="15.75" x14ac:dyDescent="0.25">
      <c r="A22" s="1"/>
      <c r="B22" s="14" t="s">
        <v>26</v>
      </c>
      <c r="C22" s="15"/>
      <c r="D22" s="7" t="s">
        <v>36</v>
      </c>
      <c r="E22" s="21" t="s">
        <v>42</v>
      </c>
      <c r="F22" s="20" t="s">
        <v>40</v>
      </c>
    </row>
    <row r="23" spans="1:6" ht="15.75" x14ac:dyDescent="0.25">
      <c r="A23" s="1"/>
      <c r="B23" s="14" t="s">
        <v>13</v>
      </c>
      <c r="C23" s="15"/>
      <c r="D23" s="7" t="s">
        <v>14</v>
      </c>
      <c r="E23" s="20">
        <v>44208</v>
      </c>
      <c r="F23" s="20">
        <v>44389</v>
      </c>
    </row>
    <row r="24" spans="1:6" ht="15.75" x14ac:dyDescent="0.25">
      <c r="A24" s="1"/>
      <c r="B24" s="14" t="s">
        <v>27</v>
      </c>
      <c r="C24" s="15"/>
      <c r="D24" s="7" t="s">
        <v>36</v>
      </c>
      <c r="E24" s="20">
        <v>44420</v>
      </c>
      <c r="F24" s="21" t="s">
        <v>43</v>
      </c>
    </row>
    <row r="25" spans="1:6" ht="15.75" x14ac:dyDescent="0.25">
      <c r="A25" s="1"/>
      <c r="B25" s="16" t="s">
        <v>28</v>
      </c>
      <c r="C25" s="17"/>
      <c r="D25" s="7" t="s">
        <v>12</v>
      </c>
      <c r="E25" s="20">
        <v>44208</v>
      </c>
      <c r="F25" s="20">
        <v>44389</v>
      </c>
    </row>
  </sheetData>
  <mergeCells count="9">
    <mergeCell ref="B22:C22"/>
    <mergeCell ref="B23:C23"/>
    <mergeCell ref="B24:C24"/>
    <mergeCell ref="B25:C25"/>
    <mergeCell ref="B1:C1"/>
    <mergeCell ref="B11:C11"/>
    <mergeCell ref="B15:E15"/>
    <mergeCell ref="B16:C16"/>
    <mergeCell ref="B18:B2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DFB9-20F6-46E3-AB9B-0AD9E046EE24}">
  <dimension ref="B2:H32"/>
  <sheetViews>
    <sheetView tabSelected="1" workbookViewId="0">
      <selection activeCell="J13" sqref="J13"/>
    </sheetView>
  </sheetViews>
  <sheetFormatPr defaultRowHeight="15" x14ac:dyDescent="0.25"/>
  <cols>
    <col min="3" max="3" width="27.85546875" customWidth="1"/>
    <col min="4" max="4" width="34.140625" customWidth="1"/>
    <col min="5" max="5" width="58.42578125" customWidth="1"/>
    <col min="6" max="6" width="24.7109375" customWidth="1"/>
    <col min="7" max="7" width="23" customWidth="1"/>
    <col min="8" max="8" width="15.85546875" customWidth="1"/>
  </cols>
  <sheetData>
    <row r="2" spans="2:8" ht="19.5" customHeight="1" x14ac:dyDescent="0.25">
      <c r="B2" s="22"/>
      <c r="C2" s="23" t="s">
        <v>44</v>
      </c>
      <c r="D2" s="24" t="s">
        <v>45</v>
      </c>
      <c r="E2" s="24" t="s">
        <v>46</v>
      </c>
      <c r="F2" s="34" t="s">
        <v>18</v>
      </c>
      <c r="G2" s="34" t="s">
        <v>47</v>
      </c>
      <c r="H2" s="34" t="s">
        <v>17</v>
      </c>
    </row>
    <row r="3" spans="2:8" ht="19.5" customHeight="1" x14ac:dyDescent="0.25">
      <c r="B3" s="28" t="s">
        <v>34</v>
      </c>
      <c r="C3" s="31" t="s">
        <v>48</v>
      </c>
      <c r="D3" s="25" t="s">
        <v>51</v>
      </c>
      <c r="E3" s="35" t="s">
        <v>49</v>
      </c>
      <c r="F3" s="40">
        <v>44466</v>
      </c>
      <c r="G3" s="40">
        <f>F3+3</f>
        <v>44469</v>
      </c>
      <c r="H3" s="28" t="s">
        <v>12</v>
      </c>
    </row>
    <row r="4" spans="2:8" ht="19.5" customHeight="1" x14ac:dyDescent="0.25">
      <c r="B4" s="29"/>
      <c r="C4" s="32"/>
      <c r="D4" s="25" t="s">
        <v>69</v>
      </c>
      <c r="E4" s="35" t="s">
        <v>68</v>
      </c>
      <c r="F4" s="40">
        <v>44470</v>
      </c>
      <c r="G4" s="40">
        <f t="shared" ref="G4:G32" si="0">F4+3</f>
        <v>44473</v>
      </c>
      <c r="H4" s="29"/>
    </row>
    <row r="5" spans="2:8" ht="19.5" customHeight="1" x14ac:dyDescent="0.25">
      <c r="B5" s="29"/>
      <c r="C5" s="33"/>
      <c r="D5" s="25" t="s">
        <v>70</v>
      </c>
      <c r="E5" s="35" t="s">
        <v>71</v>
      </c>
      <c r="F5" s="40">
        <v>44474</v>
      </c>
      <c r="G5" s="40">
        <f t="shared" si="0"/>
        <v>44477</v>
      </c>
      <c r="H5" s="29"/>
    </row>
    <row r="6" spans="2:8" ht="19.5" customHeight="1" x14ac:dyDescent="0.25">
      <c r="B6" s="29"/>
      <c r="C6" s="31" t="s">
        <v>50</v>
      </c>
      <c r="D6" s="25" t="s">
        <v>52</v>
      </c>
      <c r="E6" s="35" t="s">
        <v>53</v>
      </c>
      <c r="F6" s="40">
        <v>44478</v>
      </c>
      <c r="G6" s="40">
        <f t="shared" si="0"/>
        <v>44481</v>
      </c>
      <c r="H6" s="29"/>
    </row>
    <row r="7" spans="2:8" ht="19.5" customHeight="1" x14ac:dyDescent="0.25">
      <c r="B7" s="29"/>
      <c r="C7" s="32"/>
      <c r="D7" s="25" t="s">
        <v>54</v>
      </c>
      <c r="E7" s="35" t="s">
        <v>55</v>
      </c>
      <c r="F7" s="40">
        <v>44482</v>
      </c>
      <c r="G7" s="40">
        <f t="shared" si="0"/>
        <v>44485</v>
      </c>
      <c r="H7" s="29"/>
    </row>
    <row r="8" spans="2:8" ht="19.5" customHeight="1" x14ac:dyDescent="0.25">
      <c r="B8" s="29"/>
      <c r="C8" s="32"/>
      <c r="D8" s="25" t="s">
        <v>56</v>
      </c>
      <c r="E8" s="35" t="s">
        <v>57</v>
      </c>
      <c r="F8" s="40">
        <v>44486</v>
      </c>
      <c r="G8" s="40">
        <f t="shared" si="0"/>
        <v>44489</v>
      </c>
      <c r="H8" s="29"/>
    </row>
    <row r="9" spans="2:8" ht="19.5" customHeight="1" x14ac:dyDescent="0.25">
      <c r="B9" s="29"/>
      <c r="C9" s="33"/>
      <c r="D9" s="25" t="s">
        <v>58</v>
      </c>
      <c r="E9" s="35" t="s">
        <v>59</v>
      </c>
      <c r="F9" s="40">
        <v>44490</v>
      </c>
      <c r="G9" s="40">
        <f t="shared" si="0"/>
        <v>44493</v>
      </c>
      <c r="H9" s="29"/>
    </row>
    <row r="10" spans="2:8" ht="19.5" customHeight="1" x14ac:dyDescent="0.25">
      <c r="B10" s="29"/>
      <c r="C10" s="31" t="s">
        <v>72</v>
      </c>
      <c r="D10" s="25" t="s">
        <v>60</v>
      </c>
      <c r="E10" s="35" t="s">
        <v>61</v>
      </c>
      <c r="F10" s="40">
        <v>44494</v>
      </c>
      <c r="G10" s="40">
        <f t="shared" si="0"/>
        <v>44497</v>
      </c>
      <c r="H10" s="29"/>
    </row>
    <row r="11" spans="2:8" ht="19.5" customHeight="1" x14ac:dyDescent="0.25">
      <c r="B11" s="29"/>
      <c r="C11" s="32"/>
      <c r="D11" s="25" t="s">
        <v>62</v>
      </c>
      <c r="E11" s="35" t="s">
        <v>63</v>
      </c>
      <c r="F11" s="40">
        <v>44498</v>
      </c>
      <c r="G11" s="40">
        <f t="shared" si="0"/>
        <v>44501</v>
      </c>
      <c r="H11" s="29"/>
    </row>
    <row r="12" spans="2:8" ht="19.5" customHeight="1" x14ac:dyDescent="0.25">
      <c r="B12" s="29"/>
      <c r="C12" s="32"/>
      <c r="D12" s="25" t="s">
        <v>64</v>
      </c>
      <c r="E12" s="35" t="s">
        <v>65</v>
      </c>
      <c r="F12" s="40">
        <v>44502</v>
      </c>
      <c r="G12" s="40">
        <f t="shared" si="0"/>
        <v>44505</v>
      </c>
      <c r="H12" s="29"/>
    </row>
    <row r="13" spans="2:8" ht="19.5" customHeight="1" x14ac:dyDescent="0.25">
      <c r="B13" s="29"/>
      <c r="C13" s="32"/>
      <c r="D13" s="25" t="s">
        <v>66</v>
      </c>
      <c r="E13" s="35" t="s">
        <v>67</v>
      </c>
      <c r="F13" s="40">
        <v>44506</v>
      </c>
      <c r="G13" s="40">
        <f t="shared" si="0"/>
        <v>44509</v>
      </c>
      <c r="H13" s="29"/>
    </row>
    <row r="14" spans="2:8" ht="19.5" customHeight="1" x14ac:dyDescent="0.25">
      <c r="B14" s="29"/>
      <c r="C14" s="26" t="s">
        <v>83</v>
      </c>
      <c r="D14" s="25" t="s">
        <v>74</v>
      </c>
      <c r="E14" s="35" t="s">
        <v>75</v>
      </c>
      <c r="F14" s="40">
        <v>44510</v>
      </c>
      <c r="G14" s="40">
        <f t="shared" si="0"/>
        <v>44513</v>
      </c>
      <c r="H14" s="29"/>
    </row>
    <row r="15" spans="2:8" ht="19.5" customHeight="1" x14ac:dyDescent="0.25">
      <c r="B15" s="29"/>
      <c r="C15" s="26" t="s">
        <v>73</v>
      </c>
      <c r="D15" s="25" t="s">
        <v>77</v>
      </c>
      <c r="E15" s="35" t="s">
        <v>76</v>
      </c>
      <c r="F15" s="40">
        <v>44514</v>
      </c>
      <c r="G15" s="40">
        <f t="shared" si="0"/>
        <v>44517</v>
      </c>
      <c r="H15" s="29"/>
    </row>
    <row r="16" spans="2:8" ht="19.5" customHeight="1" x14ac:dyDescent="0.25">
      <c r="B16" s="29"/>
      <c r="C16" s="31" t="s">
        <v>78</v>
      </c>
      <c r="D16" s="25" t="s">
        <v>79</v>
      </c>
      <c r="E16" s="35" t="s">
        <v>80</v>
      </c>
      <c r="F16" s="40">
        <v>44518</v>
      </c>
      <c r="G16" s="40">
        <f t="shared" si="0"/>
        <v>44521</v>
      </c>
      <c r="H16" s="29"/>
    </row>
    <row r="17" spans="2:8" ht="19.5" customHeight="1" thickBot="1" x14ac:dyDescent="0.3">
      <c r="B17" s="29"/>
      <c r="C17" s="32"/>
      <c r="D17" s="27" t="s">
        <v>81</v>
      </c>
      <c r="E17" s="36" t="s">
        <v>82</v>
      </c>
      <c r="F17" s="41">
        <v>44522</v>
      </c>
      <c r="G17" s="41">
        <f t="shared" si="0"/>
        <v>44525</v>
      </c>
      <c r="H17" s="43"/>
    </row>
    <row r="18" spans="2:8" ht="17.25" customHeight="1" thickTop="1" x14ac:dyDescent="0.25">
      <c r="B18" s="37" t="s">
        <v>35</v>
      </c>
      <c r="C18" s="37" t="s">
        <v>48</v>
      </c>
      <c r="D18" s="38" t="s">
        <v>51</v>
      </c>
      <c r="E18" s="39" t="s">
        <v>49</v>
      </c>
      <c r="F18" s="42">
        <v>44466</v>
      </c>
      <c r="G18" s="42">
        <f t="shared" si="0"/>
        <v>44469</v>
      </c>
      <c r="H18" s="37" t="s">
        <v>14</v>
      </c>
    </row>
    <row r="19" spans="2:8" ht="17.25" customHeight="1" x14ac:dyDescent="0.25">
      <c r="B19" s="32"/>
      <c r="C19" s="32"/>
      <c r="D19" s="25" t="s">
        <v>69</v>
      </c>
      <c r="E19" s="35" t="s">
        <v>68</v>
      </c>
      <c r="F19" s="40">
        <v>44470</v>
      </c>
      <c r="G19" s="40">
        <f t="shared" si="0"/>
        <v>44473</v>
      </c>
      <c r="H19" s="32"/>
    </row>
    <row r="20" spans="2:8" ht="17.25" customHeight="1" x14ac:dyDescent="0.25">
      <c r="B20" s="32"/>
      <c r="C20" s="33"/>
      <c r="D20" s="25" t="s">
        <v>70</v>
      </c>
      <c r="E20" s="35" t="s">
        <v>71</v>
      </c>
      <c r="F20" s="40">
        <v>44474</v>
      </c>
      <c r="G20" s="40">
        <f t="shared" si="0"/>
        <v>44477</v>
      </c>
      <c r="H20" s="32"/>
    </row>
    <row r="21" spans="2:8" ht="17.25" customHeight="1" x14ac:dyDescent="0.25">
      <c r="B21" s="32"/>
      <c r="C21" s="31" t="s">
        <v>50</v>
      </c>
      <c r="D21" s="25" t="s">
        <v>52</v>
      </c>
      <c r="E21" s="35" t="s">
        <v>53</v>
      </c>
      <c r="F21" s="40">
        <v>44478</v>
      </c>
      <c r="G21" s="40">
        <f t="shared" si="0"/>
        <v>44481</v>
      </c>
      <c r="H21" s="32"/>
    </row>
    <row r="22" spans="2:8" ht="17.25" customHeight="1" x14ac:dyDescent="0.25">
      <c r="B22" s="32"/>
      <c r="C22" s="32"/>
      <c r="D22" s="25" t="s">
        <v>54</v>
      </c>
      <c r="E22" s="35" t="s">
        <v>55</v>
      </c>
      <c r="F22" s="40">
        <v>44482</v>
      </c>
      <c r="G22" s="40">
        <f t="shared" si="0"/>
        <v>44485</v>
      </c>
      <c r="H22" s="32"/>
    </row>
    <row r="23" spans="2:8" ht="17.25" customHeight="1" x14ac:dyDescent="0.25">
      <c r="B23" s="32"/>
      <c r="C23" s="32"/>
      <c r="D23" s="25" t="s">
        <v>56</v>
      </c>
      <c r="E23" s="35" t="s">
        <v>57</v>
      </c>
      <c r="F23" s="40">
        <v>44486</v>
      </c>
      <c r="G23" s="40">
        <f t="shared" si="0"/>
        <v>44489</v>
      </c>
      <c r="H23" s="32"/>
    </row>
    <row r="24" spans="2:8" ht="17.25" customHeight="1" x14ac:dyDescent="0.25">
      <c r="B24" s="32"/>
      <c r="C24" s="33"/>
      <c r="D24" s="25" t="s">
        <v>58</v>
      </c>
      <c r="E24" s="35" t="s">
        <v>59</v>
      </c>
      <c r="F24" s="40">
        <v>44490</v>
      </c>
      <c r="G24" s="40">
        <f t="shared" si="0"/>
        <v>44493</v>
      </c>
      <c r="H24" s="32"/>
    </row>
    <row r="25" spans="2:8" ht="17.25" customHeight="1" x14ac:dyDescent="0.25">
      <c r="B25" s="32"/>
      <c r="C25" s="31" t="s">
        <v>72</v>
      </c>
      <c r="D25" s="25" t="s">
        <v>60</v>
      </c>
      <c r="E25" s="35" t="s">
        <v>61</v>
      </c>
      <c r="F25" s="40">
        <v>44494</v>
      </c>
      <c r="G25" s="40">
        <f t="shared" si="0"/>
        <v>44497</v>
      </c>
      <c r="H25" s="32"/>
    </row>
    <row r="26" spans="2:8" ht="17.25" customHeight="1" x14ac:dyDescent="0.25">
      <c r="B26" s="32"/>
      <c r="C26" s="32"/>
      <c r="D26" s="25" t="s">
        <v>62</v>
      </c>
      <c r="E26" s="35" t="s">
        <v>63</v>
      </c>
      <c r="F26" s="40">
        <v>44498</v>
      </c>
      <c r="G26" s="40">
        <f t="shared" si="0"/>
        <v>44501</v>
      </c>
      <c r="H26" s="32"/>
    </row>
    <row r="27" spans="2:8" ht="17.25" customHeight="1" x14ac:dyDescent="0.25">
      <c r="B27" s="32"/>
      <c r="C27" s="32"/>
      <c r="D27" s="25" t="s">
        <v>64</v>
      </c>
      <c r="E27" s="35" t="s">
        <v>65</v>
      </c>
      <c r="F27" s="40">
        <v>44502</v>
      </c>
      <c r="G27" s="40">
        <f t="shared" si="0"/>
        <v>44505</v>
      </c>
      <c r="H27" s="32"/>
    </row>
    <row r="28" spans="2:8" ht="17.25" customHeight="1" x14ac:dyDescent="0.25">
      <c r="B28" s="32"/>
      <c r="C28" s="32"/>
      <c r="D28" s="25" t="s">
        <v>66</v>
      </c>
      <c r="E28" s="35" t="s">
        <v>67</v>
      </c>
      <c r="F28" s="40">
        <v>44506</v>
      </c>
      <c r="G28" s="40">
        <f t="shared" si="0"/>
        <v>44509</v>
      </c>
      <c r="H28" s="32"/>
    </row>
    <row r="29" spans="2:8" ht="17.25" customHeight="1" x14ac:dyDescent="0.25">
      <c r="B29" s="32"/>
      <c r="C29" s="26" t="s">
        <v>83</v>
      </c>
      <c r="D29" s="25" t="s">
        <v>74</v>
      </c>
      <c r="E29" s="35" t="s">
        <v>75</v>
      </c>
      <c r="F29" s="40">
        <v>44510</v>
      </c>
      <c r="G29" s="40">
        <f t="shared" si="0"/>
        <v>44513</v>
      </c>
      <c r="H29" s="32"/>
    </row>
    <row r="30" spans="2:8" ht="17.25" customHeight="1" x14ac:dyDescent="0.25">
      <c r="B30" s="32"/>
      <c r="C30" s="26" t="s">
        <v>73</v>
      </c>
      <c r="D30" s="25" t="s">
        <v>77</v>
      </c>
      <c r="E30" s="35" t="s">
        <v>76</v>
      </c>
      <c r="F30" s="40">
        <v>44514</v>
      </c>
      <c r="G30" s="40">
        <f t="shared" si="0"/>
        <v>44517</v>
      </c>
      <c r="H30" s="32"/>
    </row>
    <row r="31" spans="2:8" ht="17.25" customHeight="1" x14ac:dyDescent="0.25">
      <c r="B31" s="32"/>
      <c r="C31" s="31" t="s">
        <v>78</v>
      </c>
      <c r="D31" s="25" t="s">
        <v>79</v>
      </c>
      <c r="E31" s="35" t="s">
        <v>80</v>
      </c>
      <c r="F31" s="40">
        <v>44518</v>
      </c>
      <c r="G31" s="40">
        <f t="shared" si="0"/>
        <v>44521</v>
      </c>
      <c r="H31" s="32"/>
    </row>
    <row r="32" spans="2:8" ht="17.25" customHeight="1" x14ac:dyDescent="0.25">
      <c r="B32" s="33"/>
      <c r="C32" s="33"/>
      <c r="D32" s="25" t="s">
        <v>81</v>
      </c>
      <c r="E32" s="35" t="s">
        <v>82</v>
      </c>
      <c r="F32" s="40">
        <v>44522</v>
      </c>
      <c r="G32" s="40">
        <f t="shared" si="0"/>
        <v>44525</v>
      </c>
      <c r="H32" s="33"/>
    </row>
  </sheetData>
  <mergeCells count="12">
    <mergeCell ref="H3:H17"/>
    <mergeCell ref="H18:H32"/>
    <mergeCell ref="B3:B17"/>
    <mergeCell ref="C16:C17"/>
    <mergeCell ref="C18:C20"/>
    <mergeCell ref="C21:C24"/>
    <mergeCell ref="C25:C28"/>
    <mergeCell ref="C31:C32"/>
    <mergeCell ref="B18:B32"/>
    <mergeCell ref="C6:C9"/>
    <mergeCell ref="C3:C5"/>
    <mergeCell ref="C10:C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F46C-8EC3-46CD-9A65-39D588FE0617}">
  <dimension ref="B2:H17"/>
  <sheetViews>
    <sheetView workbookViewId="0">
      <selection activeCell="E24" sqref="E24"/>
    </sheetView>
  </sheetViews>
  <sheetFormatPr defaultRowHeight="15" x14ac:dyDescent="0.25"/>
  <cols>
    <col min="2" max="2" width="9.140625" customWidth="1"/>
    <col min="3" max="3" width="27.7109375" customWidth="1"/>
    <col min="4" max="4" width="34" customWidth="1"/>
    <col min="5" max="5" width="55.85546875" customWidth="1"/>
    <col min="6" max="6" width="18.140625" customWidth="1"/>
    <col min="7" max="7" width="19.5703125" customWidth="1"/>
    <col min="8" max="8" width="20.42578125" customWidth="1"/>
  </cols>
  <sheetData>
    <row r="2" spans="2:8" ht="20.25" customHeight="1" x14ac:dyDescent="0.25">
      <c r="B2" s="22"/>
      <c r="C2" s="23" t="s">
        <v>44</v>
      </c>
      <c r="D2" s="24" t="s">
        <v>45</v>
      </c>
      <c r="E2" s="24" t="s">
        <v>46</v>
      </c>
      <c r="F2" s="34" t="s">
        <v>18</v>
      </c>
      <c r="G2" s="34" t="s">
        <v>47</v>
      </c>
      <c r="H2" s="34" t="s">
        <v>17</v>
      </c>
    </row>
    <row r="3" spans="2:8" ht="20.25" customHeight="1" x14ac:dyDescent="0.25">
      <c r="B3" s="28" t="s">
        <v>34</v>
      </c>
      <c r="C3" s="31" t="s">
        <v>48</v>
      </c>
      <c r="D3" s="25" t="s">
        <v>51</v>
      </c>
      <c r="E3" s="35" t="s">
        <v>49</v>
      </c>
      <c r="F3" s="40">
        <v>44470</v>
      </c>
      <c r="G3" s="40">
        <f>F3+2</f>
        <v>44472</v>
      </c>
      <c r="H3" s="28" t="s">
        <v>12</v>
      </c>
    </row>
    <row r="4" spans="2:8" ht="20.25" customHeight="1" x14ac:dyDescent="0.25">
      <c r="B4" s="29"/>
      <c r="C4" s="32"/>
      <c r="D4" s="25" t="s">
        <v>69</v>
      </c>
      <c r="E4" s="35" t="s">
        <v>68</v>
      </c>
      <c r="F4" s="40">
        <v>44474</v>
      </c>
      <c r="G4" s="40">
        <f t="shared" ref="G4:G17" si="0">F4+2</f>
        <v>44476</v>
      </c>
      <c r="H4" s="29"/>
    </row>
    <row r="5" spans="2:8" ht="20.25" customHeight="1" x14ac:dyDescent="0.25">
      <c r="B5" s="29"/>
      <c r="C5" s="33"/>
      <c r="D5" s="25" t="s">
        <v>70</v>
      </c>
      <c r="E5" s="35" t="s">
        <v>71</v>
      </c>
      <c r="F5" s="40">
        <v>44478</v>
      </c>
      <c r="G5" s="40">
        <f t="shared" si="0"/>
        <v>44480</v>
      </c>
      <c r="H5" s="29"/>
    </row>
    <row r="6" spans="2:8" ht="20.25" customHeight="1" x14ac:dyDescent="0.25">
      <c r="B6" s="29"/>
      <c r="C6" s="31" t="s">
        <v>50</v>
      </c>
      <c r="D6" s="25" t="s">
        <v>52</v>
      </c>
      <c r="E6" s="35" t="s">
        <v>53</v>
      </c>
      <c r="F6" s="40">
        <v>44482</v>
      </c>
      <c r="G6" s="40">
        <f t="shared" si="0"/>
        <v>44484</v>
      </c>
      <c r="H6" s="29"/>
    </row>
    <row r="7" spans="2:8" ht="20.25" customHeight="1" x14ac:dyDescent="0.25">
      <c r="B7" s="29"/>
      <c r="C7" s="32"/>
      <c r="D7" s="25" t="s">
        <v>54</v>
      </c>
      <c r="E7" s="35" t="s">
        <v>55</v>
      </c>
      <c r="F7" s="40">
        <v>44486</v>
      </c>
      <c r="G7" s="40">
        <f t="shared" si="0"/>
        <v>44488</v>
      </c>
      <c r="H7" s="29"/>
    </row>
    <row r="8" spans="2:8" ht="20.25" customHeight="1" x14ac:dyDescent="0.25">
      <c r="B8" s="29"/>
      <c r="C8" s="32"/>
      <c r="D8" s="25" t="s">
        <v>56</v>
      </c>
      <c r="E8" s="35" t="s">
        <v>57</v>
      </c>
      <c r="F8" s="40">
        <v>44490</v>
      </c>
      <c r="G8" s="40">
        <f t="shared" si="0"/>
        <v>44492</v>
      </c>
      <c r="H8" s="29"/>
    </row>
    <row r="9" spans="2:8" ht="20.25" customHeight="1" x14ac:dyDescent="0.25">
      <c r="B9" s="29"/>
      <c r="C9" s="33"/>
      <c r="D9" s="25" t="s">
        <v>58</v>
      </c>
      <c r="E9" s="35" t="s">
        <v>59</v>
      </c>
      <c r="F9" s="40">
        <v>44494</v>
      </c>
      <c r="G9" s="40">
        <f t="shared" si="0"/>
        <v>44496</v>
      </c>
      <c r="H9" s="29"/>
    </row>
    <row r="10" spans="2:8" ht="20.25" customHeight="1" x14ac:dyDescent="0.25">
      <c r="B10" s="29"/>
      <c r="C10" s="31" t="s">
        <v>72</v>
      </c>
      <c r="D10" s="25" t="s">
        <v>60</v>
      </c>
      <c r="E10" s="35" t="s">
        <v>61</v>
      </c>
      <c r="F10" s="40">
        <v>44498</v>
      </c>
      <c r="G10" s="40">
        <f t="shared" si="0"/>
        <v>44500</v>
      </c>
      <c r="H10" s="29"/>
    </row>
    <row r="11" spans="2:8" ht="20.25" customHeight="1" x14ac:dyDescent="0.25">
      <c r="B11" s="29"/>
      <c r="C11" s="32"/>
      <c r="D11" s="25" t="s">
        <v>62</v>
      </c>
      <c r="E11" s="35" t="s">
        <v>63</v>
      </c>
      <c r="F11" s="40">
        <v>44502</v>
      </c>
      <c r="G11" s="40">
        <f t="shared" si="0"/>
        <v>44504</v>
      </c>
      <c r="H11" s="29" t="s">
        <v>14</v>
      </c>
    </row>
    <row r="12" spans="2:8" ht="20.25" customHeight="1" x14ac:dyDescent="0.25">
      <c r="B12" s="29"/>
      <c r="C12" s="32"/>
      <c r="D12" s="25" t="s">
        <v>64</v>
      </c>
      <c r="E12" s="35" t="s">
        <v>65</v>
      </c>
      <c r="F12" s="40">
        <v>44506</v>
      </c>
      <c r="G12" s="40">
        <f t="shared" si="0"/>
        <v>44508</v>
      </c>
      <c r="H12" s="29"/>
    </row>
    <row r="13" spans="2:8" ht="20.25" customHeight="1" x14ac:dyDescent="0.25">
      <c r="B13" s="29"/>
      <c r="C13" s="32"/>
      <c r="D13" s="25" t="s">
        <v>66</v>
      </c>
      <c r="E13" s="35" t="s">
        <v>67</v>
      </c>
      <c r="F13" s="40">
        <v>44510</v>
      </c>
      <c r="G13" s="40">
        <f t="shared" si="0"/>
        <v>44512</v>
      </c>
      <c r="H13" s="29"/>
    </row>
    <row r="14" spans="2:8" ht="20.25" customHeight="1" x14ac:dyDescent="0.25">
      <c r="B14" s="29"/>
      <c r="C14" s="26" t="s">
        <v>83</v>
      </c>
      <c r="D14" s="25" t="s">
        <v>74</v>
      </c>
      <c r="E14" s="35" t="s">
        <v>75</v>
      </c>
      <c r="F14" s="40">
        <v>44514</v>
      </c>
      <c r="G14" s="40">
        <f t="shared" si="0"/>
        <v>44516</v>
      </c>
      <c r="H14" s="29"/>
    </row>
    <row r="15" spans="2:8" ht="20.25" customHeight="1" x14ac:dyDescent="0.25">
      <c r="B15" s="29"/>
      <c r="C15" s="26" t="s">
        <v>73</v>
      </c>
      <c r="D15" s="25" t="s">
        <v>77</v>
      </c>
      <c r="E15" s="35" t="s">
        <v>76</v>
      </c>
      <c r="F15" s="40">
        <v>44518</v>
      </c>
      <c r="G15" s="40">
        <f t="shared" si="0"/>
        <v>44520</v>
      </c>
      <c r="H15" s="29"/>
    </row>
    <row r="16" spans="2:8" ht="20.25" customHeight="1" x14ac:dyDescent="0.25">
      <c r="B16" s="29"/>
      <c r="C16" s="31" t="s">
        <v>78</v>
      </c>
      <c r="D16" s="25" t="s">
        <v>79</v>
      </c>
      <c r="E16" s="35" t="s">
        <v>80</v>
      </c>
      <c r="F16" s="40">
        <v>44522</v>
      </c>
      <c r="G16" s="40">
        <f t="shared" si="0"/>
        <v>44524</v>
      </c>
      <c r="H16" s="29"/>
    </row>
    <row r="17" spans="2:8" ht="20.25" customHeight="1" x14ac:dyDescent="0.25">
      <c r="B17" s="30"/>
      <c r="C17" s="33"/>
      <c r="D17" s="25" t="s">
        <v>81</v>
      </c>
      <c r="E17" s="35" t="s">
        <v>82</v>
      </c>
      <c r="F17" s="40">
        <v>44526</v>
      </c>
      <c r="G17" s="40">
        <f t="shared" si="0"/>
        <v>44528</v>
      </c>
      <c r="H17" s="30"/>
    </row>
  </sheetData>
  <mergeCells count="7">
    <mergeCell ref="B3:B17"/>
    <mergeCell ref="C3:C5"/>
    <mergeCell ref="C6:C9"/>
    <mergeCell ref="C10:C13"/>
    <mergeCell ref="C16:C17"/>
    <mergeCell ref="H3:H10"/>
    <mergeCell ref="H11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Trần Quốc</dc:creator>
  <cp:lastModifiedBy>Nam Trần Quốc</cp:lastModifiedBy>
  <dcterms:created xsi:type="dcterms:W3CDTF">2021-09-19T03:05:21Z</dcterms:created>
  <dcterms:modified xsi:type="dcterms:W3CDTF">2021-09-19T04:15:43Z</dcterms:modified>
</cp:coreProperties>
</file>