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1" i="1" s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C3" i="1" s="1"/>
  <c r="C4" i="1" s="1"/>
  <c r="E4" i="1" s="1"/>
  <c r="F3" i="1" s="1"/>
  <c r="H3" i="1" s="1"/>
  <c r="I4" i="1" l="1"/>
  <c r="G4" i="1"/>
  <c r="E3" i="1"/>
  <c r="F2" i="1" s="1"/>
  <c r="I3" i="1" s="1"/>
  <c r="C5" i="1"/>
  <c r="G3" i="1" l="1"/>
  <c r="H2" i="1"/>
  <c r="C6" i="1"/>
  <c r="E5" i="1"/>
  <c r="F4" i="1" s="1"/>
  <c r="I5" i="1" s="1"/>
  <c r="G5" i="1" l="1"/>
  <c r="H4" i="1"/>
  <c r="C7" i="1"/>
  <c r="E6" i="1"/>
  <c r="F5" i="1" s="1"/>
  <c r="I6" i="1" s="1"/>
  <c r="G6" i="1" l="1"/>
  <c r="H5" i="1"/>
  <c r="C8" i="1"/>
  <c r="E7" i="1"/>
  <c r="F6" i="1" s="1"/>
  <c r="I7" i="1" s="1"/>
  <c r="G7" i="1" l="1"/>
  <c r="H6" i="1"/>
  <c r="C9" i="1"/>
  <c r="E8" i="1"/>
  <c r="F7" i="1" s="1"/>
  <c r="I8" i="1" s="1"/>
  <c r="G8" i="1" l="1"/>
  <c r="H7" i="1"/>
  <c r="C10" i="1"/>
  <c r="E9" i="1"/>
  <c r="F8" i="1" s="1"/>
  <c r="I9" i="1" s="1"/>
  <c r="G9" i="1" l="1"/>
  <c r="H8" i="1"/>
  <c r="C11" i="1"/>
  <c r="E10" i="1"/>
  <c r="F9" i="1" s="1"/>
  <c r="I10" i="1" s="1"/>
  <c r="G10" i="1" l="1"/>
  <c r="H9" i="1"/>
  <c r="C12" i="1"/>
  <c r="E11" i="1"/>
  <c r="F10" i="1" s="1"/>
  <c r="I11" i="1" s="1"/>
  <c r="G11" i="1" l="1"/>
  <c r="H10" i="1"/>
  <c r="C13" i="1"/>
  <c r="E12" i="1"/>
  <c r="F11" i="1" s="1"/>
  <c r="I12" i="1" s="1"/>
  <c r="G12" i="1" l="1"/>
  <c r="H11" i="1"/>
  <c r="C14" i="1"/>
  <c r="E13" i="1"/>
  <c r="F12" i="1" s="1"/>
  <c r="I13" i="1" s="1"/>
  <c r="G13" i="1" l="1"/>
  <c r="H12" i="1"/>
  <c r="C15" i="1"/>
  <c r="E14" i="1"/>
  <c r="F13" i="1" s="1"/>
  <c r="I14" i="1" s="1"/>
  <c r="G14" i="1" l="1"/>
  <c r="H13" i="1"/>
  <c r="C16" i="1"/>
  <c r="E15" i="1"/>
  <c r="F14" i="1" s="1"/>
  <c r="I15" i="1" s="1"/>
  <c r="G15" i="1" l="1"/>
  <c r="H14" i="1"/>
  <c r="C17" i="1"/>
  <c r="E16" i="1"/>
  <c r="F15" i="1" s="1"/>
  <c r="I16" i="1" s="1"/>
  <c r="G16" i="1" l="1"/>
  <c r="H15" i="1"/>
  <c r="C18" i="1"/>
  <c r="E17" i="1"/>
  <c r="F16" i="1" s="1"/>
  <c r="I17" i="1" s="1"/>
  <c r="G17" i="1" l="1"/>
  <c r="H16" i="1"/>
  <c r="C19" i="1"/>
  <c r="E18" i="1"/>
  <c r="F17" i="1" s="1"/>
  <c r="I18" i="1" s="1"/>
  <c r="G18" i="1" l="1"/>
  <c r="H17" i="1"/>
  <c r="C20" i="1"/>
  <c r="E19" i="1"/>
  <c r="F18" i="1" s="1"/>
  <c r="I19" i="1" s="1"/>
  <c r="G19" i="1" l="1"/>
  <c r="H18" i="1"/>
  <c r="C21" i="1"/>
  <c r="E20" i="1"/>
  <c r="F19" i="1" s="1"/>
  <c r="I20" i="1" s="1"/>
  <c r="H21" i="1" l="1"/>
  <c r="G20" i="1"/>
  <c r="H19" i="1"/>
  <c r="E21" i="1"/>
  <c r="F20" i="1" s="1"/>
  <c r="H20" i="1" s="1"/>
  <c r="J2" i="1" l="1"/>
  <c r="I21" i="1"/>
  <c r="K2" i="1" s="1"/>
  <c r="G21" i="1"/>
</calcChain>
</file>

<file path=xl/sharedStrings.xml><?xml version="1.0" encoding="utf-8"?>
<sst xmlns="http://schemas.openxmlformats.org/spreadsheetml/2006/main" count="15" uniqueCount="15">
  <si>
    <t>CUSTOMER</t>
  </si>
  <si>
    <t>INTERARRIVAL TIME</t>
  </si>
  <si>
    <t>ARRIVAL TIME</t>
  </si>
  <si>
    <t>SERVICE TIME</t>
  </si>
  <si>
    <t>SEVICE BEGIN TIME</t>
  </si>
  <si>
    <t>SERVICE END TIME</t>
  </si>
  <si>
    <t>WAITING TIME</t>
  </si>
  <si>
    <t>TIME IN SYSTEM</t>
  </si>
  <si>
    <t>IDLE TIME</t>
  </si>
  <si>
    <t>AVERAGE TIME</t>
  </si>
  <si>
    <t>%TAGE PROPORTION</t>
  </si>
  <si>
    <t>DATA TABLE</t>
  </si>
  <si>
    <t>REPLICATIONS</t>
  </si>
  <si>
    <t>AVERAGE</t>
  </si>
  <si>
    <t>%PROPORTION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</si>
</sst>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1" workbookViewId="0">
      <selection activeCell="G9" sqref="G9"/>
    </sheetView>
  </sheetViews>
  <sheetFormatPr defaultRowHeight="15" x14ac:dyDescent="0.25"/>
  <cols>
    <col min="1" max="1" width="11" bestFit="1" customWidth="1"/>
    <col min="2" max="2" width="18.7109375" bestFit="1" customWidth="1"/>
    <col min="3" max="3" width="13.42578125" bestFit="1" customWidth="1"/>
    <col min="4" max="4" width="12.85546875" bestFit="1" customWidth="1"/>
    <col min="5" max="5" width="17.85546875" bestFit="1" customWidth="1"/>
    <col min="6" max="6" width="17.28515625" bestFit="1" customWidth="1"/>
    <col min="7" max="7" width="13.85546875" bestFit="1" customWidth="1"/>
    <col min="8" max="8" width="15" bestFit="1" customWidth="1"/>
    <col min="10" max="10" width="14.42578125" bestFit="1" customWidth="1"/>
    <col min="11" max="11" width="19.85546875" bestFit="1" customWidth="1"/>
    <col min="13" max="13" width="13.7109375" bestFit="1" customWidth="1"/>
    <col min="15" max="15" width="14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  <c r="N1" s="3"/>
      <c r="O1" s="3"/>
    </row>
    <row r="2" spans="1:15" x14ac:dyDescent="0.25">
      <c r="A2">
        <v>1</v>
      </c>
      <c r="B2" s="2">
        <v>0</v>
      </c>
      <c r="C2" s="2">
        <v>0</v>
      </c>
      <c r="D2" s="2">
        <f ca="1">RAND()*(8-1)+1</f>
        <v>2.3375632801149266</v>
      </c>
      <c r="E2" s="2">
        <v>0</v>
      </c>
      <c r="F2" s="2">
        <f ca="1">E3+D2</f>
        <v>5.2183486740175393</v>
      </c>
      <c r="G2" s="2">
        <v>0</v>
      </c>
      <c r="H2" s="2">
        <f ca="1">F2-C2</f>
        <v>5.2183486740175393</v>
      </c>
      <c r="I2" s="2">
        <v>0</v>
      </c>
      <c r="J2" s="2">
        <f ca="1">AVERAGE(H2:H21)</f>
        <v>4.623584660908155</v>
      </c>
      <c r="K2">
        <f ca="1">1-SUM(I2:I21)/180</f>
        <v>1</v>
      </c>
      <c r="M2" s="1" t="s">
        <v>12</v>
      </c>
      <c r="N2" s="1" t="s">
        <v>13</v>
      </c>
      <c r="O2" s="1" t="s">
        <v>14</v>
      </c>
    </row>
    <row r="3" spans="1:15" x14ac:dyDescent="0.25">
      <c r="A3">
        <v>2</v>
      </c>
      <c r="B3" s="2">
        <f ca="1">RAND()*(15-1)+1</f>
        <v>2.8807853939026127</v>
      </c>
      <c r="C3" s="2">
        <f ca="1">C2+B3</f>
        <v>2.8807853939026127</v>
      </c>
      <c r="D3" s="2">
        <f t="shared" ref="D3:D21" ca="1" si="0">RAND()*(8-1)+1</f>
        <v>7.6423130130540864</v>
      </c>
      <c r="E3" s="2">
        <f ca="1">MAX((C3,D2))</f>
        <v>2.8807853939026127</v>
      </c>
      <c r="F3" s="2">
        <f t="shared" ref="F3:F21" ca="1" si="1">E4+D3</f>
        <v>21.378503695170416</v>
      </c>
      <c r="G3" s="2">
        <f ca="1">MAX(0,C3-F2)</f>
        <v>0</v>
      </c>
      <c r="H3" s="2">
        <f t="shared" ref="H3:H21" ca="1" si="2">F3-C3</f>
        <v>18.497718301267803</v>
      </c>
      <c r="I3" s="2">
        <f ca="1">MAX(0,C3-F2)</f>
        <v>0</v>
      </c>
      <c r="M3">
        <v>1</v>
      </c>
    </row>
    <row r="4" spans="1:15" x14ac:dyDescent="0.25">
      <c r="A4">
        <v>3</v>
      </c>
      <c r="B4" s="2">
        <f t="shared" ref="B4:B21" ca="1" si="3">RAND()*(15-1)+1</f>
        <v>10.855405288213717</v>
      </c>
      <c r="C4" s="2">
        <f t="shared" ref="C4:C21" ca="1" si="4">C3+B4</f>
        <v>13.73619068211633</v>
      </c>
      <c r="D4" s="2">
        <f t="shared" ca="1" si="0"/>
        <v>1.9765573240137944</v>
      </c>
      <c r="E4" s="2">
        <f ca="1">MAX((C4,D3))</f>
        <v>13.73619068211633</v>
      </c>
      <c r="F4" s="2">
        <f t="shared" ca="1" si="1"/>
        <v>26.405035227351096</v>
      </c>
      <c r="G4" s="2">
        <f t="shared" ref="G4:G21" ca="1" si="5">MAX(0,C4-F3)</f>
        <v>0</v>
      </c>
      <c r="H4" s="2">
        <f t="shared" ca="1" si="2"/>
        <v>12.668844545234766</v>
      </c>
      <c r="I4" s="2">
        <f t="shared" ref="I4:I21" ca="1" si="6">MAX(0,C4-F3)</f>
        <v>0</v>
      </c>
      <c r="M4">
        <v>2</v>
      </c>
      <c r="N4">
        <f t="dataTable" ref="N4:O52" dt2D="0" dtr="0" r1="R10"/>
        <v>0</v>
      </c>
      <c r="O4">
        <v>0</v>
      </c>
    </row>
    <row r="5" spans="1:15" x14ac:dyDescent="0.25">
      <c r="A5">
        <v>4</v>
      </c>
      <c r="B5" s="2">
        <f t="shared" ca="1" si="3"/>
        <v>10.692287221220973</v>
      </c>
      <c r="C5" s="2">
        <f t="shared" ca="1" si="4"/>
        <v>24.428477903337303</v>
      </c>
      <c r="D5" s="2">
        <f t="shared" ca="1" si="0"/>
        <v>6.1637659767840907</v>
      </c>
      <c r="E5" s="2">
        <f ca="1">MAX((C5,D4))</f>
        <v>24.428477903337303</v>
      </c>
      <c r="F5" s="2">
        <f t="shared" ca="1" si="1"/>
        <v>43.32354692353718</v>
      </c>
      <c r="G5" s="2">
        <f t="shared" ca="1" si="5"/>
        <v>0</v>
      </c>
      <c r="H5" s="2">
        <f t="shared" ca="1" si="2"/>
        <v>18.895069020199877</v>
      </c>
      <c r="I5" s="2">
        <f t="shared" ca="1" si="6"/>
        <v>0</v>
      </c>
      <c r="M5">
        <v>3</v>
      </c>
      <c r="N5">
        <v>0</v>
      </c>
      <c r="O5">
        <v>0</v>
      </c>
    </row>
    <row r="6" spans="1:15" x14ac:dyDescent="0.25">
      <c r="A6">
        <v>5</v>
      </c>
      <c r="B6" s="2">
        <f t="shared" ca="1" si="3"/>
        <v>12.731303043415785</v>
      </c>
      <c r="C6" s="2">
        <f t="shared" ca="1" si="4"/>
        <v>37.159780946753088</v>
      </c>
      <c r="D6" s="2">
        <f t="shared" ca="1" si="0"/>
        <v>5.3543712540371855</v>
      </c>
      <c r="E6" s="2">
        <f ca="1">MAX((C6,D5))</f>
        <v>37.159780946753088</v>
      </c>
      <c r="F6" s="2">
        <f t="shared" ca="1" si="1"/>
        <v>56.25304215260946</v>
      </c>
      <c r="G6" s="2">
        <f t="shared" ca="1" si="5"/>
        <v>0</v>
      </c>
      <c r="H6" s="2">
        <f t="shared" ca="1" si="2"/>
        <v>19.093261205856372</v>
      </c>
      <c r="I6" s="2">
        <f t="shared" ca="1" si="6"/>
        <v>0</v>
      </c>
      <c r="M6">
        <v>4</v>
      </c>
      <c r="N6">
        <v>0</v>
      </c>
      <c r="O6">
        <v>0</v>
      </c>
    </row>
    <row r="7" spans="1:15" x14ac:dyDescent="0.25">
      <c r="A7">
        <v>6</v>
      </c>
      <c r="B7" s="2">
        <f t="shared" ca="1" si="3"/>
        <v>13.738889951819186</v>
      </c>
      <c r="C7" s="2">
        <f t="shared" ca="1" si="4"/>
        <v>50.898670898572277</v>
      </c>
      <c r="D7" s="2">
        <f t="shared" ca="1" si="0"/>
        <v>5.2539344265380183</v>
      </c>
      <c r="E7" s="2">
        <f ca="1">MAX((C7,D6))</f>
        <v>50.898670898572277</v>
      </c>
      <c r="F7" s="2">
        <f t="shared" ca="1" si="1"/>
        <v>58.040694056396568</v>
      </c>
      <c r="G7" s="2">
        <f t="shared" ca="1" si="5"/>
        <v>0</v>
      </c>
      <c r="H7" s="2">
        <f t="shared" ca="1" si="2"/>
        <v>7.1420231578242905</v>
      </c>
      <c r="I7" s="2">
        <f t="shared" ca="1" si="6"/>
        <v>0</v>
      </c>
      <c r="M7">
        <v>5</v>
      </c>
      <c r="N7">
        <v>0</v>
      </c>
      <c r="O7">
        <v>0</v>
      </c>
    </row>
    <row r="8" spans="1:15" x14ac:dyDescent="0.25">
      <c r="A8">
        <v>7</v>
      </c>
      <c r="B8" s="2">
        <f t="shared" ca="1" si="3"/>
        <v>1.8880887312862724</v>
      </c>
      <c r="C8" s="2">
        <f t="shared" ca="1" si="4"/>
        <v>52.786759629858551</v>
      </c>
      <c r="D8" s="2">
        <f t="shared" ca="1" si="0"/>
        <v>2.4187595768691357</v>
      </c>
      <c r="E8" s="2">
        <f ca="1">MAX((C8,D7))</f>
        <v>52.786759629858551</v>
      </c>
      <c r="F8" s="2">
        <f t="shared" ca="1" si="1"/>
        <v>61.312388392248764</v>
      </c>
      <c r="G8" s="2">
        <f t="shared" ca="1" si="5"/>
        <v>0</v>
      </c>
      <c r="H8" s="2">
        <f t="shared" ca="1" si="2"/>
        <v>8.5256287623902125</v>
      </c>
      <c r="I8" s="2">
        <f t="shared" ca="1" si="6"/>
        <v>0</v>
      </c>
      <c r="M8">
        <v>6</v>
      </c>
      <c r="N8">
        <v>0</v>
      </c>
      <c r="O8">
        <v>0</v>
      </c>
    </row>
    <row r="9" spans="1:15" x14ac:dyDescent="0.25">
      <c r="A9">
        <v>8</v>
      </c>
      <c r="B9" s="2">
        <f t="shared" ca="1" si="3"/>
        <v>6.1068691855210755</v>
      </c>
      <c r="C9" s="2">
        <f t="shared" ca="1" si="4"/>
        <v>58.893628815379628</v>
      </c>
      <c r="D9" s="2">
        <f t="shared" ca="1" si="0"/>
        <v>4.998937135700821</v>
      </c>
      <c r="E9" s="2">
        <f ca="1">MAX((C9,D8))</f>
        <v>58.893628815379628</v>
      </c>
      <c r="F9" s="2">
        <f t="shared" ca="1" si="1"/>
        <v>78.551311687150758</v>
      </c>
      <c r="G9" s="2">
        <f t="shared" ca="1" si="5"/>
        <v>0</v>
      </c>
      <c r="H9" s="2">
        <f t="shared" ca="1" si="2"/>
        <v>19.657682871771129</v>
      </c>
      <c r="I9" s="2">
        <f t="shared" ca="1" si="6"/>
        <v>0</v>
      </c>
      <c r="M9">
        <v>7</v>
      </c>
      <c r="N9">
        <v>0</v>
      </c>
      <c r="O9">
        <v>0</v>
      </c>
    </row>
    <row r="10" spans="1:15" x14ac:dyDescent="0.25">
      <c r="A10">
        <v>9</v>
      </c>
      <c r="B10" s="2">
        <f t="shared" ca="1" si="3"/>
        <v>14.658745736070307</v>
      </c>
      <c r="C10" s="2">
        <f t="shared" ca="1" si="4"/>
        <v>73.55237455144993</v>
      </c>
      <c r="D10" s="2">
        <f t="shared" ca="1" si="0"/>
        <v>6.7102588367066831</v>
      </c>
      <c r="E10" s="2">
        <f ca="1">MAX((C10,D9))</f>
        <v>73.55237455144993</v>
      </c>
      <c r="F10" s="2">
        <f t="shared" ca="1" si="1"/>
        <v>93.466540250973765</v>
      </c>
      <c r="G10" s="2">
        <f t="shared" ca="1" si="5"/>
        <v>0</v>
      </c>
      <c r="H10" s="2">
        <f t="shared" ca="1" si="2"/>
        <v>19.914165699523835</v>
      </c>
      <c r="I10" s="2">
        <f t="shared" ca="1" si="6"/>
        <v>0</v>
      </c>
      <c r="M10">
        <v>8</v>
      </c>
      <c r="N10">
        <v>0</v>
      </c>
      <c r="O10">
        <v>0</v>
      </c>
    </row>
    <row r="11" spans="1:15" x14ac:dyDescent="0.25">
      <c r="A11">
        <v>10</v>
      </c>
      <c r="B11" s="2">
        <f t="shared" ca="1" si="3"/>
        <v>13.203906862817146</v>
      </c>
      <c r="C11" s="2">
        <f t="shared" ca="1" si="4"/>
        <v>86.756281414267079</v>
      </c>
      <c r="D11" s="2">
        <f t="shared" ca="1" si="0"/>
        <v>6.0725542209876533</v>
      </c>
      <c r="E11" s="2">
        <f ca="1">MAX((C11,D10))</f>
        <v>86.756281414267079</v>
      </c>
      <c r="F11" s="2">
        <f t="shared" ca="1" si="1"/>
        <v>97.626781091729185</v>
      </c>
      <c r="G11" s="2">
        <f t="shared" ca="1" si="5"/>
        <v>0</v>
      </c>
      <c r="H11" s="2">
        <f t="shared" ca="1" si="2"/>
        <v>10.870499677462107</v>
      </c>
      <c r="I11" s="2">
        <f t="shared" ca="1" si="6"/>
        <v>0</v>
      </c>
      <c r="M11">
        <v>9</v>
      </c>
      <c r="N11">
        <v>0</v>
      </c>
      <c r="O11">
        <v>0</v>
      </c>
    </row>
    <row r="12" spans="1:15" x14ac:dyDescent="0.25">
      <c r="A12">
        <v>11</v>
      </c>
      <c r="B12" s="2">
        <f t="shared" ca="1" si="3"/>
        <v>4.7979454564744506</v>
      </c>
      <c r="C12" s="2">
        <f t="shared" ca="1" si="4"/>
        <v>91.55422687074153</v>
      </c>
      <c r="D12" s="2">
        <f t="shared" ca="1" si="0"/>
        <v>2.9730304961074978</v>
      </c>
      <c r="E12" s="2">
        <f ca="1">MAX((C12,D11))</f>
        <v>91.55422687074153</v>
      </c>
      <c r="F12" s="2">
        <f t="shared" ca="1" si="1"/>
        <v>102.72297746207641</v>
      </c>
      <c r="G12" s="2">
        <f t="shared" ca="1" si="5"/>
        <v>0</v>
      </c>
      <c r="H12" s="2">
        <f t="shared" ca="1" si="2"/>
        <v>11.168750591334884</v>
      </c>
      <c r="I12" s="2">
        <f t="shared" ca="1" si="6"/>
        <v>0</v>
      </c>
      <c r="M12">
        <v>10</v>
      </c>
      <c r="N12">
        <v>0</v>
      </c>
      <c r="O12">
        <v>0</v>
      </c>
    </row>
    <row r="13" spans="1:15" x14ac:dyDescent="0.25">
      <c r="A13">
        <v>12</v>
      </c>
      <c r="B13" s="2">
        <f t="shared" ca="1" si="3"/>
        <v>8.1957200952273794</v>
      </c>
      <c r="C13" s="2">
        <f t="shared" ca="1" si="4"/>
        <v>99.749946965968917</v>
      </c>
      <c r="D13" s="2">
        <f t="shared" ca="1" si="0"/>
        <v>5.6292911741578715</v>
      </c>
      <c r="E13" s="2">
        <f ca="1">MAX((C13,D12))</f>
        <v>99.749946965968917</v>
      </c>
      <c r="F13" s="2">
        <f t="shared" ca="1" si="1"/>
        <v>115.45099081081905</v>
      </c>
      <c r="G13" s="2">
        <f t="shared" ca="1" si="5"/>
        <v>0</v>
      </c>
      <c r="H13" s="2">
        <f t="shared" ca="1" si="2"/>
        <v>15.701043844850133</v>
      </c>
      <c r="I13" s="2">
        <f t="shared" ca="1" si="6"/>
        <v>0</v>
      </c>
      <c r="M13">
        <v>11</v>
      </c>
      <c r="N13">
        <v>0</v>
      </c>
      <c r="O13">
        <v>0</v>
      </c>
    </row>
    <row r="14" spans="1:15" x14ac:dyDescent="0.25">
      <c r="A14">
        <v>13</v>
      </c>
      <c r="B14" s="2">
        <f t="shared" ca="1" si="3"/>
        <v>10.07175267069227</v>
      </c>
      <c r="C14" s="2">
        <f t="shared" ca="1" si="4"/>
        <v>109.82169963666118</v>
      </c>
      <c r="D14" s="2">
        <f t="shared" ca="1" si="0"/>
        <v>3.2997483136920147</v>
      </c>
      <c r="E14" s="2">
        <f ca="1">MAX((C14,D13))</f>
        <v>109.82169963666118</v>
      </c>
      <c r="F14" s="2">
        <f t="shared" ca="1" si="1"/>
        <v>124.74569576006037</v>
      </c>
      <c r="G14" s="2">
        <f t="shared" ca="1" si="5"/>
        <v>0</v>
      </c>
      <c r="H14" s="2">
        <f t="shared" ca="1" si="2"/>
        <v>14.923996123399192</v>
      </c>
      <c r="I14" s="2">
        <f t="shared" ca="1" si="6"/>
        <v>0</v>
      </c>
      <c r="M14">
        <v>12</v>
      </c>
      <c r="N14">
        <v>0</v>
      </c>
      <c r="O14">
        <v>0</v>
      </c>
    </row>
    <row r="15" spans="1:15" x14ac:dyDescent="0.25">
      <c r="A15">
        <v>14</v>
      </c>
      <c r="B15" s="2">
        <f t="shared" ca="1" si="3"/>
        <v>11.624247809707168</v>
      </c>
      <c r="C15" s="2">
        <f t="shared" ca="1" si="4"/>
        <v>121.44594744636835</v>
      </c>
      <c r="D15" s="2">
        <f t="shared" ca="1" si="0"/>
        <v>2.714631892178871</v>
      </c>
      <c r="E15" s="2">
        <f ca="1">MAX((C15,D14))</f>
        <v>121.44594744636835</v>
      </c>
      <c r="F15" s="2">
        <f t="shared" ca="1" si="1"/>
        <v>136.10174570165364</v>
      </c>
      <c r="G15" s="2">
        <f t="shared" ca="1" si="5"/>
        <v>0</v>
      </c>
      <c r="H15" s="2">
        <f t="shared" ca="1" si="2"/>
        <v>14.655798255285291</v>
      </c>
      <c r="I15" s="2">
        <f t="shared" ca="1" si="6"/>
        <v>0</v>
      </c>
      <c r="M15">
        <v>13</v>
      </c>
      <c r="N15">
        <v>0</v>
      </c>
      <c r="O15">
        <v>0</v>
      </c>
    </row>
    <row r="16" spans="1:15" x14ac:dyDescent="0.25">
      <c r="A16">
        <v>15</v>
      </c>
      <c r="B16" s="2">
        <f t="shared" ca="1" si="3"/>
        <v>11.941166363106426</v>
      </c>
      <c r="C16" s="2">
        <f t="shared" ca="1" si="4"/>
        <v>133.38711380947478</v>
      </c>
      <c r="D16" s="2">
        <f t="shared" ca="1" si="0"/>
        <v>1.6192722192490514</v>
      </c>
      <c r="E16" s="2">
        <f ca="1">MAX((C16,D15))</f>
        <v>133.38711380947478</v>
      </c>
      <c r="F16" s="2">
        <f t="shared" ca="1" si="1"/>
        <v>146.87195142198206</v>
      </c>
      <c r="G16" s="2">
        <f t="shared" ca="1" si="5"/>
        <v>0</v>
      </c>
      <c r="H16" s="2">
        <f t="shared" ca="1" si="2"/>
        <v>13.484837612507278</v>
      </c>
      <c r="I16" s="2">
        <f t="shared" ca="1" si="6"/>
        <v>0</v>
      </c>
      <c r="M16">
        <v>14</v>
      </c>
      <c r="N16">
        <v>0</v>
      </c>
      <c r="O16">
        <v>0</v>
      </c>
    </row>
    <row r="17" spans="1:15" x14ac:dyDescent="0.25">
      <c r="A17">
        <v>16</v>
      </c>
      <c r="B17" s="2">
        <f t="shared" ca="1" si="3"/>
        <v>11.86556539325823</v>
      </c>
      <c r="C17" s="2">
        <f t="shared" ca="1" si="4"/>
        <v>145.25267920273302</v>
      </c>
      <c r="D17" s="2">
        <f t="shared" ca="1" si="0"/>
        <v>2.241917910511551</v>
      </c>
      <c r="E17" s="2">
        <f ca="1">MAX((C17,D16))</f>
        <v>145.25267920273302</v>
      </c>
      <c r="F17" s="2">
        <f t="shared" ca="1" si="1"/>
        <v>161.62309475298025</v>
      </c>
      <c r="G17" s="2">
        <f t="shared" ca="1" si="5"/>
        <v>0</v>
      </c>
      <c r="H17" s="2">
        <f t="shared" ca="1" si="2"/>
        <v>16.37041555024723</v>
      </c>
      <c r="I17" s="2">
        <f t="shared" ca="1" si="6"/>
        <v>0</v>
      </c>
      <c r="M17">
        <v>15</v>
      </c>
      <c r="N17">
        <v>0</v>
      </c>
      <c r="O17">
        <v>0</v>
      </c>
    </row>
    <row r="18" spans="1:15" x14ac:dyDescent="0.25">
      <c r="A18">
        <v>17</v>
      </c>
      <c r="B18" s="2">
        <f t="shared" ca="1" si="3"/>
        <v>14.12849763973569</v>
      </c>
      <c r="C18" s="2">
        <f t="shared" ca="1" si="4"/>
        <v>159.3811768424687</v>
      </c>
      <c r="D18" s="2">
        <f t="shared" ca="1" si="0"/>
        <v>5.4003542503360169</v>
      </c>
      <c r="E18" s="2">
        <f ca="1">MAX((C18,D17))</f>
        <v>159.3811768424687</v>
      </c>
      <c r="F18" s="2">
        <f t="shared" ca="1" si="1"/>
        <v>173.01511092520471</v>
      </c>
      <c r="G18" s="2">
        <f t="shared" ca="1" si="5"/>
        <v>0</v>
      </c>
      <c r="H18" s="2">
        <f t="shared" ca="1" si="2"/>
        <v>13.633934082736005</v>
      </c>
      <c r="I18" s="2">
        <f t="shared" ca="1" si="6"/>
        <v>0</v>
      </c>
      <c r="M18">
        <v>16</v>
      </c>
      <c r="N18">
        <v>0</v>
      </c>
      <c r="O18">
        <v>0</v>
      </c>
    </row>
    <row r="19" spans="1:15" x14ac:dyDescent="0.25">
      <c r="A19">
        <v>18</v>
      </c>
      <c r="B19" s="2">
        <f t="shared" ca="1" si="3"/>
        <v>8.23357983239997</v>
      </c>
      <c r="C19" s="2">
        <f t="shared" ca="1" si="4"/>
        <v>167.61475667486869</v>
      </c>
      <c r="D19" s="2">
        <f t="shared" ca="1" si="0"/>
        <v>6.6986916726411403</v>
      </c>
      <c r="E19" s="2">
        <f ca="1">MAX((C19,D18))</f>
        <v>167.61475667486869</v>
      </c>
      <c r="F19" s="2">
        <f t="shared" ca="1" si="1"/>
        <v>183.48895111456079</v>
      </c>
      <c r="G19" s="2">
        <f t="shared" ca="1" si="5"/>
        <v>0</v>
      </c>
      <c r="H19" s="2">
        <f t="shared" ca="1" si="2"/>
        <v>15.874194439692104</v>
      </c>
      <c r="I19" s="2">
        <f t="shared" ca="1" si="6"/>
        <v>0</v>
      </c>
      <c r="M19">
        <v>17</v>
      </c>
      <c r="N19">
        <v>0</v>
      </c>
      <c r="O19">
        <v>0</v>
      </c>
    </row>
    <row r="20" spans="1:15" x14ac:dyDescent="0.25">
      <c r="A20">
        <v>19</v>
      </c>
      <c r="B20" s="2">
        <f t="shared" ca="1" si="3"/>
        <v>9.1755027670509666</v>
      </c>
      <c r="C20" s="2">
        <f t="shared" ca="1" si="4"/>
        <v>176.79025944191966</v>
      </c>
      <c r="D20" s="2">
        <f t="shared" ca="1" si="0"/>
        <v>5.3672714158773323</v>
      </c>
      <c r="E20" s="2">
        <f ca="1">MAX((C20,D19))</f>
        <v>176.79025944191966</v>
      </c>
      <c r="F20" s="2">
        <f t="shared" ca="1" si="1"/>
        <v>183.46061101890876</v>
      </c>
      <c r="G20" s="2">
        <f t="shared" ca="1" si="5"/>
        <v>0</v>
      </c>
      <c r="H20" s="2">
        <f t="shared" ca="1" si="2"/>
        <v>6.6703515769891055</v>
      </c>
      <c r="I20" s="2">
        <f t="shared" ca="1" si="6"/>
        <v>0</v>
      </c>
      <c r="M20">
        <v>18</v>
      </c>
      <c r="N20">
        <v>0</v>
      </c>
      <c r="O20">
        <v>0</v>
      </c>
    </row>
    <row r="21" spans="1:15" x14ac:dyDescent="0.25">
      <c r="A21">
        <v>20</v>
      </c>
      <c r="B21" s="2">
        <f t="shared" ca="1" si="3"/>
        <v>1.3030801611117673</v>
      </c>
      <c r="C21" s="2">
        <f t="shared" ca="1" si="4"/>
        <v>178.09333960303144</v>
      </c>
      <c r="D21" s="2">
        <f t="shared" ca="1" si="0"/>
        <v>7.5984688286053634</v>
      </c>
      <c r="E21" s="2">
        <f ca="1">MAX((C21,D20))</f>
        <v>178.09333960303144</v>
      </c>
      <c r="F21" s="2">
        <f t="shared" ca="1" si="1"/>
        <v>7.5984688286053634</v>
      </c>
      <c r="G21" s="2">
        <f t="shared" ca="1" si="5"/>
        <v>0</v>
      </c>
      <c r="H21" s="2">
        <f t="shared" ca="1" si="2"/>
        <v>-170.49487077442606</v>
      </c>
      <c r="I21" s="2">
        <f t="shared" ca="1" si="6"/>
        <v>0</v>
      </c>
      <c r="M21">
        <v>19</v>
      </c>
      <c r="N21">
        <v>0</v>
      </c>
      <c r="O21">
        <v>0</v>
      </c>
    </row>
    <row r="22" spans="1:15" x14ac:dyDescent="0.25">
      <c r="M22">
        <v>20</v>
      </c>
      <c r="N22">
        <v>0</v>
      </c>
      <c r="O22">
        <v>0</v>
      </c>
    </row>
    <row r="23" spans="1:15" x14ac:dyDescent="0.25">
      <c r="M23">
        <v>21</v>
      </c>
      <c r="N23">
        <v>0</v>
      </c>
      <c r="O23">
        <v>0</v>
      </c>
    </row>
    <row r="24" spans="1:15" x14ac:dyDescent="0.25">
      <c r="M24">
        <v>22</v>
      </c>
      <c r="N24">
        <v>0</v>
      </c>
      <c r="O24">
        <v>0</v>
      </c>
    </row>
    <row r="25" spans="1:15" x14ac:dyDescent="0.25">
      <c r="M25">
        <v>23</v>
      </c>
      <c r="N25">
        <v>0</v>
      </c>
      <c r="O25">
        <v>0</v>
      </c>
    </row>
    <row r="26" spans="1:15" x14ac:dyDescent="0.25">
      <c r="M26">
        <v>24</v>
      </c>
      <c r="N26">
        <v>0</v>
      </c>
      <c r="O26">
        <v>0</v>
      </c>
    </row>
    <row r="27" spans="1:15" x14ac:dyDescent="0.25">
      <c r="M27">
        <v>25</v>
      </c>
      <c r="N27">
        <v>0</v>
      </c>
      <c r="O27">
        <v>0</v>
      </c>
    </row>
    <row r="28" spans="1:15" x14ac:dyDescent="0.25">
      <c r="M28">
        <v>26</v>
      </c>
      <c r="N28">
        <v>0</v>
      </c>
      <c r="O28">
        <v>0</v>
      </c>
    </row>
    <row r="29" spans="1:15" x14ac:dyDescent="0.25">
      <c r="M29">
        <v>27</v>
      </c>
      <c r="N29">
        <v>0</v>
      </c>
      <c r="O29">
        <v>0</v>
      </c>
    </row>
    <row r="30" spans="1:15" x14ac:dyDescent="0.25">
      <c r="M30">
        <v>28</v>
      </c>
      <c r="N30">
        <v>0</v>
      </c>
      <c r="O30">
        <v>0</v>
      </c>
    </row>
    <row r="31" spans="1:15" x14ac:dyDescent="0.25">
      <c r="M31">
        <v>29</v>
      </c>
      <c r="N31">
        <v>0</v>
      </c>
      <c r="O31">
        <v>0</v>
      </c>
    </row>
    <row r="32" spans="1:15" x14ac:dyDescent="0.25">
      <c r="M32">
        <v>30</v>
      </c>
      <c r="N32">
        <v>0</v>
      </c>
      <c r="O32">
        <v>0</v>
      </c>
    </row>
    <row r="33" spans="13:15" x14ac:dyDescent="0.25">
      <c r="M33">
        <v>31</v>
      </c>
      <c r="N33">
        <v>0</v>
      </c>
      <c r="O33">
        <v>0</v>
      </c>
    </row>
    <row r="34" spans="13:15" x14ac:dyDescent="0.25">
      <c r="M34">
        <v>32</v>
      </c>
      <c r="N34">
        <v>0</v>
      </c>
      <c r="O34">
        <v>0</v>
      </c>
    </row>
    <row r="35" spans="13:15" x14ac:dyDescent="0.25">
      <c r="M35">
        <v>33</v>
      </c>
      <c r="N35">
        <v>0</v>
      </c>
      <c r="O35">
        <v>0</v>
      </c>
    </row>
    <row r="36" spans="13:15" x14ac:dyDescent="0.25">
      <c r="M36">
        <v>34</v>
      </c>
      <c r="N36">
        <v>0</v>
      </c>
      <c r="O36">
        <v>0</v>
      </c>
    </row>
    <row r="37" spans="13:15" x14ac:dyDescent="0.25">
      <c r="M37">
        <v>35</v>
      </c>
      <c r="N37">
        <v>0</v>
      </c>
      <c r="O37">
        <v>0</v>
      </c>
    </row>
    <row r="38" spans="13:15" x14ac:dyDescent="0.25">
      <c r="M38">
        <v>36</v>
      </c>
      <c r="N38">
        <v>0</v>
      </c>
      <c r="O38">
        <v>0</v>
      </c>
    </row>
    <row r="39" spans="13:15" x14ac:dyDescent="0.25">
      <c r="M39">
        <v>37</v>
      </c>
      <c r="N39">
        <v>0</v>
      </c>
      <c r="O39">
        <v>0</v>
      </c>
    </row>
    <row r="40" spans="13:15" x14ac:dyDescent="0.25">
      <c r="M40">
        <v>38</v>
      </c>
      <c r="N40">
        <v>0</v>
      </c>
      <c r="O40">
        <v>0</v>
      </c>
    </row>
    <row r="41" spans="13:15" x14ac:dyDescent="0.25">
      <c r="M41">
        <v>39</v>
      </c>
      <c r="N41">
        <v>0</v>
      </c>
      <c r="O41">
        <v>0</v>
      </c>
    </row>
    <row r="42" spans="13:15" x14ac:dyDescent="0.25">
      <c r="M42">
        <v>40</v>
      </c>
      <c r="N42">
        <v>0</v>
      </c>
      <c r="O42">
        <v>0</v>
      </c>
    </row>
    <row r="43" spans="13:15" x14ac:dyDescent="0.25">
      <c r="M43">
        <v>41</v>
      </c>
      <c r="N43">
        <v>0</v>
      </c>
      <c r="O43">
        <v>0</v>
      </c>
    </row>
    <row r="44" spans="13:15" x14ac:dyDescent="0.25">
      <c r="M44">
        <v>42</v>
      </c>
      <c r="N44">
        <v>0</v>
      </c>
      <c r="O44">
        <v>0</v>
      </c>
    </row>
    <row r="45" spans="13:15" x14ac:dyDescent="0.25">
      <c r="M45">
        <v>43</v>
      </c>
      <c r="N45">
        <v>0</v>
      </c>
      <c r="O45">
        <v>0</v>
      </c>
    </row>
    <row r="46" spans="13:15" x14ac:dyDescent="0.25">
      <c r="M46">
        <v>44</v>
      </c>
      <c r="N46">
        <v>0</v>
      </c>
      <c r="O46">
        <v>0</v>
      </c>
    </row>
    <row r="47" spans="13:15" x14ac:dyDescent="0.25">
      <c r="M47">
        <v>45</v>
      </c>
      <c r="N47">
        <v>0</v>
      </c>
      <c r="O47">
        <v>0</v>
      </c>
    </row>
    <row r="48" spans="13:15" x14ac:dyDescent="0.25">
      <c r="M48">
        <v>46</v>
      </c>
      <c r="N48">
        <v>0</v>
      </c>
      <c r="O48">
        <v>0</v>
      </c>
    </row>
    <row r="49" spans="13:15" x14ac:dyDescent="0.25">
      <c r="M49">
        <v>47</v>
      </c>
      <c r="N49">
        <v>0</v>
      </c>
      <c r="O49">
        <v>0</v>
      </c>
    </row>
    <row r="50" spans="13:15" x14ac:dyDescent="0.25">
      <c r="M50">
        <v>48</v>
      </c>
      <c r="N50">
        <v>0</v>
      </c>
      <c r="O50">
        <v>0</v>
      </c>
    </row>
    <row r="51" spans="13:15" x14ac:dyDescent="0.25">
      <c r="M51">
        <v>49</v>
      </c>
      <c r="N51">
        <v>0</v>
      </c>
      <c r="O51">
        <v>0</v>
      </c>
    </row>
    <row r="52" spans="13:15" x14ac:dyDescent="0.25">
      <c r="M52">
        <v>50</v>
      </c>
      <c r="N52">
        <v>0</v>
      </c>
      <c r="O52">
        <v>0</v>
      </c>
    </row>
  </sheetData>
  <mergeCells count="1"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2024-09-09T13:06:32Z</dcterms:modified>
</cp:coreProperties>
</file>