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66657f6ffaa9832/Desktop/india_us_exports_analysis/"/>
    </mc:Choice>
  </mc:AlternateContent>
  <xr:revisionPtr revIDLastSave="0" documentId="8_{2ABA7876-331C-4BA7-A626-CDB92D57CB9F}" xr6:coauthVersionLast="47" xr6:coauthVersionMax="47" xr10:uidLastSave="{00000000-0000-0000-0000-000000000000}"/>
  <bookViews>
    <workbookView xWindow="-108" yWindow="-108" windowWidth="23256" windowHeight="12456" xr2:uid="{6EB6D78E-7F2C-41A9-898A-AD474BA8724D}"/>
  </bookViews>
  <sheets>
    <sheet name="Sheet2" sheetId="3" r:id="rId1"/>
    <sheet name="india_us_exports_2015_2022_clea" sheetId="2" r:id="rId2"/>
    <sheet name="Sheet1" sheetId="1" r:id="rId3"/>
  </sheets>
  <definedNames>
    <definedName name="ExternalData_1" localSheetId="1" hidden="1">india_us_exports_2015_2022_clea!$A$1:$S$2017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D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95085B-D2EE-4B0B-A14A-C2D16F626835}" keepAlive="1" name="Query - india_us_exports_2015_2022_cleaned" description="Connection to the 'india_us_exports_2015_2022_cleaned' query in the workbook." type="5" refreshedVersion="8" background="1" saveData="1">
    <dbPr connection="Provider=Microsoft.Mashup.OleDb.1;Data Source=$Workbook$;Location=india_us_exports_2015_2022_cleaned;Extended Properties=&quot;&quot;" command="SELECT * FROM [india_us_exports_2015_2022_cleaned]"/>
  </connection>
</connections>
</file>

<file path=xl/sharedStrings.xml><?xml version="1.0" encoding="utf-8"?>
<sst xmlns="http://schemas.openxmlformats.org/spreadsheetml/2006/main" count="16164" uniqueCount="94">
  <si>
    <t>year</t>
  </si>
  <si>
    <t>month</t>
  </si>
  <si>
    <t>sector</t>
  </si>
  <si>
    <t>product_description</t>
  </si>
  <si>
    <t>hs_code</t>
  </si>
  <si>
    <t>hs_code_2</t>
  </si>
  <si>
    <t>hs_code_4</t>
  </si>
  <si>
    <t>hs_code_6</t>
  </si>
  <si>
    <t>export_value_usd</t>
  </si>
  <si>
    <t>export_value_inr</t>
  </si>
  <si>
    <t>quantity_tons</t>
  </si>
  <si>
    <t>unit_price_usd_per_ton</t>
  </si>
  <si>
    <t>port_of_export</t>
  </si>
  <si>
    <t>state_of_origin</t>
  </si>
  <si>
    <t>destination_port_usa</t>
  </si>
  <si>
    <t>trade_terms</t>
  </si>
  <si>
    <t>historical_average_tariff_rate_percent</t>
  </si>
  <si>
    <t>export_share_percent_of_total</t>
  </si>
  <si>
    <t>partner_country</t>
  </si>
  <si>
    <t>January</t>
  </si>
  <si>
    <t>Textiles</t>
  </si>
  <si>
    <t>Cotton yarn</t>
  </si>
  <si>
    <t>Surat</t>
  </si>
  <si>
    <t>Gujarat</t>
  </si>
  <si>
    <t>Houston</t>
  </si>
  <si>
    <t>CIF</t>
  </si>
  <si>
    <t>USA</t>
  </si>
  <si>
    <t>Silk fabric</t>
  </si>
  <si>
    <t>Mumbai</t>
  </si>
  <si>
    <t>Maharashtra</t>
  </si>
  <si>
    <t>Philadelphia</t>
  </si>
  <si>
    <t>FOB</t>
  </si>
  <si>
    <t>Woolen fabric</t>
  </si>
  <si>
    <t>Boston</t>
  </si>
  <si>
    <t>Gems &amp; Jewellery</t>
  </si>
  <si>
    <t>Diamond rings</t>
  </si>
  <si>
    <t>Vadodara</t>
  </si>
  <si>
    <t>Gold earrings</t>
  </si>
  <si>
    <t>Chennai</t>
  </si>
  <si>
    <t>Tamil Nadu</t>
  </si>
  <si>
    <t>Platinum rings</t>
  </si>
  <si>
    <t>Bangalore</t>
  </si>
  <si>
    <t>Karnataka</t>
  </si>
  <si>
    <t>San Francisco</t>
  </si>
  <si>
    <t>Footwear</t>
  </si>
  <si>
    <t>Leather shoes</t>
  </si>
  <si>
    <t>Sports shoes</t>
  </si>
  <si>
    <t>Los Angeles</t>
  </si>
  <si>
    <t>Canvas sneakers</t>
  </si>
  <si>
    <t>Seattle</t>
  </si>
  <si>
    <t>Auto Components</t>
  </si>
  <si>
    <t>Engine parts</t>
  </si>
  <si>
    <t>New York</t>
  </si>
  <si>
    <t>Brake pads</t>
  </si>
  <si>
    <t>Long Beach</t>
  </si>
  <si>
    <t>Gear boxes</t>
  </si>
  <si>
    <t>Kolkata</t>
  </si>
  <si>
    <t>West Bengal</t>
  </si>
  <si>
    <t>Electronics</t>
  </si>
  <si>
    <t>Mobile phones</t>
  </si>
  <si>
    <t>Laptop computers</t>
  </si>
  <si>
    <t>Hyderabad</t>
  </si>
  <si>
    <t>Telangana</t>
  </si>
  <si>
    <t>Smart watches</t>
  </si>
  <si>
    <t>Pharmaceuticals</t>
  </si>
  <si>
    <t>Generic drugs</t>
  </si>
  <si>
    <t>Vaccines</t>
  </si>
  <si>
    <t>Antibiotics</t>
  </si>
  <si>
    <t>Chemicals</t>
  </si>
  <si>
    <t>Organic chemicals</t>
  </si>
  <si>
    <t>Inorganic chemicals</t>
  </si>
  <si>
    <t>Paints</t>
  </si>
  <si>
    <t>February</t>
  </si>
  <si>
    <t>Miami</t>
  </si>
  <si>
    <t>Chicago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</si>
  <si>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</si>
  <si>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</si>
  <si>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</si>
  <si>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</si>
  <si>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</si>
  <si>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</si>
  <si>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</si>
  <si>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</si>
  <si>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</si>
  <si>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</si>
  <si>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</si>
  <si>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Grand Total</t>
  </si>
  <si>
    <t>Column Labels</t>
  </si>
  <si>
    <t>Sum of export_value_usd</t>
  </si>
  <si>
    <t xml:space="preserve"> </t>
  </si>
  <si>
    <t>Topp 3 Sectors:</t>
  </si>
  <si>
    <t>1.Auto Components</t>
  </si>
  <si>
    <t>2.Electronics</t>
  </si>
  <si>
    <t>3.Textiles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</si>
</sst>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Sheet2!$B$8:$B$9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Sheet2!$A$10:$A$17</c:f>
              <c:strCache>
                <c:ptCount val="7"/>
                <c:pt idx="0">
                  <c:v>Auto Components</c:v>
                </c:pt>
                <c:pt idx="1">
                  <c:v>Electronics</c:v>
                </c:pt>
                <c:pt idx="2">
                  <c:v>Textiles</c:v>
                </c:pt>
                <c:pt idx="3">
                  <c:v>Footwear</c:v>
                </c:pt>
                <c:pt idx="4">
                  <c:v>Pharmaceuticals</c:v>
                </c:pt>
                <c:pt idx="5">
                  <c:v>Gems &amp; Jewellery</c:v>
                </c:pt>
                <c:pt idx="6">
                  <c:v>Chemicals</c:v>
                </c:pt>
              </c:strCache>
            </c:strRef>
          </c:cat>
          <c:val>
            <c:numRef>
              <c:f>Sheet2!$B$10:$B$17</c:f>
              <c:numCache>
                <c:formatCode>General</c:formatCode>
                <c:ptCount val="7"/>
                <c:pt idx="0">
                  <c:v>103794815</c:v>
                </c:pt>
                <c:pt idx="1">
                  <c:v>105085641</c:v>
                </c:pt>
                <c:pt idx="2">
                  <c:v>91922696</c:v>
                </c:pt>
                <c:pt idx="3">
                  <c:v>98477162</c:v>
                </c:pt>
                <c:pt idx="4">
                  <c:v>105893596</c:v>
                </c:pt>
                <c:pt idx="5">
                  <c:v>104544609</c:v>
                </c:pt>
                <c:pt idx="6">
                  <c:v>100932043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C-4333-B220-3DBE1BFDE149}"/>
            </c:ext>
          </c:extLst>
        </c:ser>
        <c:ser>
          <c:idx val="1"/>
          <c:order val="1"/>
          <c:tx>
            <c:strRef>
              <c:f>Sheet2!$C$8:$C$9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Sheet2!$A$10:$A$17</c:f>
              <c:strCache>
                <c:ptCount val="7"/>
                <c:pt idx="0">
                  <c:v>Auto Components</c:v>
                </c:pt>
                <c:pt idx="1">
                  <c:v>Electronics</c:v>
                </c:pt>
                <c:pt idx="2">
                  <c:v>Textiles</c:v>
                </c:pt>
                <c:pt idx="3">
                  <c:v>Footwear</c:v>
                </c:pt>
                <c:pt idx="4">
                  <c:v>Pharmaceuticals</c:v>
                </c:pt>
                <c:pt idx="5">
                  <c:v>Gems &amp; Jewellery</c:v>
                </c:pt>
                <c:pt idx="6">
                  <c:v>Chemicals</c:v>
                </c:pt>
              </c:strCache>
            </c:strRef>
          </c:cat>
          <c:val>
            <c:numRef>
              <c:f>Sheet2!$C$10:$C$17</c:f>
              <c:numCache>
                <c:formatCode>General</c:formatCode>
                <c:ptCount val="7"/>
                <c:pt idx="0">
                  <c:v>107661369</c:v>
                </c:pt>
                <c:pt idx="1">
                  <c:v>93685469</c:v>
                </c:pt>
                <c:pt idx="2">
                  <c:v>111909533</c:v>
                </c:pt>
                <c:pt idx="3">
                  <c:v>93259125</c:v>
                </c:pt>
                <c:pt idx="4">
                  <c:v>95040947</c:v>
                </c:pt>
                <c:pt idx="5">
                  <c:v>75230384</c:v>
                </c:pt>
                <c:pt idx="6">
                  <c:v>99879101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C-4333-B220-3DBE1BFDE149}"/>
            </c:ext>
          </c:extLst>
        </c:ser>
        <c:ser>
          <c:idx val="2"/>
          <c:order val="2"/>
          <c:tx>
            <c:strRef>
              <c:f>Sheet2!$D$8:$D$9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Sheet2!$A$10:$A$17</c:f>
              <c:strCache>
                <c:ptCount val="7"/>
                <c:pt idx="0">
                  <c:v>Auto Components</c:v>
                </c:pt>
                <c:pt idx="1">
                  <c:v>Electronics</c:v>
                </c:pt>
                <c:pt idx="2">
                  <c:v>Textiles</c:v>
                </c:pt>
                <c:pt idx="3">
                  <c:v>Footwear</c:v>
                </c:pt>
                <c:pt idx="4">
                  <c:v>Pharmaceuticals</c:v>
                </c:pt>
                <c:pt idx="5">
                  <c:v>Gems &amp; Jewellery</c:v>
                </c:pt>
                <c:pt idx="6">
                  <c:v>Chemicals</c:v>
                </c:pt>
              </c:strCache>
            </c:strRef>
          </c:cat>
          <c:val>
            <c:numRef>
              <c:f>Sheet2!$D$10:$D$17</c:f>
              <c:numCache>
                <c:formatCode>General</c:formatCode>
                <c:ptCount val="7"/>
                <c:pt idx="0">
                  <c:v>108374026</c:v>
                </c:pt>
                <c:pt idx="1">
                  <c:v>117647059</c:v>
                </c:pt>
                <c:pt idx="2">
                  <c:v>95846974</c:v>
                </c:pt>
                <c:pt idx="3">
                  <c:v>118404984</c:v>
                </c:pt>
                <c:pt idx="4">
                  <c:v>100722654</c:v>
                </c:pt>
                <c:pt idx="5">
                  <c:v>115136462</c:v>
                </c:pt>
                <c:pt idx="6">
                  <c:v>112122536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C-4333-B220-3DBE1BFDE149}"/>
            </c:ext>
          </c:extLst>
        </c:ser>
        <c:ser>
          <c:idx val="3"/>
          <c:order val="3"/>
          <c:tx>
            <c:strRef>
              <c:f>Sheet2!$E$8:$E$9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Sheet2!$A$10:$A$17</c:f>
              <c:strCache>
                <c:ptCount val="7"/>
                <c:pt idx="0">
                  <c:v>Auto Components</c:v>
                </c:pt>
                <c:pt idx="1">
                  <c:v>Electronics</c:v>
                </c:pt>
                <c:pt idx="2">
                  <c:v>Textiles</c:v>
                </c:pt>
                <c:pt idx="3">
                  <c:v>Footwear</c:v>
                </c:pt>
                <c:pt idx="4">
                  <c:v>Pharmaceuticals</c:v>
                </c:pt>
                <c:pt idx="5">
                  <c:v>Gems &amp; Jewellery</c:v>
                </c:pt>
                <c:pt idx="6">
                  <c:v>Chemicals</c:v>
                </c:pt>
              </c:strCache>
            </c:strRef>
          </c:cat>
          <c:val>
            <c:numRef>
              <c:f>Sheet2!$E$10:$E$17</c:f>
              <c:numCache>
                <c:formatCode>General</c:formatCode>
                <c:ptCount val="7"/>
                <c:pt idx="0">
                  <c:v>105555385</c:v>
                </c:pt>
                <c:pt idx="1">
                  <c:v>112917695</c:v>
                </c:pt>
                <c:pt idx="2">
                  <c:v>117513004</c:v>
                </c:pt>
                <c:pt idx="3">
                  <c:v>105277326</c:v>
                </c:pt>
                <c:pt idx="4">
                  <c:v>114891760</c:v>
                </c:pt>
                <c:pt idx="5">
                  <c:v>113903195</c:v>
                </c:pt>
                <c:pt idx="6">
                  <c:v>122674408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1C-4333-B220-3DBE1BFDE149}"/>
            </c:ext>
          </c:extLst>
        </c:ser>
        <c:ser>
          <c:idx val="4"/>
          <c:order val="4"/>
          <c:tx>
            <c:strRef>
              <c:f>Sheet2!$F$8:$F$9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Sheet2!$A$10:$A$17</c:f>
              <c:strCache>
                <c:ptCount val="7"/>
                <c:pt idx="0">
                  <c:v>Auto Components</c:v>
                </c:pt>
                <c:pt idx="1">
                  <c:v>Electronics</c:v>
                </c:pt>
                <c:pt idx="2">
                  <c:v>Textiles</c:v>
                </c:pt>
                <c:pt idx="3">
                  <c:v>Footwear</c:v>
                </c:pt>
                <c:pt idx="4">
                  <c:v>Pharmaceuticals</c:v>
                </c:pt>
                <c:pt idx="5">
                  <c:v>Gems &amp; Jewellery</c:v>
                </c:pt>
                <c:pt idx="6">
                  <c:v>Chemicals</c:v>
                </c:pt>
              </c:strCache>
            </c:strRef>
          </c:cat>
          <c:val>
            <c:numRef>
              <c:f>Sheet2!$F$10:$F$17</c:f>
              <c:numCache>
                <c:formatCode>General</c:formatCode>
                <c:ptCount val="7"/>
                <c:pt idx="0">
                  <c:v>115215662</c:v>
                </c:pt>
                <c:pt idx="1">
                  <c:v>122523433</c:v>
                </c:pt>
                <c:pt idx="2">
                  <c:v>124670781</c:v>
                </c:pt>
                <c:pt idx="3">
                  <c:v>124393971</c:v>
                </c:pt>
                <c:pt idx="4">
                  <c:v>119012356</c:v>
                </c:pt>
                <c:pt idx="5">
                  <c:v>127035358</c:v>
                </c:pt>
                <c:pt idx="6">
                  <c:v>109715270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1C-4333-B220-3DBE1BFDE149}"/>
            </c:ext>
          </c:extLst>
        </c:ser>
        <c:ser>
          <c:idx val="5"/>
          <c:order val="5"/>
          <c:tx>
            <c:strRef>
              <c:f>Sheet2!$G$8:$G$9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Sheet2!$A$10:$A$17</c:f>
              <c:strCache>
                <c:ptCount val="7"/>
                <c:pt idx="0">
                  <c:v>Auto Components</c:v>
                </c:pt>
                <c:pt idx="1">
                  <c:v>Electronics</c:v>
                </c:pt>
                <c:pt idx="2">
                  <c:v>Textiles</c:v>
                </c:pt>
                <c:pt idx="3">
                  <c:v>Footwear</c:v>
                </c:pt>
                <c:pt idx="4">
                  <c:v>Pharmaceuticals</c:v>
                </c:pt>
                <c:pt idx="5">
                  <c:v>Gems &amp; Jewellery</c:v>
                </c:pt>
                <c:pt idx="6">
                  <c:v>Chemicals</c:v>
                </c:pt>
              </c:strCache>
            </c:strRef>
          </c:cat>
          <c:val>
            <c:numRef>
              <c:f>Sheet2!$G$10:$G$17</c:f>
              <c:numCache>
                <c:formatCode>General</c:formatCode>
                <c:ptCount val="7"/>
                <c:pt idx="0">
                  <c:v>135311400</c:v>
                </c:pt>
                <c:pt idx="1">
                  <c:v>124511367</c:v>
                </c:pt>
                <c:pt idx="2">
                  <c:v>115507935</c:v>
                </c:pt>
                <c:pt idx="3">
                  <c:v>118236942</c:v>
                </c:pt>
                <c:pt idx="4">
                  <c:v>115248260</c:v>
                </c:pt>
                <c:pt idx="5">
                  <c:v>119015287</c:v>
                </c:pt>
                <c:pt idx="6">
                  <c:v>120573499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1C-4333-B220-3DBE1BFDE149}"/>
            </c:ext>
          </c:extLst>
        </c:ser>
        <c:ser>
          <c:idx val="6"/>
          <c:order val="6"/>
          <c:tx>
            <c:strRef>
              <c:f>Sheet2!$H$8:$H$9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Sheet2!$A$10:$A$17</c:f>
              <c:strCache>
                <c:ptCount val="7"/>
                <c:pt idx="0">
                  <c:v>Auto Components</c:v>
                </c:pt>
                <c:pt idx="1">
                  <c:v>Electronics</c:v>
                </c:pt>
                <c:pt idx="2">
                  <c:v>Textiles</c:v>
                </c:pt>
                <c:pt idx="3">
                  <c:v>Footwear</c:v>
                </c:pt>
                <c:pt idx="4">
                  <c:v>Pharmaceuticals</c:v>
                </c:pt>
                <c:pt idx="5">
                  <c:v>Gems &amp; Jewellery</c:v>
                </c:pt>
                <c:pt idx="6">
                  <c:v>Chemicals</c:v>
                </c:pt>
              </c:strCache>
            </c:strRef>
          </c:cat>
          <c:val>
            <c:numRef>
              <c:f>Sheet2!$H$10:$H$17</c:f>
              <c:numCache>
                <c:formatCode>General</c:formatCode>
                <c:ptCount val="7"/>
                <c:pt idx="0">
                  <c:v>138227962</c:v>
                </c:pt>
                <c:pt idx="1">
                  <c:v>135942534</c:v>
                </c:pt>
                <c:pt idx="2">
                  <c:v>135271936</c:v>
                </c:pt>
                <c:pt idx="3">
                  <c:v>135075265</c:v>
                </c:pt>
                <c:pt idx="4">
                  <c:v>127828811</c:v>
                </c:pt>
                <c:pt idx="5">
                  <c:v>121392648</c:v>
                </c:pt>
                <c:pt idx="6">
                  <c:v>123214983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1C-4333-B220-3DBE1BFDE149}"/>
            </c:ext>
          </c:extLst>
        </c:ser>
        <c:ser>
          <c:idx val="7"/>
          <c:order val="7"/>
          <c:tx>
            <c:strRef>
              <c:f>Sheet2!$I$8:$I$9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Sheet2!$A$10:$A$17</c:f>
              <c:strCache>
                <c:ptCount val="7"/>
                <c:pt idx="0">
                  <c:v>Auto Components</c:v>
                </c:pt>
                <c:pt idx="1">
                  <c:v>Electronics</c:v>
                </c:pt>
                <c:pt idx="2">
                  <c:v>Textiles</c:v>
                </c:pt>
                <c:pt idx="3">
                  <c:v>Footwear</c:v>
                </c:pt>
                <c:pt idx="4">
                  <c:v>Pharmaceuticals</c:v>
                </c:pt>
                <c:pt idx="5">
                  <c:v>Gems &amp; Jewellery</c:v>
                </c:pt>
                <c:pt idx="6">
                  <c:v>Chemicals</c:v>
                </c:pt>
              </c:strCache>
            </c:strRef>
          </c:cat>
          <c:val>
            <c:numRef>
              <c:f>Sheet2!$I$10:$I$17</c:f>
              <c:numCache>
                <c:formatCode>General</c:formatCode>
                <c:ptCount val="7"/>
                <c:pt idx="0">
                  <c:v>133713004</c:v>
                </c:pt>
                <c:pt idx="1">
                  <c:v>135228710</c:v>
                </c:pt>
                <c:pt idx="2">
                  <c:v>149193036</c:v>
                </c:pt>
                <c:pt idx="3">
                  <c:v>126841049</c:v>
                </c:pt>
                <c:pt idx="4">
                  <c:v>134833824</c:v>
                </c:pt>
                <c:pt idx="5">
                  <c:v>137206380</c:v>
                </c:pt>
                <c:pt idx="6">
                  <c:v>114575752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1C-4333-B220-3DBE1BFDE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2954607"/>
        <c:axId val="1832949807"/>
      </c:barChart>
      <c:catAx>
        <c:axId val="183295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49807"/>
        <c:crosses val="autoZero"/>
        <c:auto val="1"/>
        <c:lblAlgn val="ctr"/>
        <c:lblOffset val="100"/>
        <c:noMultiLvlLbl val="0"/>
      </c:catAx>
      <c:valAx>
        <c:axId val="183294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5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20</xdr:row>
      <xdr:rowOff>163830</xdr:rowOff>
    </xdr:from>
    <xdr:to>
      <xdr:col>5</xdr:col>
      <xdr:colOff>628650</xdr:colOff>
      <xdr:row>35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AEA7E-DB5F-DA29-1A48-86312E196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82.538154861111" createdVersion="8" refreshedVersion="8" minRefreshableVersion="3" recordCount="2016" xr:uid="{76D8E4E1-788A-4651-8D79-49163FE2D152}">
  <cacheSource type="worksheet">
    <worksheetSource name="india_us_exports_2015_2022_cleaned"/>
  </cacheSource>
  <cacheFields count="19">
    <cacheField name="year" numFmtId="0">
      <sharedItems containsSemiMixedTypes="0" containsString="0" containsNumber="1" containsInteger="1" minValue="2015" maxValue="2022" count="8">
        <n v="2015"/>
        <n v="2016"/>
        <n v="2017"/>
        <n v="2018"/>
        <n v="2019"/>
        <n v="2020"/>
        <n v="2021"/>
        <n v="2022"/>
      </sharedItems>
    </cacheField>
    <cacheField name="month" numFmtId="0">
      <sharedItems/>
    </cacheField>
    <cacheField name="sector" numFmtId="0">
      <sharedItems count="7">
        <s v="Textiles"/>
        <s v="Gems &amp; Jewellery"/>
        <s v="Footwear"/>
        <s v="Auto Components"/>
        <s v="Electronics"/>
        <s v="Pharmaceuticals"/>
        <s v="Chemicals"/>
      </sharedItems>
    </cacheField>
    <cacheField name="product_description" numFmtId="0">
      <sharedItems/>
    </cacheField>
    <cacheField name="hs_code" numFmtId="0">
      <sharedItems containsSemiMixedTypes="0" containsString="0" containsNumber="1" containsInteger="1" minValue="2801" maxValue="8708"/>
    </cacheField>
    <cacheField name="hs_code_2" numFmtId="0">
      <sharedItems containsSemiMixedTypes="0" containsString="0" containsNumber="1" containsInteger="1" minValue="28" maxValue="87"/>
    </cacheField>
    <cacheField name="hs_code_4" numFmtId="0">
      <sharedItems containsSemiMixedTypes="0" containsString="0" containsNumber="1" containsInteger="1" minValue="2801" maxValue="8708"/>
    </cacheField>
    <cacheField name="hs_code_6" numFmtId="0">
      <sharedItems containsSemiMixedTypes="0" containsString="0" containsNumber="1" containsInteger="1" minValue="2801" maxValue="8708"/>
    </cacheField>
    <cacheField name="export_value_usd" numFmtId="0">
      <sharedItems containsSemiMixedTypes="0" containsString="0" containsNumber="1" containsInteger="1" minValue="533980" maxValue="6714003"/>
    </cacheField>
    <cacheField name="export_value_inr" numFmtId="0">
      <sharedItems containsSemiMixedTypes="0" containsString="0" containsNumber="1" containsInteger="1" minValue="35154405" maxValue="553905247"/>
    </cacheField>
    <cacheField name="quantity_tons" numFmtId="0">
      <sharedItems containsSemiMixedTypes="0" containsString="0" containsNumber="1" containsInteger="1" minValue="101" maxValue="966"/>
    </cacheField>
    <cacheField name="unit_price_usd_per_ton" numFmtId="0">
      <sharedItems containsSemiMixedTypes="0" containsString="0" containsNumber="1" minValue="687.23" maxValue="50404.29"/>
    </cacheField>
    <cacheField name="port_of_export" numFmtId="0">
      <sharedItems/>
    </cacheField>
    <cacheField name="state_of_origin" numFmtId="0">
      <sharedItems/>
    </cacheField>
    <cacheField name="destination_port_usa" numFmtId="0">
      <sharedItems/>
    </cacheField>
    <cacheField name="trade_terms" numFmtId="0">
      <sharedItems/>
    </cacheField>
    <cacheField name="historical_average_tariff_rate_percent" numFmtId="0">
      <sharedItems containsSemiMixedTypes="0" containsString="0" containsNumber="1" minValue="0" maxValue="10"/>
    </cacheField>
    <cacheField name="export_share_percent_of_total" numFmtId="0">
      <sharedItems containsSemiMixedTypes="0" containsString="0" containsNumber="1" minValue="0.1" maxValue="5"/>
    </cacheField>
    <cacheField name="partner_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6">
  <r>
    <x v="0"/>
    <s v="January"/>
    <x v="0"/>
    <s v="Cotton yarn"/>
    <n v="5205"/>
    <n v="52"/>
    <n v="5205"/>
    <n v="5205"/>
    <n v="3378073"/>
    <n v="219574745"/>
    <n v="514"/>
    <n v="6572.13"/>
    <s v="Surat"/>
    <s v="Gujarat"/>
    <s v="Houston"/>
    <s v="CIF"/>
    <n v="5"/>
    <n v="3.44"/>
    <s v="USA"/>
  </r>
  <r>
    <x v="0"/>
    <s v="January"/>
    <x v="0"/>
    <s v="Silk fabric"/>
    <n v="5007"/>
    <n v="50"/>
    <n v="5007"/>
    <n v="5007"/>
    <n v="1009231"/>
    <n v="65600015"/>
    <n v="535"/>
    <n v="1886.41"/>
    <s v="Mumbai"/>
    <s v="Maharashtra"/>
    <s v="Philadelphia"/>
    <s v="FOB"/>
    <n v="5"/>
    <n v="2.69"/>
    <s v="USA"/>
  </r>
  <r>
    <x v="0"/>
    <s v="January"/>
    <x v="0"/>
    <s v="Woolen fabric"/>
    <n v="5101"/>
    <n v="51"/>
    <n v="5101"/>
    <n v="5101"/>
    <n v="1913143"/>
    <n v="124354295"/>
    <n v="553"/>
    <n v="3459.57"/>
    <s v="Mumbai"/>
    <s v="Maharashtra"/>
    <s v="Boston"/>
    <s v="CIF"/>
    <n v="5"/>
    <n v="0.37"/>
    <s v="USA"/>
  </r>
  <r>
    <x v="0"/>
    <s v="January"/>
    <x v="1"/>
    <s v="Diamond rings"/>
    <n v="7102"/>
    <n v="71"/>
    <n v="7102"/>
    <n v="7102"/>
    <n v="1732366"/>
    <n v="112603790"/>
    <n v="473"/>
    <n v="3662.51"/>
    <s v="Vadodara"/>
    <s v="Gujarat"/>
    <s v="Boston"/>
    <s v="CIF"/>
    <n v="7.5"/>
    <n v="2.0499999999999998"/>
    <s v="USA"/>
  </r>
  <r>
    <x v="0"/>
    <s v="January"/>
    <x v="1"/>
    <s v="Gold earrings"/>
    <n v="7113"/>
    <n v="71"/>
    <n v="7113"/>
    <n v="7113"/>
    <n v="4986428"/>
    <n v="324117820"/>
    <n v="476"/>
    <n v="10475.69"/>
    <s v="Chennai"/>
    <s v="Tamil Nadu"/>
    <s v="Houston"/>
    <s v="FOB"/>
    <n v="7.5"/>
    <n v="4.24"/>
    <s v="USA"/>
  </r>
  <r>
    <x v="0"/>
    <s v="January"/>
    <x v="1"/>
    <s v="Platinum rings"/>
    <n v="7110"/>
    <n v="71"/>
    <n v="7110"/>
    <n v="7110"/>
    <n v="1955399"/>
    <n v="127100935"/>
    <n v="382"/>
    <n v="5118.8500000000004"/>
    <s v="Bangalore"/>
    <s v="Karnataka"/>
    <s v="San Francisco"/>
    <s v="CIF"/>
    <n v="7.5"/>
    <n v="2.2799999999999998"/>
    <s v="USA"/>
  </r>
  <r>
    <x v="0"/>
    <s v="January"/>
    <x v="2"/>
    <s v="Leather shoes"/>
    <n v="6403"/>
    <n v="64"/>
    <n v="6403"/>
    <n v="6403"/>
    <n v="3934767"/>
    <n v="255759855"/>
    <n v="648"/>
    <n v="6072.17"/>
    <s v="Surat"/>
    <s v="Gujarat"/>
    <s v="San Francisco"/>
    <s v="CIF"/>
    <n v="10"/>
    <n v="1.77"/>
    <s v="USA"/>
  </r>
  <r>
    <x v="0"/>
    <s v="January"/>
    <x v="2"/>
    <s v="Sports shoes"/>
    <n v="6404"/>
    <n v="64"/>
    <n v="6404"/>
    <n v="6404"/>
    <n v="1818966"/>
    <n v="118232790"/>
    <n v="486"/>
    <n v="3742.73"/>
    <s v="Surat"/>
    <s v="Gujarat"/>
    <s v="Los Angeles"/>
    <s v="CIF"/>
    <n v="10"/>
    <n v="3.59"/>
    <s v="USA"/>
  </r>
  <r>
    <x v="0"/>
    <s v="January"/>
    <x v="2"/>
    <s v="Canvas sneakers"/>
    <n v="6404"/>
    <n v="64"/>
    <n v="6404"/>
    <n v="6404"/>
    <n v="3766902"/>
    <n v="244848630"/>
    <n v="307"/>
    <n v="12270.04"/>
    <s v="Mumbai"/>
    <s v="Maharashtra"/>
    <s v="Seattle"/>
    <s v="FOB"/>
    <n v="10"/>
    <n v="3.18"/>
    <s v="USA"/>
  </r>
  <r>
    <x v="0"/>
    <s v="January"/>
    <x v="3"/>
    <s v="Engine parts"/>
    <n v="8409"/>
    <n v="84"/>
    <n v="8409"/>
    <n v="8409"/>
    <n v="3723462"/>
    <n v="242025030"/>
    <n v="225"/>
    <n v="16548.72"/>
    <s v="Mumbai"/>
    <s v="Maharashtra"/>
    <s v="New York"/>
    <s v="FOB"/>
    <n v="2.5"/>
    <n v="2.67"/>
    <s v="USA"/>
  </r>
  <r>
    <x v="0"/>
    <s v="January"/>
    <x v="3"/>
    <s v="Brake pads"/>
    <n v="8708"/>
    <n v="87"/>
    <n v="8708"/>
    <n v="8708"/>
    <n v="998050"/>
    <n v="64873250"/>
    <n v="127"/>
    <n v="7858.66"/>
    <s v="Bangalore"/>
    <s v="Karnataka"/>
    <s v="Long Beach"/>
    <s v="CIF"/>
    <n v="2.5"/>
    <n v="4.8499999999999996"/>
    <s v="USA"/>
  </r>
  <r>
    <x v="0"/>
    <s v="January"/>
    <x v="3"/>
    <s v="Gear boxes"/>
    <n v="8409"/>
    <n v="84"/>
    <n v="8409"/>
    <n v="8409"/>
    <n v="2863580"/>
    <n v="186132700"/>
    <n v="700"/>
    <n v="4090.83"/>
    <s v="Kolkata"/>
    <s v="West Bengal"/>
    <s v="Philadelphia"/>
    <s v="CIF"/>
    <n v="2.5"/>
    <n v="3.91"/>
    <s v="USA"/>
  </r>
  <r>
    <x v="0"/>
    <s v="January"/>
    <x v="4"/>
    <s v="Mobile phones"/>
    <n v="8517"/>
    <n v="85"/>
    <n v="8517"/>
    <n v="8517"/>
    <n v="3063547"/>
    <n v="199130555"/>
    <n v="307"/>
    <n v="9978.98"/>
    <s v="Vadodara"/>
    <s v="Gujarat"/>
    <s v="Houston"/>
    <s v="FOB"/>
    <n v="0"/>
    <n v="0.86"/>
    <s v="USA"/>
  </r>
  <r>
    <x v="0"/>
    <s v="January"/>
    <x v="4"/>
    <s v="Laptop computers"/>
    <n v="8471"/>
    <n v="84"/>
    <n v="8471"/>
    <n v="8471"/>
    <n v="2652465"/>
    <n v="172410225"/>
    <n v="690"/>
    <n v="3844.15"/>
    <s v="Hyderabad"/>
    <s v="Telangana"/>
    <s v="Long Beach"/>
    <s v="FOB"/>
    <n v="0"/>
    <n v="1.36"/>
    <s v="USA"/>
  </r>
  <r>
    <x v="0"/>
    <s v="January"/>
    <x v="4"/>
    <s v="Smart watches"/>
    <n v="8517"/>
    <n v="85"/>
    <n v="8517"/>
    <n v="8517"/>
    <n v="4352923"/>
    <n v="282939995"/>
    <n v="324"/>
    <n v="13434.95"/>
    <s v="Hyderabad"/>
    <s v="Telangana"/>
    <s v="Philadelphia"/>
    <s v="FOB"/>
    <n v="0"/>
    <n v="2.63"/>
    <s v="USA"/>
  </r>
  <r>
    <x v="0"/>
    <s v="January"/>
    <x v="5"/>
    <s v="Generic drugs"/>
    <n v="3001"/>
    <n v="30"/>
    <n v="3001"/>
    <n v="3001"/>
    <n v="3761464"/>
    <n v="244495160"/>
    <n v="182"/>
    <n v="20667.38"/>
    <s v="Bangalore"/>
    <s v="Karnataka"/>
    <s v="San Francisco"/>
    <s v="CIF"/>
    <n v="0"/>
    <n v="1.34"/>
    <s v="USA"/>
  </r>
  <r>
    <x v="0"/>
    <s v="January"/>
    <x v="5"/>
    <s v="Vaccines"/>
    <n v="3002"/>
    <n v="30"/>
    <n v="3002"/>
    <n v="3002"/>
    <n v="1581679"/>
    <n v="102809135"/>
    <n v="621"/>
    <n v="2546.9899999999998"/>
    <s v="Surat"/>
    <s v="Gujarat"/>
    <s v="Philadelphia"/>
    <s v="CIF"/>
    <n v="0"/>
    <n v="1.42"/>
    <s v="USA"/>
  </r>
  <r>
    <x v="0"/>
    <s v="January"/>
    <x v="5"/>
    <s v="Antibiotics"/>
    <n v="2901"/>
    <n v="29"/>
    <n v="2901"/>
    <n v="2901"/>
    <n v="4040796"/>
    <n v="262651740"/>
    <n v="337"/>
    <n v="11990.49"/>
    <s v="Bangalore"/>
    <s v="Karnataka"/>
    <s v="Los Angeles"/>
    <s v="FOB"/>
    <n v="0"/>
    <n v="2.2000000000000002"/>
    <s v="USA"/>
  </r>
  <r>
    <x v="0"/>
    <s v="January"/>
    <x v="6"/>
    <s v="Organic chemicals"/>
    <n v="2901"/>
    <n v="29"/>
    <n v="2901"/>
    <n v="2901"/>
    <n v="2255231"/>
    <n v="146590015"/>
    <n v="712"/>
    <n v="3167.46"/>
    <s v="Kolkata"/>
    <s v="West Bengal"/>
    <s v="Long Beach"/>
    <s v="CIF"/>
    <n v="3"/>
    <n v="4.62"/>
    <s v="USA"/>
  </r>
  <r>
    <x v="0"/>
    <s v="January"/>
    <x v="6"/>
    <s v="Inorganic chemicals"/>
    <n v="2801"/>
    <n v="28"/>
    <n v="2801"/>
    <n v="2801"/>
    <n v="2166724"/>
    <n v="140837060"/>
    <n v="353"/>
    <n v="6138.03"/>
    <s v="Surat"/>
    <s v="Gujarat"/>
    <s v="New York"/>
    <s v="CIF"/>
    <n v="3"/>
    <n v="0.68"/>
    <s v="USA"/>
  </r>
  <r>
    <x v="0"/>
    <s v="January"/>
    <x v="6"/>
    <s v="Paints"/>
    <n v="3201"/>
    <n v="32"/>
    <n v="3201"/>
    <n v="3201"/>
    <n v="1974663"/>
    <n v="128353095"/>
    <n v="487"/>
    <n v="4054.75"/>
    <s v="Surat"/>
    <s v="Gujarat"/>
    <s v="San Francisco"/>
    <s v="CIF"/>
    <n v="3"/>
    <n v="4.63"/>
    <s v="USA"/>
  </r>
  <r>
    <x v="0"/>
    <s v="February"/>
    <x v="0"/>
    <s v="Cotton yarn"/>
    <n v="5205"/>
    <n v="52"/>
    <n v="5205"/>
    <n v="5205"/>
    <n v="3321470"/>
    <n v="215895550"/>
    <n v="710"/>
    <n v="4678.13"/>
    <s v="Vadodara"/>
    <s v="Gujarat"/>
    <s v="Seattle"/>
    <s v="FOB"/>
    <n v="5"/>
    <n v="3.81"/>
    <s v="USA"/>
  </r>
  <r>
    <x v="0"/>
    <s v="February"/>
    <x v="0"/>
    <s v="Silk fabric"/>
    <n v="5007"/>
    <n v="50"/>
    <n v="5007"/>
    <n v="5007"/>
    <n v="2155594"/>
    <n v="140113610"/>
    <n v="290"/>
    <n v="7433.08"/>
    <s v="Mumbai"/>
    <s v="Maharashtra"/>
    <s v="Long Beach"/>
    <s v="FOB"/>
    <n v="5"/>
    <n v="3.26"/>
    <s v="USA"/>
  </r>
  <r>
    <x v="0"/>
    <s v="February"/>
    <x v="0"/>
    <s v="Woolen fabric"/>
    <n v="5101"/>
    <n v="51"/>
    <n v="5101"/>
    <n v="5101"/>
    <n v="800676"/>
    <n v="52043940"/>
    <n v="348"/>
    <n v="2300.79"/>
    <s v="Vadodara"/>
    <s v="Gujarat"/>
    <s v="Miami"/>
    <s v="CIF"/>
    <n v="5"/>
    <n v="1.37"/>
    <s v="USA"/>
  </r>
  <r>
    <x v="0"/>
    <s v="February"/>
    <x v="1"/>
    <s v="Diamond rings"/>
    <n v="7102"/>
    <n v="71"/>
    <n v="7102"/>
    <n v="7102"/>
    <n v="2222109"/>
    <n v="144437085"/>
    <n v="795"/>
    <n v="2795.11"/>
    <s v="Mumbai"/>
    <s v="Maharashtra"/>
    <s v="Long Beach"/>
    <s v="CIF"/>
    <n v="7.5"/>
    <n v="4.53"/>
    <s v="USA"/>
  </r>
  <r>
    <x v="0"/>
    <s v="February"/>
    <x v="1"/>
    <s v="Gold earrings"/>
    <n v="7113"/>
    <n v="71"/>
    <n v="7113"/>
    <n v="7113"/>
    <n v="4423817"/>
    <n v="287548105"/>
    <n v="719"/>
    <n v="6152.74"/>
    <s v="Chennai"/>
    <s v="Tamil Nadu"/>
    <s v="Philadelphia"/>
    <s v="CIF"/>
    <n v="7.5"/>
    <n v="3.92"/>
    <s v="USA"/>
  </r>
  <r>
    <x v="0"/>
    <s v="February"/>
    <x v="1"/>
    <s v="Platinum rings"/>
    <n v="7110"/>
    <n v="71"/>
    <n v="7110"/>
    <n v="7110"/>
    <n v="1743860"/>
    <n v="113350900"/>
    <n v="159"/>
    <n v="10967.67"/>
    <s v="Bangalore"/>
    <s v="Karnataka"/>
    <s v="Long Beach"/>
    <s v="FOB"/>
    <n v="7.5"/>
    <n v="4.1100000000000003"/>
    <s v="USA"/>
  </r>
  <r>
    <x v="0"/>
    <s v="February"/>
    <x v="2"/>
    <s v="Leather shoes"/>
    <n v="6403"/>
    <n v="64"/>
    <n v="6403"/>
    <n v="6403"/>
    <n v="650236"/>
    <n v="42265340"/>
    <n v="541"/>
    <n v="1201.9100000000001"/>
    <s v="Bangalore"/>
    <s v="Karnataka"/>
    <s v="New York"/>
    <s v="FOB"/>
    <n v="10"/>
    <n v="2.83"/>
    <s v="USA"/>
  </r>
  <r>
    <x v="0"/>
    <s v="February"/>
    <x v="2"/>
    <s v="Sports shoes"/>
    <n v="6404"/>
    <n v="64"/>
    <n v="6404"/>
    <n v="6404"/>
    <n v="2313800"/>
    <n v="150397000"/>
    <n v="662"/>
    <n v="3495.17"/>
    <s v="Mumbai"/>
    <s v="Maharashtra"/>
    <s v="San Francisco"/>
    <s v="FOB"/>
    <n v="10"/>
    <n v="0.34"/>
    <s v="USA"/>
  </r>
  <r>
    <x v="0"/>
    <s v="February"/>
    <x v="2"/>
    <s v="Canvas sneakers"/>
    <n v="6404"/>
    <n v="64"/>
    <n v="6404"/>
    <n v="6404"/>
    <n v="4804075"/>
    <n v="312264875"/>
    <n v="620"/>
    <n v="7748.51"/>
    <s v="Hyderabad"/>
    <s v="Telangana"/>
    <s v="Chicago"/>
    <s v="CIF"/>
    <n v="10"/>
    <n v="4.7699999999999996"/>
    <s v="USA"/>
  </r>
  <r>
    <x v="0"/>
    <s v="February"/>
    <x v="3"/>
    <s v="Engine parts"/>
    <n v="8409"/>
    <n v="84"/>
    <n v="8409"/>
    <n v="8409"/>
    <n v="2846678"/>
    <n v="185034070"/>
    <n v="462"/>
    <n v="6161.64"/>
    <s v="Vadodara"/>
    <s v="Gujarat"/>
    <s v="Long Beach"/>
    <s v="CIF"/>
    <n v="2.5"/>
    <n v="0.56000000000000005"/>
    <s v="USA"/>
  </r>
  <r>
    <x v="0"/>
    <s v="February"/>
    <x v="3"/>
    <s v="Brake pads"/>
    <n v="8708"/>
    <n v="87"/>
    <n v="8708"/>
    <n v="8708"/>
    <n v="3443660"/>
    <n v="223837900"/>
    <n v="378"/>
    <n v="9110.2099999999991"/>
    <s v="Vadodara"/>
    <s v="Gujarat"/>
    <s v="Los Angeles"/>
    <s v="CIF"/>
    <n v="2.5"/>
    <n v="3.12"/>
    <s v="USA"/>
  </r>
  <r>
    <x v="0"/>
    <s v="February"/>
    <x v="3"/>
    <s v="Gear boxes"/>
    <n v="8409"/>
    <n v="84"/>
    <n v="8409"/>
    <n v="8409"/>
    <n v="2662629"/>
    <n v="173070885"/>
    <n v="346"/>
    <n v="7695.46"/>
    <s v="Mumbai"/>
    <s v="Maharashtra"/>
    <s v="Boston"/>
    <s v="CIF"/>
    <n v="2.5"/>
    <n v="1.65"/>
    <s v="USA"/>
  </r>
  <r>
    <x v="0"/>
    <s v="February"/>
    <x v="4"/>
    <s v="Mobile phones"/>
    <n v="8517"/>
    <n v="85"/>
    <n v="8517"/>
    <n v="8517"/>
    <n v="3537298"/>
    <n v="229924370"/>
    <n v="254"/>
    <n v="13926.37"/>
    <s v="Chennai"/>
    <s v="Tamil Nadu"/>
    <s v="Chicago"/>
    <s v="CIF"/>
    <n v="0"/>
    <n v="1.35"/>
    <s v="USA"/>
  </r>
  <r>
    <x v="0"/>
    <s v="February"/>
    <x v="4"/>
    <s v="Laptop computers"/>
    <n v="8471"/>
    <n v="84"/>
    <n v="8471"/>
    <n v="8471"/>
    <n v="943069"/>
    <n v="61299485"/>
    <n v="383"/>
    <n v="2462.3200000000002"/>
    <s v="Vadodara"/>
    <s v="Gujarat"/>
    <s v="San Francisco"/>
    <s v="FOB"/>
    <n v="0"/>
    <n v="1.02"/>
    <s v="USA"/>
  </r>
  <r>
    <x v="0"/>
    <s v="February"/>
    <x v="4"/>
    <s v="Smart watches"/>
    <n v="8517"/>
    <n v="85"/>
    <n v="8517"/>
    <n v="8517"/>
    <n v="3288307"/>
    <n v="213739955"/>
    <n v="504"/>
    <n v="6524.42"/>
    <s v="Bangalore"/>
    <s v="Karnataka"/>
    <s v="Miami"/>
    <s v="FOB"/>
    <n v="0"/>
    <n v="2.5299999999999998"/>
    <s v="USA"/>
  </r>
  <r>
    <x v="0"/>
    <s v="February"/>
    <x v="5"/>
    <s v="Generic drugs"/>
    <n v="3001"/>
    <n v="30"/>
    <n v="3001"/>
    <n v="3001"/>
    <n v="4969738"/>
    <n v="323032970"/>
    <n v="283"/>
    <n v="17560.91"/>
    <s v="Kolkata"/>
    <s v="West Bengal"/>
    <s v="Long Beach"/>
    <s v="FOB"/>
    <n v="0"/>
    <n v="3.94"/>
    <s v="USA"/>
  </r>
  <r>
    <x v="0"/>
    <s v="February"/>
    <x v="5"/>
    <s v="Vaccines"/>
    <n v="3002"/>
    <n v="30"/>
    <n v="3002"/>
    <n v="3002"/>
    <n v="707886"/>
    <n v="46012590"/>
    <n v="569"/>
    <n v="1244.0899999999999"/>
    <s v="Kolkata"/>
    <s v="West Bengal"/>
    <s v="Long Beach"/>
    <s v="CIF"/>
    <n v="0"/>
    <n v="4.8"/>
    <s v="USA"/>
  </r>
  <r>
    <x v="0"/>
    <s v="February"/>
    <x v="5"/>
    <s v="Antibiotics"/>
    <n v="2901"/>
    <n v="29"/>
    <n v="2901"/>
    <n v="2901"/>
    <n v="3172044"/>
    <n v="206182860"/>
    <n v="275"/>
    <n v="11534.71"/>
    <s v="Hyderabad"/>
    <s v="Telangana"/>
    <s v="Chicago"/>
    <s v="FOB"/>
    <n v="0"/>
    <n v="0.46"/>
    <s v="USA"/>
  </r>
  <r>
    <x v="0"/>
    <s v="February"/>
    <x v="6"/>
    <s v="Organic chemicals"/>
    <n v="2901"/>
    <n v="29"/>
    <n v="2901"/>
    <n v="2901"/>
    <n v="1099382"/>
    <n v="71459830"/>
    <n v="148"/>
    <n v="7428.26"/>
    <s v="Vadodara"/>
    <s v="Gujarat"/>
    <s v="Houston"/>
    <s v="CIF"/>
    <n v="3"/>
    <n v="2.11"/>
    <s v="USA"/>
  </r>
  <r>
    <x v="0"/>
    <s v="February"/>
    <x v="6"/>
    <s v="Inorganic chemicals"/>
    <n v="2801"/>
    <n v="28"/>
    <n v="2801"/>
    <n v="2801"/>
    <n v="1159387"/>
    <n v="75360155"/>
    <n v="498"/>
    <n v="2328.09"/>
    <s v="Chennai"/>
    <s v="Tamil Nadu"/>
    <s v="New York"/>
    <s v="CIF"/>
    <n v="3"/>
    <n v="3.32"/>
    <s v="USA"/>
  </r>
  <r>
    <x v="0"/>
    <s v="February"/>
    <x v="6"/>
    <s v="Paints"/>
    <n v="3201"/>
    <n v="32"/>
    <n v="3201"/>
    <n v="3201"/>
    <n v="4156138"/>
    <n v="270148970"/>
    <n v="643"/>
    <n v="6463.67"/>
    <s v="Bangalore"/>
    <s v="Karnataka"/>
    <s v="San Francisco"/>
    <s v="CIF"/>
    <n v="3"/>
    <n v="3.29"/>
    <s v="USA"/>
  </r>
  <r>
    <x v="0"/>
    <s v="March"/>
    <x v="0"/>
    <s v="Cotton yarn"/>
    <n v="5205"/>
    <n v="52"/>
    <n v="5205"/>
    <n v="5205"/>
    <n v="3167715"/>
    <n v="205901475"/>
    <n v="355"/>
    <n v="8923.14"/>
    <s v="Hyderabad"/>
    <s v="Telangana"/>
    <s v="Miami"/>
    <s v="FOB"/>
    <n v="5"/>
    <n v="1.63"/>
    <s v="USA"/>
  </r>
  <r>
    <x v="0"/>
    <s v="March"/>
    <x v="0"/>
    <s v="Silk fabric"/>
    <n v="5007"/>
    <n v="50"/>
    <n v="5007"/>
    <n v="5007"/>
    <n v="2963727"/>
    <n v="192642255"/>
    <n v="773"/>
    <n v="3834.06"/>
    <s v="Surat"/>
    <s v="Gujarat"/>
    <s v="Los Angeles"/>
    <s v="CIF"/>
    <n v="5"/>
    <n v="3.29"/>
    <s v="USA"/>
  </r>
  <r>
    <x v="0"/>
    <s v="March"/>
    <x v="0"/>
    <s v="Woolen fabric"/>
    <n v="5101"/>
    <n v="51"/>
    <n v="5101"/>
    <n v="5101"/>
    <n v="1008476"/>
    <n v="65550940"/>
    <n v="509"/>
    <n v="1981.29"/>
    <s v="Hyderabad"/>
    <s v="Telangana"/>
    <s v="New York"/>
    <s v="CIF"/>
    <n v="5"/>
    <n v="1.25"/>
    <s v="USA"/>
  </r>
  <r>
    <x v="0"/>
    <s v="March"/>
    <x v="1"/>
    <s v="Diamond rings"/>
    <n v="7102"/>
    <n v="71"/>
    <n v="7102"/>
    <n v="7102"/>
    <n v="4009412"/>
    <n v="260611780"/>
    <n v="354"/>
    <n v="11326.02"/>
    <s v="Surat"/>
    <s v="Gujarat"/>
    <s v="San Francisco"/>
    <s v="FOB"/>
    <n v="7.5"/>
    <n v="1.31"/>
    <s v="USA"/>
  </r>
  <r>
    <x v="0"/>
    <s v="March"/>
    <x v="1"/>
    <s v="Gold earrings"/>
    <n v="7113"/>
    <n v="71"/>
    <n v="7113"/>
    <n v="7113"/>
    <n v="3952273"/>
    <n v="256897745"/>
    <n v="101"/>
    <n v="39131.42"/>
    <s v="Vadodara"/>
    <s v="Gujarat"/>
    <s v="Chicago"/>
    <s v="FOB"/>
    <n v="7.5"/>
    <n v="3.61"/>
    <s v="USA"/>
  </r>
  <r>
    <x v="0"/>
    <s v="March"/>
    <x v="1"/>
    <s v="Platinum rings"/>
    <n v="7110"/>
    <n v="71"/>
    <n v="7110"/>
    <n v="7110"/>
    <n v="3312317"/>
    <n v="215300605"/>
    <n v="502"/>
    <n v="6598.24"/>
    <s v="Vadodara"/>
    <s v="Gujarat"/>
    <s v="Long Beach"/>
    <s v="FOB"/>
    <n v="7.5"/>
    <n v="4.8600000000000003"/>
    <s v="USA"/>
  </r>
  <r>
    <x v="0"/>
    <s v="March"/>
    <x v="2"/>
    <s v="Leather shoes"/>
    <n v="6403"/>
    <n v="64"/>
    <n v="6403"/>
    <n v="6403"/>
    <n v="3039219"/>
    <n v="197549235"/>
    <n v="257"/>
    <n v="11825.75"/>
    <s v="Mumbai"/>
    <s v="Maharashtra"/>
    <s v="Chicago"/>
    <s v="CIF"/>
    <n v="10"/>
    <n v="2.2599999999999998"/>
    <s v="USA"/>
  </r>
  <r>
    <x v="0"/>
    <s v="March"/>
    <x v="2"/>
    <s v="Sports shoes"/>
    <n v="6404"/>
    <n v="64"/>
    <n v="6404"/>
    <n v="6404"/>
    <n v="1120048"/>
    <n v="72803120"/>
    <n v="546"/>
    <n v="2051.37"/>
    <s v="Hyderabad"/>
    <s v="Telangana"/>
    <s v="Los Angeles"/>
    <s v="FOB"/>
    <n v="10"/>
    <n v="4.01"/>
    <s v="USA"/>
  </r>
  <r>
    <x v="0"/>
    <s v="March"/>
    <x v="2"/>
    <s v="Canvas sneakers"/>
    <n v="6404"/>
    <n v="64"/>
    <n v="6404"/>
    <n v="6404"/>
    <n v="4221120"/>
    <n v="274372800"/>
    <n v="393"/>
    <n v="10740.76"/>
    <s v="Kolkata"/>
    <s v="West Bengal"/>
    <s v="Los Angeles"/>
    <s v="CIF"/>
    <n v="10"/>
    <n v="2.35"/>
    <s v="USA"/>
  </r>
  <r>
    <x v="0"/>
    <s v="March"/>
    <x v="3"/>
    <s v="Engine parts"/>
    <n v="8409"/>
    <n v="84"/>
    <n v="8409"/>
    <n v="8409"/>
    <n v="1202458"/>
    <n v="78159770"/>
    <n v="354"/>
    <n v="3396.77"/>
    <s v="Bangalore"/>
    <s v="Karnataka"/>
    <s v="Long Beach"/>
    <s v="FOB"/>
    <n v="2.5"/>
    <n v="0.84"/>
    <s v="USA"/>
  </r>
  <r>
    <x v="0"/>
    <s v="March"/>
    <x v="3"/>
    <s v="Brake pads"/>
    <n v="8708"/>
    <n v="87"/>
    <n v="8708"/>
    <n v="8708"/>
    <n v="540837"/>
    <n v="35154405"/>
    <n v="173"/>
    <n v="3126.23"/>
    <s v="Surat"/>
    <s v="Gujarat"/>
    <s v="Philadelphia"/>
    <s v="CIF"/>
    <n v="2.5"/>
    <n v="2.31"/>
    <s v="USA"/>
  </r>
  <r>
    <x v="0"/>
    <s v="March"/>
    <x v="3"/>
    <s v="Gear boxes"/>
    <n v="8409"/>
    <n v="84"/>
    <n v="8409"/>
    <n v="8409"/>
    <n v="1078732"/>
    <n v="70117580"/>
    <n v="787"/>
    <n v="1370.69"/>
    <s v="Hyderabad"/>
    <s v="Telangana"/>
    <s v="Philadelphia"/>
    <s v="FOB"/>
    <n v="2.5"/>
    <n v="3.63"/>
    <s v="USA"/>
  </r>
  <r>
    <x v="0"/>
    <s v="March"/>
    <x v="4"/>
    <s v="Mobile phones"/>
    <n v="8517"/>
    <n v="85"/>
    <n v="8517"/>
    <n v="8517"/>
    <n v="1172815"/>
    <n v="76232975"/>
    <n v="258"/>
    <n v="4545.79"/>
    <s v="Bangalore"/>
    <s v="Karnataka"/>
    <s v="Miami"/>
    <s v="FOB"/>
    <n v="0"/>
    <n v="1.82"/>
    <s v="USA"/>
  </r>
  <r>
    <x v="0"/>
    <s v="March"/>
    <x v="4"/>
    <s v="Laptop computers"/>
    <n v="8471"/>
    <n v="84"/>
    <n v="8471"/>
    <n v="8471"/>
    <n v="4260124"/>
    <n v="276908060"/>
    <n v="174"/>
    <n v="24483.47"/>
    <s v="Mumbai"/>
    <s v="Maharashtra"/>
    <s v="San Francisco"/>
    <s v="CIF"/>
    <n v="0"/>
    <n v="2.69"/>
    <s v="USA"/>
  </r>
  <r>
    <x v="0"/>
    <s v="March"/>
    <x v="4"/>
    <s v="Smart watches"/>
    <n v="8517"/>
    <n v="85"/>
    <n v="8517"/>
    <n v="8517"/>
    <n v="1033874"/>
    <n v="67201810"/>
    <n v="123"/>
    <n v="8405.48"/>
    <s v="Hyderabad"/>
    <s v="Telangana"/>
    <s v="Long Beach"/>
    <s v="FOB"/>
    <n v="0"/>
    <n v="0.35"/>
    <s v="USA"/>
  </r>
  <r>
    <x v="0"/>
    <s v="March"/>
    <x v="5"/>
    <s v="Generic drugs"/>
    <n v="3001"/>
    <n v="30"/>
    <n v="3001"/>
    <n v="3001"/>
    <n v="2375048"/>
    <n v="154378120"/>
    <n v="683"/>
    <n v="3477.38"/>
    <s v="Vadodara"/>
    <s v="Gujarat"/>
    <s v="Chicago"/>
    <s v="FOB"/>
    <n v="0"/>
    <n v="0.61"/>
    <s v="USA"/>
  </r>
  <r>
    <x v="0"/>
    <s v="March"/>
    <x v="5"/>
    <s v="Vaccines"/>
    <n v="3002"/>
    <n v="30"/>
    <n v="3002"/>
    <n v="3002"/>
    <n v="1684902"/>
    <n v="109518630"/>
    <n v="765"/>
    <n v="2202.4899999999998"/>
    <s v="Chennai"/>
    <s v="Tamil Nadu"/>
    <s v="Long Beach"/>
    <s v="FOB"/>
    <n v="0"/>
    <n v="1.43"/>
    <s v="USA"/>
  </r>
  <r>
    <x v="0"/>
    <s v="March"/>
    <x v="5"/>
    <s v="Antibiotics"/>
    <n v="2901"/>
    <n v="29"/>
    <n v="2901"/>
    <n v="2901"/>
    <n v="889033"/>
    <n v="57787145"/>
    <n v="366"/>
    <n v="2429.0500000000002"/>
    <s v="Hyderabad"/>
    <s v="Telangana"/>
    <s v="Houston"/>
    <s v="FOB"/>
    <n v="0"/>
    <n v="1.33"/>
    <s v="USA"/>
  </r>
  <r>
    <x v="0"/>
    <s v="March"/>
    <x v="6"/>
    <s v="Organic chemicals"/>
    <n v="2901"/>
    <n v="29"/>
    <n v="2901"/>
    <n v="2901"/>
    <n v="3108243"/>
    <n v="202035795"/>
    <n v="326"/>
    <n v="9534.49"/>
    <s v="Surat"/>
    <s v="Gujarat"/>
    <s v="Seattle"/>
    <s v="FOB"/>
    <n v="3"/>
    <n v="0.61"/>
    <s v="USA"/>
  </r>
  <r>
    <x v="0"/>
    <s v="March"/>
    <x v="6"/>
    <s v="Inorganic chemicals"/>
    <n v="2801"/>
    <n v="28"/>
    <n v="2801"/>
    <n v="2801"/>
    <n v="4792252"/>
    <n v="311496380"/>
    <n v="373"/>
    <n v="12847.86"/>
    <s v="Mumbai"/>
    <s v="Maharashtra"/>
    <s v="Chicago"/>
    <s v="FOB"/>
    <n v="3"/>
    <n v="1.77"/>
    <s v="USA"/>
  </r>
  <r>
    <x v="0"/>
    <s v="March"/>
    <x v="6"/>
    <s v="Paints"/>
    <n v="3201"/>
    <n v="32"/>
    <n v="3201"/>
    <n v="3201"/>
    <n v="4826766"/>
    <n v="313739790"/>
    <n v="139"/>
    <n v="34724.94"/>
    <s v="Bangalore"/>
    <s v="Karnataka"/>
    <s v="Long Beach"/>
    <s v="FOB"/>
    <n v="3"/>
    <n v="1.96"/>
    <s v="USA"/>
  </r>
  <r>
    <x v="0"/>
    <s v="April"/>
    <x v="0"/>
    <s v="Cotton yarn"/>
    <n v="5205"/>
    <n v="52"/>
    <n v="5205"/>
    <n v="5205"/>
    <n v="1617622"/>
    <n v="105145430"/>
    <n v="772"/>
    <n v="2095.37"/>
    <s v="Bangalore"/>
    <s v="Karnataka"/>
    <s v="Long Beach"/>
    <s v="FOB"/>
    <n v="5"/>
    <n v="2.64"/>
    <s v="USA"/>
  </r>
  <r>
    <x v="0"/>
    <s v="April"/>
    <x v="0"/>
    <s v="Silk fabric"/>
    <n v="5007"/>
    <n v="50"/>
    <n v="5007"/>
    <n v="5007"/>
    <n v="2382883"/>
    <n v="154887395"/>
    <n v="213"/>
    <n v="11187.24"/>
    <s v="Kolkata"/>
    <s v="West Bengal"/>
    <s v="Long Beach"/>
    <s v="FOB"/>
    <n v="5"/>
    <n v="1.07"/>
    <s v="USA"/>
  </r>
  <r>
    <x v="0"/>
    <s v="April"/>
    <x v="0"/>
    <s v="Woolen fabric"/>
    <n v="5101"/>
    <n v="51"/>
    <n v="5101"/>
    <n v="5101"/>
    <n v="1684551"/>
    <n v="109495815"/>
    <n v="359"/>
    <n v="4692.34"/>
    <s v="Surat"/>
    <s v="Gujarat"/>
    <s v="Miami"/>
    <s v="FOB"/>
    <n v="5"/>
    <n v="0.37"/>
    <s v="USA"/>
  </r>
  <r>
    <x v="0"/>
    <s v="April"/>
    <x v="1"/>
    <s v="Diamond rings"/>
    <n v="7102"/>
    <n v="71"/>
    <n v="7102"/>
    <n v="7102"/>
    <n v="4814281"/>
    <n v="312928265"/>
    <n v="794"/>
    <n v="6063.33"/>
    <s v="Vadodara"/>
    <s v="Gujarat"/>
    <s v="New York"/>
    <s v="CIF"/>
    <n v="7.5"/>
    <n v="2.44"/>
    <s v="USA"/>
  </r>
  <r>
    <x v="0"/>
    <s v="April"/>
    <x v="1"/>
    <s v="Gold earrings"/>
    <n v="7113"/>
    <n v="71"/>
    <n v="7113"/>
    <n v="7113"/>
    <n v="3325626"/>
    <n v="216165690"/>
    <n v="553"/>
    <n v="6013.79"/>
    <s v="Kolkata"/>
    <s v="West Bengal"/>
    <s v="San Francisco"/>
    <s v="CIF"/>
    <n v="7.5"/>
    <n v="4.13"/>
    <s v="USA"/>
  </r>
  <r>
    <x v="0"/>
    <s v="April"/>
    <x v="1"/>
    <s v="Platinum rings"/>
    <n v="7110"/>
    <n v="71"/>
    <n v="7110"/>
    <n v="7110"/>
    <n v="3175019"/>
    <n v="206376235"/>
    <n v="790"/>
    <n v="4019.01"/>
    <s v="Kolkata"/>
    <s v="West Bengal"/>
    <s v="Boston"/>
    <s v="CIF"/>
    <n v="7.5"/>
    <n v="0.38"/>
    <s v="USA"/>
  </r>
  <r>
    <x v="0"/>
    <s v="April"/>
    <x v="2"/>
    <s v="Leather shoes"/>
    <n v="6403"/>
    <n v="64"/>
    <n v="6403"/>
    <n v="6403"/>
    <n v="1876060"/>
    <n v="121943900"/>
    <n v="781"/>
    <n v="2402.13"/>
    <s v="Hyderabad"/>
    <s v="Telangana"/>
    <s v="San Francisco"/>
    <s v="CIF"/>
    <n v="10"/>
    <n v="2.4500000000000002"/>
    <s v="USA"/>
  </r>
  <r>
    <x v="0"/>
    <s v="April"/>
    <x v="2"/>
    <s v="Sports shoes"/>
    <n v="6404"/>
    <n v="64"/>
    <n v="6404"/>
    <n v="6404"/>
    <n v="839348"/>
    <n v="54557620"/>
    <n v="464"/>
    <n v="1808.94"/>
    <s v="Bangalore"/>
    <s v="Karnataka"/>
    <s v="New York"/>
    <s v="FOB"/>
    <n v="10"/>
    <n v="2.46"/>
    <s v="USA"/>
  </r>
  <r>
    <x v="0"/>
    <s v="April"/>
    <x v="2"/>
    <s v="Canvas sneakers"/>
    <n v="6404"/>
    <n v="64"/>
    <n v="6404"/>
    <n v="6404"/>
    <n v="2923992"/>
    <n v="190059480"/>
    <n v="473"/>
    <n v="6181.8"/>
    <s v="Mumbai"/>
    <s v="Maharashtra"/>
    <s v="Miami"/>
    <s v="FOB"/>
    <n v="10"/>
    <n v="3.06"/>
    <s v="USA"/>
  </r>
  <r>
    <x v="0"/>
    <s v="April"/>
    <x v="3"/>
    <s v="Engine parts"/>
    <n v="8409"/>
    <n v="84"/>
    <n v="8409"/>
    <n v="8409"/>
    <n v="1870676"/>
    <n v="121593940"/>
    <n v="712"/>
    <n v="2627.35"/>
    <s v="Vadodara"/>
    <s v="Gujarat"/>
    <s v="Chicago"/>
    <s v="FOB"/>
    <n v="2.5"/>
    <n v="3.84"/>
    <s v="USA"/>
  </r>
  <r>
    <x v="0"/>
    <s v="April"/>
    <x v="3"/>
    <s v="Brake pads"/>
    <n v="8708"/>
    <n v="87"/>
    <n v="8708"/>
    <n v="8708"/>
    <n v="1598620"/>
    <n v="103910300"/>
    <n v="497"/>
    <n v="3216.54"/>
    <s v="Surat"/>
    <s v="Gujarat"/>
    <s v="Boston"/>
    <s v="FOB"/>
    <n v="2.5"/>
    <n v="2.76"/>
    <s v="USA"/>
  </r>
  <r>
    <x v="0"/>
    <s v="April"/>
    <x v="3"/>
    <s v="Gear boxes"/>
    <n v="8409"/>
    <n v="84"/>
    <n v="8409"/>
    <n v="8409"/>
    <n v="3474837"/>
    <n v="225864405"/>
    <n v="367"/>
    <n v="9468.2199999999993"/>
    <s v="Chennai"/>
    <s v="Tamil Nadu"/>
    <s v="Seattle"/>
    <s v="FOB"/>
    <n v="2.5"/>
    <n v="0.62"/>
    <s v="USA"/>
  </r>
  <r>
    <x v="0"/>
    <s v="April"/>
    <x v="4"/>
    <s v="Mobile phones"/>
    <n v="8517"/>
    <n v="85"/>
    <n v="8517"/>
    <n v="8517"/>
    <n v="3572342"/>
    <n v="232202230"/>
    <n v="358"/>
    <n v="9978.61"/>
    <s v="Hyderabad"/>
    <s v="Telangana"/>
    <s v="Long Beach"/>
    <s v="CIF"/>
    <n v="0"/>
    <n v="4.04"/>
    <s v="USA"/>
  </r>
  <r>
    <x v="0"/>
    <s v="April"/>
    <x v="4"/>
    <s v="Laptop computers"/>
    <n v="8471"/>
    <n v="84"/>
    <n v="8471"/>
    <n v="8471"/>
    <n v="2310817"/>
    <n v="150203105"/>
    <n v="281"/>
    <n v="8223.5499999999993"/>
    <s v="Surat"/>
    <s v="Gujarat"/>
    <s v="New York"/>
    <s v="FOB"/>
    <n v="0"/>
    <n v="2.84"/>
    <s v="USA"/>
  </r>
  <r>
    <x v="0"/>
    <s v="April"/>
    <x v="4"/>
    <s v="Smart watches"/>
    <n v="8517"/>
    <n v="85"/>
    <n v="8517"/>
    <n v="8517"/>
    <n v="3733787"/>
    <n v="242696155"/>
    <n v="783"/>
    <n v="4768.57"/>
    <s v="Mumbai"/>
    <s v="Maharashtra"/>
    <s v="Long Beach"/>
    <s v="FOB"/>
    <n v="0"/>
    <n v="2.57"/>
    <s v="USA"/>
  </r>
  <r>
    <x v="0"/>
    <s v="April"/>
    <x v="5"/>
    <s v="Generic drugs"/>
    <n v="3001"/>
    <n v="30"/>
    <n v="3001"/>
    <n v="3001"/>
    <n v="4520438"/>
    <n v="293828470"/>
    <n v="559"/>
    <n v="8086.65"/>
    <s v="Bangalore"/>
    <s v="Karnataka"/>
    <s v="Miami"/>
    <s v="CIF"/>
    <n v="0"/>
    <n v="3.14"/>
    <s v="USA"/>
  </r>
  <r>
    <x v="0"/>
    <s v="April"/>
    <x v="5"/>
    <s v="Vaccines"/>
    <n v="3002"/>
    <n v="30"/>
    <n v="3002"/>
    <n v="3002"/>
    <n v="4017118"/>
    <n v="261112670"/>
    <n v="645"/>
    <n v="6228.09"/>
    <s v="Kolkata"/>
    <s v="West Bengal"/>
    <s v="Long Beach"/>
    <s v="CIF"/>
    <n v="0"/>
    <n v="3.72"/>
    <s v="USA"/>
  </r>
  <r>
    <x v="0"/>
    <s v="April"/>
    <x v="5"/>
    <s v="Antibiotics"/>
    <n v="2901"/>
    <n v="29"/>
    <n v="2901"/>
    <n v="2901"/>
    <n v="4531703"/>
    <n v="294560695"/>
    <n v="764"/>
    <n v="5931.55"/>
    <s v="Mumbai"/>
    <s v="Maharashtra"/>
    <s v="New York"/>
    <s v="CIF"/>
    <n v="0"/>
    <n v="3.45"/>
    <s v="USA"/>
  </r>
  <r>
    <x v="0"/>
    <s v="April"/>
    <x v="6"/>
    <s v="Organic chemicals"/>
    <n v="2901"/>
    <n v="29"/>
    <n v="2901"/>
    <n v="2901"/>
    <n v="1370600"/>
    <n v="89089000"/>
    <n v="134"/>
    <n v="10228.36"/>
    <s v="Bangalore"/>
    <s v="Karnataka"/>
    <s v="Houston"/>
    <s v="CIF"/>
    <n v="3"/>
    <n v="1.28"/>
    <s v="USA"/>
  </r>
  <r>
    <x v="0"/>
    <s v="April"/>
    <x v="6"/>
    <s v="Inorganic chemicals"/>
    <n v="2801"/>
    <n v="28"/>
    <n v="2801"/>
    <n v="2801"/>
    <n v="2903638"/>
    <n v="188736470"/>
    <n v="667"/>
    <n v="4353.28"/>
    <s v="Kolkata"/>
    <s v="West Bengal"/>
    <s v="Miami"/>
    <s v="CIF"/>
    <n v="3"/>
    <n v="1.75"/>
    <s v="USA"/>
  </r>
  <r>
    <x v="0"/>
    <s v="April"/>
    <x v="6"/>
    <s v="Paints"/>
    <n v="3201"/>
    <n v="32"/>
    <n v="3201"/>
    <n v="3201"/>
    <n v="2766526"/>
    <n v="179824190"/>
    <n v="110"/>
    <n v="25150.240000000002"/>
    <s v="Bangalore"/>
    <s v="Karnataka"/>
    <s v="Miami"/>
    <s v="FOB"/>
    <n v="3"/>
    <n v="4.87"/>
    <s v="USA"/>
  </r>
  <r>
    <x v="0"/>
    <s v="May"/>
    <x v="0"/>
    <s v="Cotton yarn"/>
    <n v="5205"/>
    <n v="52"/>
    <n v="5205"/>
    <n v="5205"/>
    <n v="4194528"/>
    <n v="272644320"/>
    <n v="694"/>
    <n v="6043.99"/>
    <s v="Hyderabad"/>
    <s v="Telangana"/>
    <s v="New York"/>
    <s v="CIF"/>
    <n v="5"/>
    <n v="4.7"/>
    <s v="USA"/>
  </r>
  <r>
    <x v="0"/>
    <s v="May"/>
    <x v="0"/>
    <s v="Silk fabric"/>
    <n v="5007"/>
    <n v="50"/>
    <n v="5007"/>
    <n v="5007"/>
    <n v="1093168"/>
    <n v="71055920"/>
    <n v="318"/>
    <n v="3437.64"/>
    <s v="Chennai"/>
    <s v="Tamil Nadu"/>
    <s v="Los Angeles"/>
    <s v="FOB"/>
    <n v="5"/>
    <n v="3.35"/>
    <s v="USA"/>
  </r>
  <r>
    <x v="0"/>
    <s v="May"/>
    <x v="0"/>
    <s v="Woolen fabric"/>
    <n v="5101"/>
    <n v="51"/>
    <n v="5101"/>
    <n v="5101"/>
    <n v="2440400"/>
    <n v="158626000"/>
    <n v="112"/>
    <n v="21789.29"/>
    <s v="Mumbai"/>
    <s v="Maharashtra"/>
    <s v="San Francisco"/>
    <s v="FOB"/>
    <n v="5"/>
    <n v="2.69"/>
    <s v="USA"/>
  </r>
  <r>
    <x v="0"/>
    <s v="May"/>
    <x v="1"/>
    <s v="Diamond rings"/>
    <n v="7102"/>
    <n v="71"/>
    <n v="7102"/>
    <n v="7102"/>
    <n v="690980"/>
    <n v="44913700"/>
    <n v="709"/>
    <n v="974.58"/>
    <s v="Vadodara"/>
    <s v="Gujarat"/>
    <s v="Chicago"/>
    <s v="FOB"/>
    <n v="7.5"/>
    <n v="2.74"/>
    <s v="USA"/>
  </r>
  <r>
    <x v="0"/>
    <s v="May"/>
    <x v="1"/>
    <s v="Gold earrings"/>
    <n v="7113"/>
    <n v="71"/>
    <n v="7113"/>
    <n v="7113"/>
    <n v="2663399"/>
    <n v="173120935"/>
    <n v="410"/>
    <n v="6496.1"/>
    <s v="Chennai"/>
    <s v="Tamil Nadu"/>
    <s v="Long Beach"/>
    <s v="FOB"/>
    <n v="7.5"/>
    <n v="3.24"/>
    <s v="USA"/>
  </r>
  <r>
    <x v="0"/>
    <s v="May"/>
    <x v="1"/>
    <s v="Platinum rings"/>
    <n v="7110"/>
    <n v="71"/>
    <n v="7110"/>
    <n v="7110"/>
    <n v="666158"/>
    <n v="43300270"/>
    <n v="118"/>
    <n v="5645.41"/>
    <s v="Vadodara"/>
    <s v="Gujarat"/>
    <s v="Miami"/>
    <s v="CIF"/>
    <n v="7.5"/>
    <n v="1.1599999999999999"/>
    <s v="USA"/>
  </r>
  <r>
    <x v="0"/>
    <s v="May"/>
    <x v="2"/>
    <s v="Leather shoes"/>
    <n v="6403"/>
    <n v="64"/>
    <n v="6403"/>
    <n v="6403"/>
    <n v="4960802"/>
    <n v="322452130"/>
    <n v="283"/>
    <n v="17529.34"/>
    <s v="Vadodara"/>
    <s v="Gujarat"/>
    <s v="San Francisco"/>
    <s v="CIF"/>
    <n v="10"/>
    <n v="4.5199999999999996"/>
    <s v="USA"/>
  </r>
  <r>
    <x v="0"/>
    <s v="May"/>
    <x v="2"/>
    <s v="Sports shoes"/>
    <n v="6404"/>
    <n v="64"/>
    <n v="6404"/>
    <n v="6404"/>
    <n v="1254465"/>
    <n v="81540225"/>
    <n v="647"/>
    <n v="1938.89"/>
    <s v="Surat"/>
    <s v="Gujarat"/>
    <s v="Long Beach"/>
    <s v="FOB"/>
    <n v="10"/>
    <n v="4.33"/>
    <s v="USA"/>
  </r>
  <r>
    <x v="0"/>
    <s v="May"/>
    <x v="2"/>
    <s v="Canvas sneakers"/>
    <n v="6404"/>
    <n v="64"/>
    <n v="6404"/>
    <n v="6404"/>
    <n v="1740638"/>
    <n v="113141470"/>
    <n v="456"/>
    <n v="3817.19"/>
    <s v="Chennai"/>
    <s v="Tamil Nadu"/>
    <s v="Boston"/>
    <s v="CIF"/>
    <n v="10"/>
    <n v="3"/>
    <s v="USA"/>
  </r>
  <r>
    <x v="0"/>
    <s v="May"/>
    <x v="3"/>
    <s v="Engine parts"/>
    <n v="8409"/>
    <n v="84"/>
    <n v="8409"/>
    <n v="8409"/>
    <n v="3688442"/>
    <n v="239748730"/>
    <n v="313"/>
    <n v="11784.16"/>
    <s v="Hyderabad"/>
    <s v="Telangana"/>
    <s v="Miami"/>
    <s v="CIF"/>
    <n v="2.5"/>
    <n v="2.38"/>
    <s v="USA"/>
  </r>
  <r>
    <x v="0"/>
    <s v="May"/>
    <x v="3"/>
    <s v="Brake pads"/>
    <n v="8708"/>
    <n v="87"/>
    <n v="8708"/>
    <n v="8708"/>
    <n v="2906129"/>
    <n v="188898385"/>
    <n v="469"/>
    <n v="6196.44"/>
    <s v="Mumbai"/>
    <s v="Maharashtra"/>
    <s v="Long Beach"/>
    <s v="FOB"/>
    <n v="2.5"/>
    <n v="0.32"/>
    <s v="USA"/>
  </r>
  <r>
    <x v="0"/>
    <s v="May"/>
    <x v="3"/>
    <s v="Gear boxes"/>
    <n v="8409"/>
    <n v="84"/>
    <n v="8409"/>
    <n v="8409"/>
    <n v="2173443"/>
    <n v="141273795"/>
    <n v="393"/>
    <n v="5530.39"/>
    <s v="Kolkata"/>
    <s v="West Bengal"/>
    <s v="Houston"/>
    <s v="CIF"/>
    <n v="2.5"/>
    <n v="0.48"/>
    <s v="USA"/>
  </r>
  <r>
    <x v="0"/>
    <s v="May"/>
    <x v="4"/>
    <s v="Mobile phones"/>
    <n v="8517"/>
    <n v="85"/>
    <n v="8517"/>
    <n v="8517"/>
    <n v="3668704"/>
    <n v="238465760"/>
    <n v="504"/>
    <n v="7279.17"/>
    <s v="Hyderabad"/>
    <s v="Telangana"/>
    <s v="Chicago"/>
    <s v="CIF"/>
    <n v="0"/>
    <n v="3.93"/>
    <s v="USA"/>
  </r>
  <r>
    <x v="0"/>
    <s v="May"/>
    <x v="4"/>
    <s v="Laptop computers"/>
    <n v="8471"/>
    <n v="84"/>
    <n v="8471"/>
    <n v="8471"/>
    <n v="2637536"/>
    <n v="171439840"/>
    <n v="209"/>
    <n v="12619.79"/>
    <s v="Bangalore"/>
    <s v="Karnataka"/>
    <s v="Los Angeles"/>
    <s v="CIF"/>
    <n v="0"/>
    <n v="1.71"/>
    <s v="USA"/>
  </r>
  <r>
    <x v="0"/>
    <s v="May"/>
    <x v="4"/>
    <s v="Smart watches"/>
    <n v="8517"/>
    <n v="85"/>
    <n v="8517"/>
    <n v="8517"/>
    <n v="1354548"/>
    <n v="88045620"/>
    <n v="382"/>
    <n v="3545.94"/>
    <s v="Hyderabad"/>
    <s v="Telangana"/>
    <s v="Los Angeles"/>
    <s v="CIF"/>
    <n v="0"/>
    <n v="4.54"/>
    <s v="USA"/>
  </r>
  <r>
    <x v="0"/>
    <s v="May"/>
    <x v="5"/>
    <s v="Generic drugs"/>
    <n v="3001"/>
    <n v="30"/>
    <n v="3001"/>
    <n v="3001"/>
    <n v="3555261"/>
    <n v="231091965"/>
    <n v="669"/>
    <n v="5314.29"/>
    <s v="Surat"/>
    <s v="Gujarat"/>
    <s v="Miami"/>
    <s v="FOB"/>
    <n v="0"/>
    <n v="4.34"/>
    <s v="USA"/>
  </r>
  <r>
    <x v="0"/>
    <s v="May"/>
    <x v="5"/>
    <s v="Vaccines"/>
    <n v="3002"/>
    <n v="30"/>
    <n v="3002"/>
    <n v="3002"/>
    <n v="4006736"/>
    <n v="260437840"/>
    <n v="338"/>
    <n v="11854.25"/>
    <s v="Surat"/>
    <s v="Gujarat"/>
    <s v="Miami"/>
    <s v="CIF"/>
    <n v="0"/>
    <n v="2.83"/>
    <s v="USA"/>
  </r>
  <r>
    <x v="0"/>
    <s v="May"/>
    <x v="5"/>
    <s v="Antibiotics"/>
    <n v="2901"/>
    <n v="29"/>
    <n v="2901"/>
    <n v="2901"/>
    <n v="4620328"/>
    <n v="300321320"/>
    <n v="423"/>
    <n v="10922.76"/>
    <s v="Bangalore"/>
    <s v="Karnataka"/>
    <s v="Los Angeles"/>
    <s v="CIF"/>
    <n v="0"/>
    <n v="0.94"/>
    <s v="USA"/>
  </r>
  <r>
    <x v="0"/>
    <s v="May"/>
    <x v="6"/>
    <s v="Organic chemicals"/>
    <n v="2901"/>
    <n v="29"/>
    <n v="2901"/>
    <n v="2901"/>
    <n v="4776464"/>
    <n v="310470160"/>
    <n v="591"/>
    <n v="8082"/>
    <s v="Kolkata"/>
    <s v="West Bengal"/>
    <s v="Miami"/>
    <s v="FOB"/>
    <n v="3"/>
    <n v="0.21"/>
    <s v="USA"/>
  </r>
  <r>
    <x v="0"/>
    <s v="May"/>
    <x v="6"/>
    <s v="Inorganic chemicals"/>
    <n v="2801"/>
    <n v="28"/>
    <n v="2801"/>
    <n v="2801"/>
    <n v="1853200"/>
    <n v="120458000"/>
    <n v="144"/>
    <n v="12869.44"/>
    <s v="Vadodara"/>
    <s v="Gujarat"/>
    <s v="Seattle"/>
    <s v="FOB"/>
    <n v="3"/>
    <n v="0.79"/>
    <s v="USA"/>
  </r>
  <r>
    <x v="0"/>
    <s v="May"/>
    <x v="6"/>
    <s v="Paints"/>
    <n v="3201"/>
    <n v="32"/>
    <n v="3201"/>
    <n v="3201"/>
    <n v="2802455"/>
    <n v="182159575"/>
    <n v="261"/>
    <n v="10737.38"/>
    <s v="Bangalore"/>
    <s v="Karnataka"/>
    <s v="Houston"/>
    <s v="FOB"/>
    <n v="3"/>
    <n v="0.42"/>
    <s v="USA"/>
  </r>
  <r>
    <x v="0"/>
    <s v="June"/>
    <x v="0"/>
    <s v="Cotton yarn"/>
    <n v="5205"/>
    <n v="52"/>
    <n v="5205"/>
    <n v="5205"/>
    <n v="1647438"/>
    <n v="107083470"/>
    <n v="285"/>
    <n v="5780.48"/>
    <s v="Vadodara"/>
    <s v="Gujarat"/>
    <s v="Houston"/>
    <s v="CIF"/>
    <n v="5"/>
    <n v="1.93"/>
    <s v="USA"/>
  </r>
  <r>
    <x v="0"/>
    <s v="June"/>
    <x v="0"/>
    <s v="Silk fabric"/>
    <n v="5007"/>
    <n v="50"/>
    <n v="5007"/>
    <n v="5007"/>
    <n v="3323610"/>
    <n v="216034650"/>
    <n v="590"/>
    <n v="5633.24"/>
    <s v="Vadodara"/>
    <s v="Gujarat"/>
    <s v="Long Beach"/>
    <s v="FOB"/>
    <n v="5"/>
    <n v="4.76"/>
    <s v="USA"/>
  </r>
  <r>
    <x v="0"/>
    <s v="June"/>
    <x v="0"/>
    <s v="Woolen fabric"/>
    <n v="5101"/>
    <n v="51"/>
    <n v="5101"/>
    <n v="5101"/>
    <n v="1560065"/>
    <n v="101404225"/>
    <n v="755"/>
    <n v="2066.31"/>
    <s v="Hyderabad"/>
    <s v="Telangana"/>
    <s v="Los Angeles"/>
    <s v="CIF"/>
    <n v="5"/>
    <n v="1.45"/>
    <s v="USA"/>
  </r>
  <r>
    <x v="0"/>
    <s v="June"/>
    <x v="1"/>
    <s v="Diamond rings"/>
    <n v="7102"/>
    <n v="71"/>
    <n v="7102"/>
    <n v="7102"/>
    <n v="1139221"/>
    <n v="74049365"/>
    <n v="684"/>
    <n v="1665.53"/>
    <s v="Kolkata"/>
    <s v="West Bengal"/>
    <s v="New York"/>
    <s v="CIF"/>
    <n v="7.5"/>
    <n v="1.81"/>
    <s v="USA"/>
  </r>
  <r>
    <x v="0"/>
    <s v="June"/>
    <x v="1"/>
    <s v="Gold earrings"/>
    <n v="7113"/>
    <n v="71"/>
    <n v="7113"/>
    <n v="7113"/>
    <n v="4570108"/>
    <n v="297057020"/>
    <n v="707"/>
    <n v="6464.08"/>
    <s v="Mumbai"/>
    <s v="Maharashtra"/>
    <s v="Chicago"/>
    <s v="CIF"/>
    <n v="7.5"/>
    <n v="0.72"/>
    <s v="USA"/>
  </r>
  <r>
    <x v="0"/>
    <s v="June"/>
    <x v="1"/>
    <s v="Platinum rings"/>
    <n v="7110"/>
    <n v="71"/>
    <n v="7110"/>
    <n v="7110"/>
    <n v="557699"/>
    <n v="36250435"/>
    <n v="333"/>
    <n v="1674.77"/>
    <s v="Hyderabad"/>
    <s v="Telangana"/>
    <s v="Chicago"/>
    <s v="CIF"/>
    <n v="7.5"/>
    <n v="4.62"/>
    <s v="USA"/>
  </r>
  <r>
    <x v="0"/>
    <s v="June"/>
    <x v="2"/>
    <s v="Leather shoes"/>
    <n v="6403"/>
    <n v="64"/>
    <n v="6403"/>
    <n v="6403"/>
    <n v="962849"/>
    <n v="62585185"/>
    <n v="683"/>
    <n v="1409.73"/>
    <s v="Kolkata"/>
    <s v="West Bengal"/>
    <s v="Seattle"/>
    <s v="FOB"/>
    <n v="10"/>
    <n v="4.03"/>
    <s v="USA"/>
  </r>
  <r>
    <x v="0"/>
    <s v="June"/>
    <x v="2"/>
    <s v="Sports shoes"/>
    <n v="6404"/>
    <n v="64"/>
    <n v="6404"/>
    <n v="6404"/>
    <n v="3837964"/>
    <n v="249467660"/>
    <n v="158"/>
    <n v="24290.91"/>
    <s v="Mumbai"/>
    <s v="Maharashtra"/>
    <s v="San Francisco"/>
    <s v="CIF"/>
    <n v="10"/>
    <n v="1.54"/>
    <s v="USA"/>
  </r>
  <r>
    <x v="0"/>
    <s v="June"/>
    <x v="2"/>
    <s v="Canvas sneakers"/>
    <n v="6404"/>
    <n v="64"/>
    <n v="6404"/>
    <n v="6404"/>
    <n v="1189888"/>
    <n v="77342720"/>
    <n v="138"/>
    <n v="8622.3799999999992"/>
    <s v="Bangalore"/>
    <s v="Karnataka"/>
    <s v="Long Beach"/>
    <s v="CIF"/>
    <n v="10"/>
    <n v="0.1"/>
    <s v="USA"/>
  </r>
  <r>
    <x v="0"/>
    <s v="June"/>
    <x v="3"/>
    <s v="Engine parts"/>
    <n v="8409"/>
    <n v="84"/>
    <n v="8409"/>
    <n v="8409"/>
    <n v="4693619"/>
    <n v="305085235"/>
    <n v="610"/>
    <n v="7694.46"/>
    <s v="Vadodara"/>
    <s v="Gujarat"/>
    <s v="Seattle"/>
    <s v="FOB"/>
    <n v="2.5"/>
    <n v="1.67"/>
    <s v="USA"/>
  </r>
  <r>
    <x v="0"/>
    <s v="June"/>
    <x v="3"/>
    <s v="Brake pads"/>
    <n v="8708"/>
    <n v="87"/>
    <n v="8708"/>
    <n v="8708"/>
    <n v="1854838"/>
    <n v="120564470"/>
    <n v="205"/>
    <n v="9047.99"/>
    <s v="Vadodara"/>
    <s v="Gujarat"/>
    <s v="New York"/>
    <s v="CIF"/>
    <n v="2.5"/>
    <n v="2.34"/>
    <s v="USA"/>
  </r>
  <r>
    <x v="0"/>
    <s v="June"/>
    <x v="3"/>
    <s v="Gear boxes"/>
    <n v="8409"/>
    <n v="84"/>
    <n v="8409"/>
    <n v="8409"/>
    <n v="2933680"/>
    <n v="190689200"/>
    <n v="621"/>
    <n v="4724.12"/>
    <s v="Vadodara"/>
    <s v="Gujarat"/>
    <s v="Long Beach"/>
    <s v="CIF"/>
    <n v="2.5"/>
    <n v="2.1"/>
    <s v="USA"/>
  </r>
  <r>
    <x v="0"/>
    <s v="June"/>
    <x v="4"/>
    <s v="Mobile phones"/>
    <n v="8517"/>
    <n v="85"/>
    <n v="8517"/>
    <n v="8517"/>
    <n v="4890150"/>
    <n v="317859750"/>
    <n v="126"/>
    <n v="38810.71"/>
    <s v="Surat"/>
    <s v="Gujarat"/>
    <s v="Miami"/>
    <s v="FOB"/>
    <n v="0"/>
    <n v="0.69"/>
    <s v="USA"/>
  </r>
  <r>
    <x v="0"/>
    <s v="June"/>
    <x v="4"/>
    <s v="Laptop computers"/>
    <n v="8471"/>
    <n v="84"/>
    <n v="8471"/>
    <n v="8471"/>
    <n v="2029460"/>
    <n v="131914900"/>
    <n v="218"/>
    <n v="9309.4500000000007"/>
    <s v="Bangalore"/>
    <s v="Karnataka"/>
    <s v="New York"/>
    <s v="FOB"/>
    <n v="0"/>
    <n v="1.23"/>
    <s v="USA"/>
  </r>
  <r>
    <x v="0"/>
    <s v="June"/>
    <x v="4"/>
    <s v="Smart watches"/>
    <n v="8517"/>
    <n v="85"/>
    <n v="8517"/>
    <n v="8517"/>
    <n v="4536915"/>
    <n v="294899475"/>
    <n v="796"/>
    <n v="5699.64"/>
    <s v="Kolkata"/>
    <s v="West Bengal"/>
    <s v="Miami"/>
    <s v="FOB"/>
    <n v="0"/>
    <n v="2.2000000000000002"/>
    <s v="USA"/>
  </r>
  <r>
    <x v="0"/>
    <s v="June"/>
    <x v="5"/>
    <s v="Generic drugs"/>
    <n v="3001"/>
    <n v="30"/>
    <n v="3001"/>
    <n v="3001"/>
    <n v="1860312"/>
    <n v="120920280"/>
    <n v="330"/>
    <n v="5637.31"/>
    <s v="Kolkata"/>
    <s v="West Bengal"/>
    <s v="New York"/>
    <s v="FOB"/>
    <n v="0"/>
    <n v="1.46"/>
    <s v="USA"/>
  </r>
  <r>
    <x v="0"/>
    <s v="June"/>
    <x v="5"/>
    <s v="Vaccines"/>
    <n v="3002"/>
    <n v="30"/>
    <n v="3002"/>
    <n v="3002"/>
    <n v="3258287"/>
    <n v="211788655"/>
    <n v="521"/>
    <n v="6253.91"/>
    <s v="Kolkata"/>
    <s v="West Bengal"/>
    <s v="San Francisco"/>
    <s v="CIF"/>
    <n v="0"/>
    <n v="3.85"/>
    <s v="USA"/>
  </r>
  <r>
    <x v="0"/>
    <s v="June"/>
    <x v="5"/>
    <s v="Antibiotics"/>
    <n v="2901"/>
    <n v="29"/>
    <n v="2901"/>
    <n v="2901"/>
    <n v="2451797"/>
    <n v="159366805"/>
    <n v="137"/>
    <n v="17896.330000000002"/>
    <s v="Vadodara"/>
    <s v="Gujarat"/>
    <s v="Seattle"/>
    <s v="FOB"/>
    <n v="0"/>
    <n v="3.93"/>
    <s v="USA"/>
  </r>
  <r>
    <x v="0"/>
    <s v="June"/>
    <x v="6"/>
    <s v="Organic chemicals"/>
    <n v="2901"/>
    <n v="29"/>
    <n v="2901"/>
    <n v="2901"/>
    <n v="4046151"/>
    <n v="262999815"/>
    <n v="587"/>
    <n v="6892.93"/>
    <s v="Surat"/>
    <s v="Gujarat"/>
    <s v="Miami"/>
    <s v="FOB"/>
    <n v="3"/>
    <n v="0.6"/>
    <s v="USA"/>
  </r>
  <r>
    <x v="0"/>
    <s v="June"/>
    <x v="6"/>
    <s v="Inorganic chemicals"/>
    <n v="2801"/>
    <n v="28"/>
    <n v="2801"/>
    <n v="2801"/>
    <n v="3867756"/>
    <n v="251404140"/>
    <n v="767"/>
    <n v="5042.71"/>
    <s v="Surat"/>
    <s v="Gujarat"/>
    <s v="Chicago"/>
    <s v="CIF"/>
    <n v="3"/>
    <n v="0.81"/>
    <s v="USA"/>
  </r>
  <r>
    <x v="0"/>
    <s v="June"/>
    <x v="6"/>
    <s v="Paints"/>
    <n v="3201"/>
    <n v="32"/>
    <n v="3201"/>
    <n v="3201"/>
    <n v="3511353"/>
    <n v="228237945"/>
    <n v="513"/>
    <n v="6844.74"/>
    <s v="Chennai"/>
    <s v="Tamil Nadu"/>
    <s v="Long Beach"/>
    <s v="CIF"/>
    <n v="3"/>
    <n v="1.65"/>
    <s v="USA"/>
  </r>
  <r>
    <x v="0"/>
    <s v="July"/>
    <x v="0"/>
    <s v="Cotton yarn"/>
    <n v="5205"/>
    <n v="52"/>
    <n v="5205"/>
    <n v="5205"/>
    <n v="1882138"/>
    <n v="122338970"/>
    <n v="291"/>
    <n v="6467.83"/>
    <s v="Kolkata"/>
    <s v="West Bengal"/>
    <s v="Los Angeles"/>
    <s v="FOB"/>
    <n v="5"/>
    <n v="1.06"/>
    <s v="USA"/>
  </r>
  <r>
    <x v="0"/>
    <s v="July"/>
    <x v="0"/>
    <s v="Silk fabric"/>
    <n v="5007"/>
    <n v="50"/>
    <n v="5007"/>
    <n v="5007"/>
    <n v="4539363"/>
    <n v="295058595"/>
    <n v="428"/>
    <n v="10605.99"/>
    <s v="Bangalore"/>
    <s v="Karnataka"/>
    <s v="Boston"/>
    <s v="CIF"/>
    <n v="5"/>
    <n v="3.82"/>
    <s v="USA"/>
  </r>
  <r>
    <x v="0"/>
    <s v="July"/>
    <x v="0"/>
    <s v="Woolen fabric"/>
    <n v="5101"/>
    <n v="51"/>
    <n v="5101"/>
    <n v="5101"/>
    <n v="2681421"/>
    <n v="174292365"/>
    <n v="312"/>
    <n v="8594.2999999999993"/>
    <s v="Vadodara"/>
    <s v="Gujarat"/>
    <s v="Long Beach"/>
    <s v="CIF"/>
    <n v="5"/>
    <n v="3.42"/>
    <s v="USA"/>
  </r>
  <r>
    <x v="0"/>
    <s v="July"/>
    <x v="1"/>
    <s v="Diamond rings"/>
    <n v="7102"/>
    <n v="71"/>
    <n v="7102"/>
    <n v="7102"/>
    <n v="1617441"/>
    <n v="105133665"/>
    <n v="600"/>
    <n v="2695.74"/>
    <s v="Chennai"/>
    <s v="Tamil Nadu"/>
    <s v="San Francisco"/>
    <s v="CIF"/>
    <n v="7.5"/>
    <n v="2.73"/>
    <s v="USA"/>
  </r>
  <r>
    <x v="0"/>
    <s v="July"/>
    <x v="1"/>
    <s v="Gold earrings"/>
    <n v="7113"/>
    <n v="71"/>
    <n v="7113"/>
    <n v="7113"/>
    <n v="3166901"/>
    <n v="205848565"/>
    <n v="682"/>
    <n v="4643.55"/>
    <s v="Kolkata"/>
    <s v="West Bengal"/>
    <s v="Long Beach"/>
    <s v="FOB"/>
    <n v="7.5"/>
    <n v="0.32"/>
    <s v="USA"/>
  </r>
  <r>
    <x v="0"/>
    <s v="July"/>
    <x v="1"/>
    <s v="Platinum rings"/>
    <n v="7110"/>
    <n v="71"/>
    <n v="7110"/>
    <n v="7110"/>
    <n v="2753166"/>
    <n v="178955790"/>
    <n v="512"/>
    <n v="5377.28"/>
    <s v="Kolkata"/>
    <s v="West Bengal"/>
    <s v="Chicago"/>
    <s v="FOB"/>
    <n v="7.5"/>
    <n v="4.3600000000000003"/>
    <s v="USA"/>
  </r>
  <r>
    <x v="0"/>
    <s v="July"/>
    <x v="2"/>
    <s v="Leather shoes"/>
    <n v="6403"/>
    <n v="64"/>
    <n v="6403"/>
    <n v="6403"/>
    <n v="4147232"/>
    <n v="269570080"/>
    <n v="327"/>
    <n v="12682.67"/>
    <s v="Chennai"/>
    <s v="Tamil Nadu"/>
    <s v="Houston"/>
    <s v="FOB"/>
    <n v="10"/>
    <n v="0.52"/>
    <s v="USA"/>
  </r>
  <r>
    <x v="0"/>
    <s v="July"/>
    <x v="2"/>
    <s v="Sports shoes"/>
    <n v="6404"/>
    <n v="64"/>
    <n v="6404"/>
    <n v="6404"/>
    <n v="3200855"/>
    <n v="208055575"/>
    <n v="139"/>
    <n v="23027.73"/>
    <s v="Surat"/>
    <s v="Gujarat"/>
    <s v="Los Angeles"/>
    <s v="FOB"/>
    <n v="10"/>
    <n v="1.1100000000000001"/>
    <s v="USA"/>
  </r>
  <r>
    <x v="0"/>
    <s v="July"/>
    <x v="2"/>
    <s v="Canvas sneakers"/>
    <n v="6404"/>
    <n v="64"/>
    <n v="6404"/>
    <n v="6404"/>
    <n v="1815387"/>
    <n v="118000155"/>
    <n v="487"/>
    <n v="3727.69"/>
    <s v="Vadodara"/>
    <s v="Gujarat"/>
    <s v="Long Beach"/>
    <s v="FOB"/>
    <n v="10"/>
    <n v="0.11"/>
    <s v="USA"/>
  </r>
  <r>
    <x v="0"/>
    <s v="July"/>
    <x v="3"/>
    <s v="Engine parts"/>
    <n v="8409"/>
    <n v="84"/>
    <n v="8409"/>
    <n v="8409"/>
    <n v="3336820"/>
    <n v="216893300"/>
    <n v="645"/>
    <n v="5173.3599999999997"/>
    <s v="Chennai"/>
    <s v="Tamil Nadu"/>
    <s v="Seattle"/>
    <s v="FOB"/>
    <n v="2.5"/>
    <n v="3.74"/>
    <s v="USA"/>
  </r>
  <r>
    <x v="0"/>
    <s v="July"/>
    <x v="3"/>
    <s v="Brake pads"/>
    <n v="8708"/>
    <n v="87"/>
    <n v="8708"/>
    <n v="8708"/>
    <n v="3822176"/>
    <n v="248441440"/>
    <n v="486"/>
    <n v="7864.56"/>
    <s v="Chennai"/>
    <s v="Tamil Nadu"/>
    <s v="Boston"/>
    <s v="CIF"/>
    <n v="2.5"/>
    <n v="4.17"/>
    <s v="USA"/>
  </r>
  <r>
    <x v="0"/>
    <s v="July"/>
    <x v="3"/>
    <s v="Gear boxes"/>
    <n v="8409"/>
    <n v="84"/>
    <n v="8409"/>
    <n v="8409"/>
    <n v="541717"/>
    <n v="35211605"/>
    <n v="702"/>
    <n v="771.68"/>
    <s v="Surat"/>
    <s v="Gujarat"/>
    <s v="Boston"/>
    <s v="FOB"/>
    <n v="2.5"/>
    <n v="1.39"/>
    <s v="USA"/>
  </r>
  <r>
    <x v="0"/>
    <s v="July"/>
    <x v="4"/>
    <s v="Mobile phones"/>
    <n v="8517"/>
    <n v="85"/>
    <n v="8517"/>
    <n v="8517"/>
    <n v="4829732"/>
    <n v="313932580"/>
    <n v="519"/>
    <n v="9305.84"/>
    <s v="Kolkata"/>
    <s v="West Bengal"/>
    <s v="San Francisco"/>
    <s v="FOB"/>
    <n v="0"/>
    <n v="4.0199999999999996"/>
    <s v="USA"/>
  </r>
  <r>
    <x v="0"/>
    <s v="July"/>
    <x v="4"/>
    <s v="Laptop computers"/>
    <n v="8471"/>
    <n v="84"/>
    <n v="8471"/>
    <n v="8471"/>
    <n v="787372"/>
    <n v="51179180"/>
    <n v="279"/>
    <n v="2822.12"/>
    <s v="Bangalore"/>
    <s v="Karnataka"/>
    <s v="Los Angeles"/>
    <s v="CIF"/>
    <n v="0"/>
    <n v="3.3"/>
    <s v="USA"/>
  </r>
  <r>
    <x v="0"/>
    <s v="July"/>
    <x v="4"/>
    <s v="Smart watches"/>
    <n v="8517"/>
    <n v="85"/>
    <n v="8517"/>
    <n v="8517"/>
    <n v="3915639"/>
    <n v="254516535"/>
    <n v="184"/>
    <n v="21280.65"/>
    <s v="Kolkata"/>
    <s v="West Bengal"/>
    <s v="Houston"/>
    <s v="FOB"/>
    <n v="0"/>
    <n v="4.9000000000000004"/>
    <s v="USA"/>
  </r>
  <r>
    <x v="0"/>
    <s v="July"/>
    <x v="5"/>
    <s v="Generic drugs"/>
    <n v="3001"/>
    <n v="30"/>
    <n v="3001"/>
    <n v="3001"/>
    <n v="1899309"/>
    <n v="123455085"/>
    <n v="508"/>
    <n v="3738.8"/>
    <s v="Chennai"/>
    <s v="Tamil Nadu"/>
    <s v="Miami"/>
    <s v="CIF"/>
    <n v="0"/>
    <n v="0.85"/>
    <s v="USA"/>
  </r>
  <r>
    <x v="0"/>
    <s v="July"/>
    <x v="5"/>
    <s v="Vaccines"/>
    <n v="3002"/>
    <n v="30"/>
    <n v="3002"/>
    <n v="3002"/>
    <n v="4932315"/>
    <n v="320600475"/>
    <n v="191"/>
    <n v="25823.64"/>
    <s v="Mumbai"/>
    <s v="Maharashtra"/>
    <s v="Houston"/>
    <s v="FOB"/>
    <n v="0"/>
    <n v="4.76"/>
    <s v="USA"/>
  </r>
  <r>
    <x v="0"/>
    <s v="July"/>
    <x v="5"/>
    <s v="Antibiotics"/>
    <n v="2901"/>
    <n v="29"/>
    <n v="2901"/>
    <n v="2901"/>
    <n v="3117908"/>
    <n v="202664020"/>
    <n v="127"/>
    <n v="24550.46"/>
    <s v="Vadodara"/>
    <s v="Gujarat"/>
    <s v="Boston"/>
    <s v="CIF"/>
    <n v="0"/>
    <n v="3.11"/>
    <s v="USA"/>
  </r>
  <r>
    <x v="0"/>
    <s v="July"/>
    <x v="6"/>
    <s v="Organic chemicals"/>
    <n v="2901"/>
    <n v="29"/>
    <n v="2901"/>
    <n v="2901"/>
    <n v="4734421"/>
    <n v="307737365"/>
    <n v="767"/>
    <n v="6172.65"/>
    <s v="Bangalore"/>
    <s v="Karnataka"/>
    <s v="Los Angeles"/>
    <s v="CIF"/>
    <n v="3"/>
    <n v="1.78"/>
    <s v="USA"/>
  </r>
  <r>
    <x v="0"/>
    <s v="July"/>
    <x v="6"/>
    <s v="Inorganic chemicals"/>
    <n v="2801"/>
    <n v="28"/>
    <n v="2801"/>
    <n v="2801"/>
    <n v="2891706"/>
    <n v="187960890"/>
    <n v="373"/>
    <n v="7752.56"/>
    <s v="Bangalore"/>
    <s v="Karnataka"/>
    <s v="Long Beach"/>
    <s v="CIF"/>
    <n v="3"/>
    <n v="0.12"/>
    <s v="USA"/>
  </r>
  <r>
    <x v="0"/>
    <s v="July"/>
    <x v="6"/>
    <s v="Paints"/>
    <n v="3201"/>
    <n v="32"/>
    <n v="3201"/>
    <n v="3201"/>
    <n v="1163390"/>
    <n v="75620350"/>
    <n v="247"/>
    <n v="4710.08"/>
    <s v="Bangalore"/>
    <s v="Karnataka"/>
    <s v="Chicago"/>
    <s v="FOB"/>
    <n v="3"/>
    <n v="0.21"/>
    <s v="USA"/>
  </r>
  <r>
    <x v="0"/>
    <s v="August"/>
    <x v="0"/>
    <s v="Cotton yarn"/>
    <n v="5205"/>
    <n v="52"/>
    <n v="5205"/>
    <n v="5205"/>
    <n v="2725273"/>
    <n v="177142745"/>
    <n v="773"/>
    <n v="3525.58"/>
    <s v="Bangalore"/>
    <s v="Karnataka"/>
    <s v="Long Beach"/>
    <s v="FOB"/>
    <n v="5"/>
    <n v="1.02"/>
    <s v="USA"/>
  </r>
  <r>
    <x v="0"/>
    <s v="August"/>
    <x v="0"/>
    <s v="Silk fabric"/>
    <n v="5007"/>
    <n v="50"/>
    <n v="5007"/>
    <n v="5007"/>
    <n v="1912282"/>
    <n v="124298330"/>
    <n v="265"/>
    <n v="7216.16"/>
    <s v="Hyderabad"/>
    <s v="Telangana"/>
    <s v="Houston"/>
    <s v="CIF"/>
    <n v="5"/>
    <n v="3.44"/>
    <s v="USA"/>
  </r>
  <r>
    <x v="0"/>
    <s v="August"/>
    <x v="0"/>
    <s v="Woolen fabric"/>
    <n v="5101"/>
    <n v="51"/>
    <n v="5101"/>
    <n v="5101"/>
    <n v="1683143"/>
    <n v="109404295"/>
    <n v="280"/>
    <n v="6011.23"/>
    <s v="Chennai"/>
    <s v="Tamil Nadu"/>
    <s v="Long Beach"/>
    <s v="CIF"/>
    <n v="5"/>
    <n v="4.17"/>
    <s v="USA"/>
  </r>
  <r>
    <x v="0"/>
    <s v="August"/>
    <x v="1"/>
    <s v="Diamond rings"/>
    <n v="7102"/>
    <n v="71"/>
    <n v="7102"/>
    <n v="7102"/>
    <n v="1518480"/>
    <n v="98701200"/>
    <n v="378"/>
    <n v="4017.14"/>
    <s v="Kolkata"/>
    <s v="West Bengal"/>
    <s v="Long Beach"/>
    <s v="CIF"/>
    <n v="7.5"/>
    <n v="0.66"/>
    <s v="USA"/>
  </r>
  <r>
    <x v="0"/>
    <s v="August"/>
    <x v="1"/>
    <s v="Gold earrings"/>
    <n v="7113"/>
    <n v="71"/>
    <n v="7113"/>
    <n v="7113"/>
    <n v="2165309"/>
    <n v="140745085"/>
    <n v="476"/>
    <n v="4548.97"/>
    <s v="Kolkata"/>
    <s v="West Bengal"/>
    <s v="Miami"/>
    <s v="FOB"/>
    <n v="7.5"/>
    <n v="3.23"/>
    <s v="USA"/>
  </r>
  <r>
    <x v="0"/>
    <s v="August"/>
    <x v="1"/>
    <s v="Platinum rings"/>
    <n v="7110"/>
    <n v="71"/>
    <n v="7110"/>
    <n v="7110"/>
    <n v="4240380"/>
    <n v="275624700"/>
    <n v="618"/>
    <n v="6861.46"/>
    <s v="Hyderabad"/>
    <s v="Telangana"/>
    <s v="Miami"/>
    <s v="CIF"/>
    <n v="7.5"/>
    <n v="0.14000000000000001"/>
    <s v="USA"/>
  </r>
  <r>
    <x v="0"/>
    <s v="August"/>
    <x v="2"/>
    <s v="Leather shoes"/>
    <n v="6403"/>
    <n v="64"/>
    <n v="6403"/>
    <n v="6403"/>
    <n v="1499559"/>
    <n v="97471335"/>
    <n v="161"/>
    <n v="9314.0300000000007"/>
    <s v="Vadodara"/>
    <s v="Gujarat"/>
    <s v="Houston"/>
    <s v="FOB"/>
    <n v="10"/>
    <n v="1.63"/>
    <s v="USA"/>
  </r>
  <r>
    <x v="0"/>
    <s v="August"/>
    <x v="2"/>
    <s v="Sports shoes"/>
    <n v="6404"/>
    <n v="64"/>
    <n v="6404"/>
    <n v="6404"/>
    <n v="3042691"/>
    <n v="197774915"/>
    <n v="549"/>
    <n v="5542.24"/>
    <s v="Surat"/>
    <s v="Gujarat"/>
    <s v="Long Beach"/>
    <s v="FOB"/>
    <n v="10"/>
    <n v="2.27"/>
    <s v="USA"/>
  </r>
  <r>
    <x v="0"/>
    <s v="August"/>
    <x v="2"/>
    <s v="Canvas sneakers"/>
    <n v="6404"/>
    <n v="64"/>
    <n v="6404"/>
    <n v="6404"/>
    <n v="853080"/>
    <n v="55450200"/>
    <n v="391"/>
    <n v="2181.79"/>
    <s v="Chennai"/>
    <s v="Tamil Nadu"/>
    <s v="Boston"/>
    <s v="CIF"/>
    <n v="10"/>
    <n v="0.72"/>
    <s v="USA"/>
  </r>
  <r>
    <x v="0"/>
    <s v="August"/>
    <x v="3"/>
    <s v="Engine parts"/>
    <n v="8409"/>
    <n v="84"/>
    <n v="8409"/>
    <n v="8409"/>
    <n v="3668629"/>
    <n v="238460885"/>
    <n v="592"/>
    <n v="6197.01"/>
    <s v="Chennai"/>
    <s v="Tamil Nadu"/>
    <s v="Boston"/>
    <s v="CIF"/>
    <n v="2.5"/>
    <n v="4.28"/>
    <s v="USA"/>
  </r>
  <r>
    <x v="0"/>
    <s v="August"/>
    <x v="3"/>
    <s v="Brake pads"/>
    <n v="8708"/>
    <n v="87"/>
    <n v="8708"/>
    <n v="8708"/>
    <n v="1913984"/>
    <n v="124408960"/>
    <n v="755"/>
    <n v="2535.08"/>
    <s v="Mumbai"/>
    <s v="Maharashtra"/>
    <s v="Philadelphia"/>
    <s v="FOB"/>
    <n v="2.5"/>
    <n v="1.45"/>
    <s v="USA"/>
  </r>
  <r>
    <x v="0"/>
    <s v="August"/>
    <x v="3"/>
    <s v="Gear boxes"/>
    <n v="8409"/>
    <n v="84"/>
    <n v="8409"/>
    <n v="8409"/>
    <n v="2785251"/>
    <n v="181041315"/>
    <n v="467"/>
    <n v="5964.13"/>
    <s v="Bangalore"/>
    <s v="Karnataka"/>
    <s v="Chicago"/>
    <s v="FOB"/>
    <n v="2.5"/>
    <n v="3.72"/>
    <s v="USA"/>
  </r>
  <r>
    <x v="0"/>
    <s v="August"/>
    <x v="4"/>
    <s v="Mobile phones"/>
    <n v="8517"/>
    <n v="85"/>
    <n v="8517"/>
    <n v="8517"/>
    <n v="2427238"/>
    <n v="157770470"/>
    <n v="132"/>
    <n v="18388.169999999998"/>
    <s v="Hyderabad"/>
    <s v="Telangana"/>
    <s v="San Francisco"/>
    <s v="FOB"/>
    <n v="0"/>
    <n v="1.79"/>
    <s v="USA"/>
  </r>
  <r>
    <x v="0"/>
    <s v="August"/>
    <x v="4"/>
    <s v="Laptop computers"/>
    <n v="8471"/>
    <n v="84"/>
    <n v="8471"/>
    <n v="8471"/>
    <n v="3278782"/>
    <n v="213120830"/>
    <n v="423"/>
    <n v="7751.26"/>
    <s v="Mumbai"/>
    <s v="Maharashtra"/>
    <s v="Philadelphia"/>
    <s v="FOB"/>
    <n v="0"/>
    <n v="2.14"/>
    <s v="USA"/>
  </r>
  <r>
    <x v="0"/>
    <s v="August"/>
    <x v="4"/>
    <s v="Smart watches"/>
    <n v="8517"/>
    <n v="85"/>
    <n v="8517"/>
    <n v="8517"/>
    <n v="2143505"/>
    <n v="139327825"/>
    <n v="425"/>
    <n v="5043.54"/>
    <s v="Mumbai"/>
    <s v="Maharashtra"/>
    <s v="Houston"/>
    <s v="CIF"/>
    <n v="0"/>
    <n v="3.71"/>
    <s v="USA"/>
  </r>
  <r>
    <x v="0"/>
    <s v="August"/>
    <x v="5"/>
    <s v="Generic drugs"/>
    <n v="3001"/>
    <n v="30"/>
    <n v="3001"/>
    <n v="3001"/>
    <n v="1955689"/>
    <n v="127119785"/>
    <n v="645"/>
    <n v="3032.08"/>
    <s v="Hyderabad"/>
    <s v="Telangana"/>
    <s v="San Francisco"/>
    <s v="CIF"/>
    <n v="0"/>
    <n v="2.1"/>
    <s v="USA"/>
  </r>
  <r>
    <x v="0"/>
    <s v="August"/>
    <x v="5"/>
    <s v="Vaccines"/>
    <n v="3002"/>
    <n v="30"/>
    <n v="3002"/>
    <n v="3002"/>
    <n v="3004862"/>
    <n v="195316030"/>
    <n v="280"/>
    <n v="10731.65"/>
    <s v="Kolkata"/>
    <s v="West Bengal"/>
    <s v="Philadelphia"/>
    <s v="FOB"/>
    <n v="0"/>
    <n v="4.87"/>
    <s v="USA"/>
  </r>
  <r>
    <x v="0"/>
    <s v="August"/>
    <x v="5"/>
    <s v="Antibiotics"/>
    <n v="2901"/>
    <n v="29"/>
    <n v="2901"/>
    <n v="2901"/>
    <n v="2591388"/>
    <n v="168440220"/>
    <n v="352"/>
    <n v="7361.9"/>
    <s v="Chennai"/>
    <s v="Tamil Nadu"/>
    <s v="San Francisco"/>
    <s v="FOB"/>
    <n v="0"/>
    <n v="0.19"/>
    <s v="USA"/>
  </r>
  <r>
    <x v="0"/>
    <s v="August"/>
    <x v="6"/>
    <s v="Organic chemicals"/>
    <n v="2901"/>
    <n v="29"/>
    <n v="2901"/>
    <n v="2901"/>
    <n v="2725966"/>
    <n v="177187790"/>
    <n v="180"/>
    <n v="15144.26"/>
    <s v="Chennai"/>
    <s v="Tamil Nadu"/>
    <s v="Miami"/>
    <s v="FOB"/>
    <n v="3"/>
    <n v="2.89"/>
    <s v="USA"/>
  </r>
  <r>
    <x v="0"/>
    <s v="August"/>
    <x v="6"/>
    <s v="Inorganic chemicals"/>
    <n v="2801"/>
    <n v="28"/>
    <n v="2801"/>
    <n v="2801"/>
    <n v="1676772"/>
    <n v="108990180"/>
    <n v="500"/>
    <n v="3353.54"/>
    <s v="Bangalore"/>
    <s v="Karnataka"/>
    <s v="Miami"/>
    <s v="FOB"/>
    <n v="3"/>
    <n v="4.83"/>
    <s v="USA"/>
  </r>
  <r>
    <x v="0"/>
    <s v="August"/>
    <x v="6"/>
    <s v="Paints"/>
    <n v="3201"/>
    <n v="32"/>
    <n v="3201"/>
    <n v="3201"/>
    <n v="4277499"/>
    <n v="278037435"/>
    <n v="128"/>
    <n v="33417.96"/>
    <s v="Mumbai"/>
    <s v="Maharashtra"/>
    <s v="Boston"/>
    <s v="FOB"/>
    <n v="3"/>
    <n v="3.79"/>
    <s v="USA"/>
  </r>
  <r>
    <x v="0"/>
    <s v="September"/>
    <x v="0"/>
    <s v="Cotton yarn"/>
    <n v="5205"/>
    <n v="52"/>
    <n v="5205"/>
    <n v="5205"/>
    <n v="4273906"/>
    <n v="277803890"/>
    <n v="562"/>
    <n v="7604.81"/>
    <s v="Kolkata"/>
    <s v="West Bengal"/>
    <s v="Philadelphia"/>
    <s v="FOB"/>
    <n v="5"/>
    <n v="2.48"/>
    <s v="USA"/>
  </r>
  <r>
    <x v="0"/>
    <s v="September"/>
    <x v="0"/>
    <s v="Silk fabric"/>
    <n v="5007"/>
    <n v="50"/>
    <n v="5007"/>
    <n v="5007"/>
    <n v="3450729"/>
    <n v="224297385"/>
    <n v="406"/>
    <n v="8499.33"/>
    <s v="Vadodara"/>
    <s v="Gujarat"/>
    <s v="Long Beach"/>
    <s v="FOB"/>
    <n v="5"/>
    <n v="3.17"/>
    <s v="USA"/>
  </r>
  <r>
    <x v="0"/>
    <s v="September"/>
    <x v="0"/>
    <s v="Woolen fabric"/>
    <n v="5101"/>
    <n v="51"/>
    <n v="5101"/>
    <n v="5101"/>
    <n v="3199237"/>
    <n v="207950405"/>
    <n v="679"/>
    <n v="4711.6899999999996"/>
    <s v="Chennai"/>
    <s v="Tamil Nadu"/>
    <s v="Los Angeles"/>
    <s v="FOB"/>
    <n v="5"/>
    <n v="0.98"/>
    <s v="USA"/>
  </r>
  <r>
    <x v="0"/>
    <s v="September"/>
    <x v="1"/>
    <s v="Diamond rings"/>
    <n v="7102"/>
    <n v="71"/>
    <n v="7102"/>
    <n v="7102"/>
    <n v="1375857"/>
    <n v="89430705"/>
    <n v="778"/>
    <n v="1768.45"/>
    <s v="Mumbai"/>
    <s v="Maharashtra"/>
    <s v="San Francisco"/>
    <s v="FOB"/>
    <n v="7.5"/>
    <n v="0.13"/>
    <s v="USA"/>
  </r>
  <r>
    <x v="0"/>
    <s v="September"/>
    <x v="1"/>
    <s v="Gold earrings"/>
    <n v="7113"/>
    <n v="71"/>
    <n v="7113"/>
    <n v="7113"/>
    <n v="3427608"/>
    <n v="222794520"/>
    <n v="221"/>
    <n v="15509.54"/>
    <s v="Surat"/>
    <s v="Gujarat"/>
    <s v="Seattle"/>
    <s v="CIF"/>
    <n v="7.5"/>
    <n v="3.72"/>
    <s v="USA"/>
  </r>
  <r>
    <x v="0"/>
    <s v="September"/>
    <x v="1"/>
    <s v="Platinum rings"/>
    <n v="7110"/>
    <n v="71"/>
    <n v="7110"/>
    <n v="7110"/>
    <n v="2959821"/>
    <n v="192388365"/>
    <n v="439"/>
    <n v="6742.19"/>
    <s v="Mumbai"/>
    <s v="Maharashtra"/>
    <s v="San Francisco"/>
    <s v="FOB"/>
    <n v="7.5"/>
    <n v="3.94"/>
    <s v="USA"/>
  </r>
  <r>
    <x v="0"/>
    <s v="September"/>
    <x v="2"/>
    <s v="Leather shoes"/>
    <n v="6403"/>
    <n v="64"/>
    <n v="6403"/>
    <n v="6403"/>
    <n v="2150266"/>
    <n v="139767290"/>
    <n v="748"/>
    <n v="2874.69"/>
    <s v="Hyderabad"/>
    <s v="Telangana"/>
    <s v="Long Beach"/>
    <s v="CIF"/>
    <n v="10"/>
    <n v="4.95"/>
    <s v="USA"/>
  </r>
  <r>
    <x v="0"/>
    <s v="September"/>
    <x v="2"/>
    <s v="Sports shoes"/>
    <n v="6404"/>
    <n v="64"/>
    <n v="6404"/>
    <n v="6404"/>
    <n v="2846859"/>
    <n v="185045835"/>
    <n v="715"/>
    <n v="3981.62"/>
    <s v="Surat"/>
    <s v="Gujarat"/>
    <s v="San Francisco"/>
    <s v="FOB"/>
    <n v="10"/>
    <n v="2.56"/>
    <s v="USA"/>
  </r>
  <r>
    <x v="0"/>
    <s v="September"/>
    <x v="2"/>
    <s v="Canvas sneakers"/>
    <n v="6404"/>
    <n v="64"/>
    <n v="6404"/>
    <n v="6404"/>
    <n v="4359228"/>
    <n v="283349820"/>
    <n v="277"/>
    <n v="15737.29"/>
    <s v="Kolkata"/>
    <s v="West Bengal"/>
    <s v="Los Angeles"/>
    <s v="FOB"/>
    <n v="10"/>
    <n v="1.53"/>
    <s v="USA"/>
  </r>
  <r>
    <x v="0"/>
    <s v="September"/>
    <x v="3"/>
    <s v="Engine parts"/>
    <n v="8409"/>
    <n v="84"/>
    <n v="8409"/>
    <n v="8409"/>
    <n v="2154862"/>
    <n v="140066030"/>
    <n v="184"/>
    <n v="11711.21"/>
    <s v="Surat"/>
    <s v="Gujarat"/>
    <s v="Los Angeles"/>
    <s v="FOB"/>
    <n v="2.5"/>
    <n v="4.6399999999999997"/>
    <s v="USA"/>
  </r>
  <r>
    <x v="0"/>
    <s v="September"/>
    <x v="3"/>
    <s v="Brake pads"/>
    <n v="8708"/>
    <n v="87"/>
    <n v="8708"/>
    <n v="8708"/>
    <n v="4909190"/>
    <n v="319097350"/>
    <n v="595"/>
    <n v="8250.74"/>
    <s v="Surat"/>
    <s v="Gujarat"/>
    <s v="Seattle"/>
    <s v="CIF"/>
    <n v="2.5"/>
    <n v="1.47"/>
    <s v="USA"/>
  </r>
  <r>
    <x v="0"/>
    <s v="September"/>
    <x v="3"/>
    <s v="Gear boxes"/>
    <n v="8409"/>
    <n v="84"/>
    <n v="8409"/>
    <n v="8409"/>
    <n v="2955033"/>
    <n v="192077145"/>
    <n v="530"/>
    <n v="5575.53"/>
    <s v="Chennai"/>
    <s v="Tamil Nadu"/>
    <s v="Los Angeles"/>
    <s v="CIF"/>
    <n v="2.5"/>
    <n v="2.29"/>
    <s v="USA"/>
  </r>
  <r>
    <x v="0"/>
    <s v="September"/>
    <x v="4"/>
    <s v="Mobile phones"/>
    <n v="8517"/>
    <n v="85"/>
    <n v="8517"/>
    <n v="8517"/>
    <n v="689439"/>
    <n v="44813535"/>
    <n v="497"/>
    <n v="1387.2"/>
    <s v="Kolkata"/>
    <s v="West Bengal"/>
    <s v="Los Angeles"/>
    <s v="FOB"/>
    <n v="0"/>
    <n v="4.29"/>
    <s v="USA"/>
  </r>
  <r>
    <x v="0"/>
    <s v="September"/>
    <x v="4"/>
    <s v="Laptop computers"/>
    <n v="8471"/>
    <n v="84"/>
    <n v="8471"/>
    <n v="8471"/>
    <n v="3806913"/>
    <n v="247449345"/>
    <n v="228"/>
    <n v="16696.990000000002"/>
    <s v="Vadodara"/>
    <s v="Gujarat"/>
    <s v="San Francisco"/>
    <s v="CIF"/>
    <n v="0"/>
    <n v="1.58"/>
    <s v="USA"/>
  </r>
  <r>
    <x v="0"/>
    <s v="September"/>
    <x v="4"/>
    <s v="Smart watches"/>
    <n v="8517"/>
    <n v="85"/>
    <n v="8517"/>
    <n v="8517"/>
    <n v="564413"/>
    <n v="36686845"/>
    <n v="463"/>
    <n v="1219.03"/>
    <s v="Hyderabad"/>
    <s v="Telangana"/>
    <s v="San Francisco"/>
    <s v="FOB"/>
    <n v="0"/>
    <n v="4.01"/>
    <s v="USA"/>
  </r>
  <r>
    <x v="0"/>
    <s v="September"/>
    <x v="5"/>
    <s v="Generic drugs"/>
    <n v="3001"/>
    <n v="30"/>
    <n v="3001"/>
    <n v="3001"/>
    <n v="4435060"/>
    <n v="288278900"/>
    <n v="337"/>
    <n v="13160.42"/>
    <s v="Kolkata"/>
    <s v="West Bengal"/>
    <s v="Chicago"/>
    <s v="FOB"/>
    <n v="0"/>
    <n v="4.0199999999999996"/>
    <s v="USA"/>
  </r>
  <r>
    <x v="0"/>
    <s v="September"/>
    <x v="5"/>
    <s v="Vaccines"/>
    <n v="3002"/>
    <n v="30"/>
    <n v="3002"/>
    <n v="3002"/>
    <n v="1964422"/>
    <n v="127687430"/>
    <n v="337"/>
    <n v="5829.15"/>
    <s v="Chennai"/>
    <s v="Tamil Nadu"/>
    <s v="Seattle"/>
    <s v="CIF"/>
    <n v="0"/>
    <n v="3.51"/>
    <s v="USA"/>
  </r>
  <r>
    <x v="0"/>
    <s v="September"/>
    <x v="5"/>
    <s v="Antibiotics"/>
    <n v="2901"/>
    <n v="29"/>
    <n v="2901"/>
    <n v="2901"/>
    <n v="866784"/>
    <n v="56340960"/>
    <n v="106"/>
    <n v="8177.21"/>
    <s v="Kolkata"/>
    <s v="West Bengal"/>
    <s v="Philadelphia"/>
    <s v="CIF"/>
    <n v="0"/>
    <n v="1.94"/>
    <s v="USA"/>
  </r>
  <r>
    <x v="0"/>
    <s v="September"/>
    <x v="6"/>
    <s v="Organic chemicals"/>
    <n v="2901"/>
    <n v="29"/>
    <n v="2901"/>
    <n v="2901"/>
    <n v="1135658"/>
    <n v="73817770"/>
    <n v="598"/>
    <n v="1899.09"/>
    <s v="Hyderabad"/>
    <s v="Telangana"/>
    <s v="Long Beach"/>
    <s v="FOB"/>
    <n v="3"/>
    <n v="2.54"/>
    <s v="USA"/>
  </r>
  <r>
    <x v="0"/>
    <s v="September"/>
    <x v="6"/>
    <s v="Inorganic chemicals"/>
    <n v="2801"/>
    <n v="28"/>
    <n v="2801"/>
    <n v="2801"/>
    <n v="1115318"/>
    <n v="72495670"/>
    <n v="205"/>
    <n v="5440.58"/>
    <s v="Mumbai"/>
    <s v="Maharashtra"/>
    <s v="Philadelphia"/>
    <s v="CIF"/>
    <n v="3"/>
    <n v="1.69"/>
    <s v="USA"/>
  </r>
  <r>
    <x v="0"/>
    <s v="September"/>
    <x v="6"/>
    <s v="Paints"/>
    <n v="3201"/>
    <n v="32"/>
    <n v="3201"/>
    <n v="3201"/>
    <n v="2351678"/>
    <n v="152859070"/>
    <n v="589"/>
    <n v="3992.66"/>
    <s v="Kolkata"/>
    <s v="West Bengal"/>
    <s v="Los Angeles"/>
    <s v="CIF"/>
    <n v="3"/>
    <n v="3.6"/>
    <s v="USA"/>
  </r>
  <r>
    <x v="0"/>
    <s v="October"/>
    <x v="0"/>
    <s v="Cotton yarn"/>
    <n v="5205"/>
    <n v="52"/>
    <n v="5205"/>
    <n v="5205"/>
    <n v="2073032"/>
    <n v="134747080"/>
    <n v="682"/>
    <n v="3039.64"/>
    <s v="Kolkata"/>
    <s v="West Bengal"/>
    <s v="San Francisco"/>
    <s v="FOB"/>
    <n v="5"/>
    <n v="4.3499999999999996"/>
    <s v="USA"/>
  </r>
  <r>
    <x v="0"/>
    <s v="October"/>
    <x v="0"/>
    <s v="Silk fabric"/>
    <n v="5007"/>
    <n v="50"/>
    <n v="5007"/>
    <n v="5007"/>
    <n v="2268411"/>
    <n v="147446715"/>
    <n v="589"/>
    <n v="3851.29"/>
    <s v="Bangalore"/>
    <s v="Karnataka"/>
    <s v="Philadelphia"/>
    <s v="CIF"/>
    <n v="5"/>
    <n v="3.51"/>
    <s v="USA"/>
  </r>
  <r>
    <x v="0"/>
    <s v="October"/>
    <x v="0"/>
    <s v="Woolen fabric"/>
    <n v="5101"/>
    <n v="51"/>
    <n v="5101"/>
    <n v="5101"/>
    <n v="2556486"/>
    <n v="166171590"/>
    <n v="726"/>
    <n v="3521.33"/>
    <s v="Bangalore"/>
    <s v="Karnataka"/>
    <s v="Los Angeles"/>
    <s v="FOB"/>
    <n v="5"/>
    <n v="0.62"/>
    <s v="USA"/>
  </r>
  <r>
    <x v="0"/>
    <s v="October"/>
    <x v="1"/>
    <s v="Diamond rings"/>
    <n v="7102"/>
    <n v="71"/>
    <n v="7102"/>
    <n v="7102"/>
    <n v="4844704"/>
    <n v="314905760"/>
    <n v="440"/>
    <n v="11010.69"/>
    <s v="Bangalore"/>
    <s v="Karnataka"/>
    <s v="Long Beach"/>
    <s v="FOB"/>
    <n v="7.5"/>
    <n v="1.76"/>
    <s v="USA"/>
  </r>
  <r>
    <x v="0"/>
    <s v="October"/>
    <x v="1"/>
    <s v="Gold earrings"/>
    <n v="7113"/>
    <n v="71"/>
    <n v="7113"/>
    <n v="7113"/>
    <n v="2911613"/>
    <n v="189254845"/>
    <n v="497"/>
    <n v="5858.38"/>
    <s v="Mumbai"/>
    <s v="Maharashtra"/>
    <s v="San Francisco"/>
    <s v="CIF"/>
    <n v="7.5"/>
    <n v="4.57"/>
    <s v="USA"/>
  </r>
  <r>
    <x v="0"/>
    <s v="October"/>
    <x v="1"/>
    <s v="Platinum rings"/>
    <n v="7110"/>
    <n v="71"/>
    <n v="7110"/>
    <n v="7110"/>
    <n v="4082638"/>
    <n v="265371470"/>
    <n v="192"/>
    <n v="21263.74"/>
    <s v="Bangalore"/>
    <s v="Karnataka"/>
    <s v="San Francisco"/>
    <s v="CIF"/>
    <n v="7.5"/>
    <n v="3.24"/>
    <s v="USA"/>
  </r>
  <r>
    <x v="0"/>
    <s v="October"/>
    <x v="2"/>
    <s v="Leather shoes"/>
    <n v="6403"/>
    <n v="64"/>
    <n v="6403"/>
    <n v="6403"/>
    <n v="2045233"/>
    <n v="132940145"/>
    <n v="772"/>
    <n v="2649.27"/>
    <s v="Vadodara"/>
    <s v="Gujarat"/>
    <s v="Seattle"/>
    <s v="FOB"/>
    <n v="10"/>
    <n v="4.05"/>
    <s v="USA"/>
  </r>
  <r>
    <x v="0"/>
    <s v="October"/>
    <x v="2"/>
    <s v="Sports shoes"/>
    <n v="6404"/>
    <n v="64"/>
    <n v="6404"/>
    <n v="6404"/>
    <n v="3844274"/>
    <n v="249877810"/>
    <n v="758"/>
    <n v="5071.6000000000004"/>
    <s v="Bangalore"/>
    <s v="Karnataka"/>
    <s v="Philadelphia"/>
    <s v="CIF"/>
    <n v="10"/>
    <n v="2.81"/>
    <s v="USA"/>
  </r>
  <r>
    <x v="0"/>
    <s v="October"/>
    <x v="2"/>
    <s v="Canvas sneakers"/>
    <n v="6404"/>
    <n v="64"/>
    <n v="6404"/>
    <n v="6404"/>
    <n v="704970"/>
    <n v="45823050"/>
    <n v="422"/>
    <n v="1670.55"/>
    <s v="Kolkata"/>
    <s v="West Bengal"/>
    <s v="Long Beach"/>
    <s v="CIF"/>
    <n v="10"/>
    <n v="0.42"/>
    <s v="USA"/>
  </r>
  <r>
    <x v="0"/>
    <s v="October"/>
    <x v="3"/>
    <s v="Engine parts"/>
    <n v="8409"/>
    <n v="84"/>
    <n v="8409"/>
    <n v="8409"/>
    <n v="1124835"/>
    <n v="73114275"/>
    <n v="192"/>
    <n v="5858.52"/>
    <s v="Mumbai"/>
    <s v="Maharashtra"/>
    <s v="Houston"/>
    <s v="CIF"/>
    <n v="2.5"/>
    <n v="3.4"/>
    <s v="USA"/>
  </r>
  <r>
    <x v="0"/>
    <s v="October"/>
    <x v="3"/>
    <s v="Brake pads"/>
    <n v="8708"/>
    <n v="87"/>
    <n v="8708"/>
    <n v="8708"/>
    <n v="4433773"/>
    <n v="288195245"/>
    <n v="797"/>
    <n v="5563.08"/>
    <s v="Hyderabad"/>
    <s v="Telangana"/>
    <s v="Boston"/>
    <s v="CIF"/>
    <n v="2.5"/>
    <n v="4.16"/>
    <s v="USA"/>
  </r>
  <r>
    <x v="0"/>
    <s v="October"/>
    <x v="3"/>
    <s v="Gear boxes"/>
    <n v="8409"/>
    <n v="84"/>
    <n v="8409"/>
    <n v="8409"/>
    <n v="3883893"/>
    <n v="252453045"/>
    <n v="425"/>
    <n v="9138.57"/>
    <s v="Chennai"/>
    <s v="Tamil Nadu"/>
    <s v="Los Angeles"/>
    <s v="CIF"/>
    <n v="2.5"/>
    <n v="1.54"/>
    <s v="USA"/>
  </r>
  <r>
    <x v="0"/>
    <s v="October"/>
    <x v="4"/>
    <s v="Mobile phones"/>
    <n v="8517"/>
    <n v="85"/>
    <n v="8517"/>
    <n v="8517"/>
    <n v="2814142"/>
    <n v="182919230"/>
    <n v="185"/>
    <n v="15211.58"/>
    <s v="Kolkata"/>
    <s v="West Bengal"/>
    <s v="New York"/>
    <s v="FOB"/>
    <n v="0"/>
    <n v="0.78"/>
    <s v="USA"/>
  </r>
  <r>
    <x v="0"/>
    <s v="October"/>
    <x v="4"/>
    <s v="Laptop computers"/>
    <n v="8471"/>
    <n v="84"/>
    <n v="8471"/>
    <n v="8471"/>
    <n v="4412060"/>
    <n v="286783900"/>
    <n v="509"/>
    <n v="8668.09"/>
    <s v="Surat"/>
    <s v="Gujarat"/>
    <s v="Philadelphia"/>
    <s v="FOB"/>
    <n v="0"/>
    <n v="3.06"/>
    <s v="USA"/>
  </r>
  <r>
    <x v="0"/>
    <s v="October"/>
    <x v="4"/>
    <s v="Smart watches"/>
    <n v="8517"/>
    <n v="85"/>
    <n v="8517"/>
    <n v="8517"/>
    <n v="4918103"/>
    <n v="319676695"/>
    <n v="490"/>
    <n v="10036.94"/>
    <s v="Kolkata"/>
    <s v="West Bengal"/>
    <s v="San Francisco"/>
    <s v="CIF"/>
    <n v="0"/>
    <n v="2.09"/>
    <s v="USA"/>
  </r>
  <r>
    <x v="0"/>
    <s v="October"/>
    <x v="5"/>
    <s v="Generic drugs"/>
    <n v="3001"/>
    <n v="30"/>
    <n v="3001"/>
    <n v="3001"/>
    <n v="3672257"/>
    <n v="238696705"/>
    <n v="387"/>
    <n v="9489.0400000000009"/>
    <s v="Surat"/>
    <s v="Gujarat"/>
    <s v="Miami"/>
    <s v="CIF"/>
    <n v="0"/>
    <n v="4.5"/>
    <s v="USA"/>
  </r>
  <r>
    <x v="0"/>
    <s v="October"/>
    <x v="5"/>
    <s v="Vaccines"/>
    <n v="3002"/>
    <n v="30"/>
    <n v="3002"/>
    <n v="3002"/>
    <n v="993587"/>
    <n v="64583155"/>
    <n v="383"/>
    <n v="2594.2199999999998"/>
    <s v="Bangalore"/>
    <s v="Karnataka"/>
    <s v="Seattle"/>
    <s v="CIF"/>
    <n v="0"/>
    <n v="3.73"/>
    <s v="USA"/>
  </r>
  <r>
    <x v="0"/>
    <s v="October"/>
    <x v="5"/>
    <s v="Antibiotics"/>
    <n v="2901"/>
    <n v="29"/>
    <n v="2901"/>
    <n v="2901"/>
    <n v="4677103"/>
    <n v="304011695"/>
    <n v="784"/>
    <n v="5965.69"/>
    <s v="Surat"/>
    <s v="Gujarat"/>
    <s v="Chicago"/>
    <s v="FOB"/>
    <n v="0"/>
    <n v="4.03"/>
    <s v="USA"/>
  </r>
  <r>
    <x v="0"/>
    <s v="October"/>
    <x v="6"/>
    <s v="Organic chemicals"/>
    <n v="2901"/>
    <n v="29"/>
    <n v="2901"/>
    <n v="2901"/>
    <n v="838810"/>
    <n v="54522650"/>
    <n v="497"/>
    <n v="1687.75"/>
    <s v="Kolkata"/>
    <s v="West Bengal"/>
    <s v="New York"/>
    <s v="CIF"/>
    <n v="3"/>
    <n v="0.8"/>
    <s v="USA"/>
  </r>
  <r>
    <x v="0"/>
    <s v="October"/>
    <x v="6"/>
    <s v="Inorganic chemicals"/>
    <n v="2801"/>
    <n v="28"/>
    <n v="2801"/>
    <n v="2801"/>
    <n v="4948856"/>
    <n v="321675640"/>
    <n v="245"/>
    <n v="20199.41"/>
    <s v="Chennai"/>
    <s v="Tamil Nadu"/>
    <s v="Philadelphia"/>
    <s v="FOB"/>
    <n v="3"/>
    <n v="2.62"/>
    <s v="USA"/>
  </r>
  <r>
    <x v="0"/>
    <s v="October"/>
    <x v="6"/>
    <s v="Paints"/>
    <n v="3201"/>
    <n v="32"/>
    <n v="3201"/>
    <n v="3201"/>
    <n v="748631"/>
    <n v="48661015"/>
    <n v="263"/>
    <n v="2846.51"/>
    <s v="Surat"/>
    <s v="Gujarat"/>
    <s v="Philadelphia"/>
    <s v="FOB"/>
    <n v="3"/>
    <n v="4.1399999999999997"/>
    <s v="USA"/>
  </r>
  <r>
    <x v="0"/>
    <s v="November"/>
    <x v="0"/>
    <s v="Cotton yarn"/>
    <n v="5205"/>
    <n v="52"/>
    <n v="5205"/>
    <n v="5205"/>
    <n v="2455720"/>
    <n v="159621800"/>
    <n v="774"/>
    <n v="3172.76"/>
    <s v="Vadodara"/>
    <s v="Gujarat"/>
    <s v="San Francisco"/>
    <s v="FOB"/>
    <n v="5"/>
    <n v="1.28"/>
    <s v="USA"/>
  </r>
  <r>
    <x v="0"/>
    <s v="November"/>
    <x v="0"/>
    <s v="Silk fabric"/>
    <n v="5007"/>
    <n v="50"/>
    <n v="5007"/>
    <n v="5007"/>
    <n v="1894942"/>
    <n v="123171230"/>
    <n v="339"/>
    <n v="5589.8"/>
    <s v="Bangalore"/>
    <s v="Karnataka"/>
    <s v="Philadelphia"/>
    <s v="FOB"/>
    <n v="5"/>
    <n v="4.8099999999999996"/>
    <s v="USA"/>
  </r>
  <r>
    <x v="0"/>
    <s v="November"/>
    <x v="0"/>
    <s v="Woolen fabric"/>
    <n v="5101"/>
    <n v="51"/>
    <n v="5101"/>
    <n v="5101"/>
    <n v="4733426"/>
    <n v="307672690"/>
    <n v="206"/>
    <n v="22977.8"/>
    <s v="Chennai"/>
    <s v="Tamil Nadu"/>
    <s v="Los Angeles"/>
    <s v="FOB"/>
    <n v="5"/>
    <n v="3.45"/>
    <s v="USA"/>
  </r>
  <r>
    <x v="0"/>
    <s v="November"/>
    <x v="1"/>
    <s v="Diamond rings"/>
    <n v="7102"/>
    <n v="71"/>
    <n v="7102"/>
    <n v="7102"/>
    <n v="3486492"/>
    <n v="226621980"/>
    <n v="711"/>
    <n v="4903.6499999999996"/>
    <s v="Kolkata"/>
    <s v="West Bengal"/>
    <s v="San Francisco"/>
    <s v="CIF"/>
    <n v="7.5"/>
    <n v="3.26"/>
    <s v="USA"/>
  </r>
  <r>
    <x v="0"/>
    <s v="November"/>
    <x v="1"/>
    <s v="Gold earrings"/>
    <n v="7113"/>
    <n v="71"/>
    <n v="7113"/>
    <n v="7113"/>
    <n v="4760148"/>
    <n v="309409620"/>
    <n v="188"/>
    <n v="25319.94"/>
    <s v="Mumbai"/>
    <s v="Maharashtra"/>
    <s v="Seattle"/>
    <s v="CIF"/>
    <n v="7.5"/>
    <n v="4.78"/>
    <s v="USA"/>
  </r>
  <r>
    <x v="0"/>
    <s v="November"/>
    <x v="1"/>
    <s v="Platinum rings"/>
    <n v="7110"/>
    <n v="71"/>
    <n v="7110"/>
    <n v="7110"/>
    <n v="1703304"/>
    <n v="110714760"/>
    <n v="368"/>
    <n v="4628.54"/>
    <s v="Surat"/>
    <s v="Gujarat"/>
    <s v="Philadelphia"/>
    <s v="CIF"/>
    <n v="7.5"/>
    <n v="3.29"/>
    <s v="USA"/>
  </r>
  <r>
    <x v="0"/>
    <s v="November"/>
    <x v="2"/>
    <s v="Leather shoes"/>
    <n v="6403"/>
    <n v="64"/>
    <n v="6403"/>
    <n v="6403"/>
    <n v="1610508"/>
    <n v="104683020"/>
    <n v="643"/>
    <n v="2504.6799999999998"/>
    <s v="Mumbai"/>
    <s v="Maharashtra"/>
    <s v="Long Beach"/>
    <s v="FOB"/>
    <n v="10"/>
    <n v="1.26"/>
    <s v="USA"/>
  </r>
  <r>
    <x v="0"/>
    <s v="November"/>
    <x v="2"/>
    <s v="Sports shoes"/>
    <n v="6404"/>
    <n v="64"/>
    <n v="6404"/>
    <n v="6404"/>
    <n v="4769681"/>
    <n v="310029265"/>
    <n v="708"/>
    <n v="6736.84"/>
    <s v="Mumbai"/>
    <s v="Maharashtra"/>
    <s v="Los Angeles"/>
    <s v="CIF"/>
    <n v="10"/>
    <n v="3.57"/>
    <s v="USA"/>
  </r>
  <r>
    <x v="0"/>
    <s v="November"/>
    <x v="2"/>
    <s v="Canvas sneakers"/>
    <n v="6404"/>
    <n v="64"/>
    <n v="6404"/>
    <n v="6404"/>
    <n v="3879196"/>
    <n v="252147740"/>
    <n v="449"/>
    <n v="8639.6299999999992"/>
    <s v="Bangalore"/>
    <s v="Karnataka"/>
    <s v="Houston"/>
    <s v="FOB"/>
    <n v="10"/>
    <n v="1.42"/>
    <s v="USA"/>
  </r>
  <r>
    <x v="0"/>
    <s v="November"/>
    <x v="3"/>
    <s v="Engine parts"/>
    <n v="8409"/>
    <n v="84"/>
    <n v="8409"/>
    <n v="8409"/>
    <n v="3632209"/>
    <n v="236093585"/>
    <n v="525"/>
    <n v="6918.49"/>
    <s v="Chennai"/>
    <s v="Tamil Nadu"/>
    <s v="Chicago"/>
    <s v="CIF"/>
    <n v="2.5"/>
    <n v="2.19"/>
    <s v="USA"/>
  </r>
  <r>
    <x v="0"/>
    <s v="November"/>
    <x v="3"/>
    <s v="Brake pads"/>
    <n v="8708"/>
    <n v="87"/>
    <n v="8708"/>
    <n v="8708"/>
    <n v="3039871"/>
    <n v="197591615"/>
    <n v="562"/>
    <n v="5409.02"/>
    <s v="Surat"/>
    <s v="Gujarat"/>
    <s v="Philadelphia"/>
    <s v="CIF"/>
    <n v="2.5"/>
    <n v="4.5"/>
    <s v="USA"/>
  </r>
  <r>
    <x v="0"/>
    <s v="November"/>
    <x v="3"/>
    <s v="Gear boxes"/>
    <n v="8409"/>
    <n v="84"/>
    <n v="8409"/>
    <n v="8409"/>
    <n v="4935251"/>
    <n v="320791315"/>
    <n v="212"/>
    <n v="23279.49"/>
    <s v="Kolkata"/>
    <s v="West Bengal"/>
    <s v="New York"/>
    <s v="CIF"/>
    <n v="2.5"/>
    <n v="2.13"/>
    <s v="USA"/>
  </r>
  <r>
    <x v="0"/>
    <s v="November"/>
    <x v="4"/>
    <s v="Mobile phones"/>
    <n v="8517"/>
    <n v="85"/>
    <n v="8517"/>
    <n v="8517"/>
    <n v="3151329"/>
    <n v="204836385"/>
    <n v="788"/>
    <n v="3999.15"/>
    <s v="Bangalore"/>
    <s v="Karnataka"/>
    <s v="Chicago"/>
    <s v="CIF"/>
    <n v="0"/>
    <n v="0.87"/>
    <s v="USA"/>
  </r>
  <r>
    <x v="0"/>
    <s v="November"/>
    <x v="4"/>
    <s v="Laptop computers"/>
    <n v="8471"/>
    <n v="84"/>
    <n v="8471"/>
    <n v="8471"/>
    <n v="1237431"/>
    <n v="80433015"/>
    <n v="534"/>
    <n v="2317.29"/>
    <s v="Vadodara"/>
    <s v="Gujarat"/>
    <s v="Los Angeles"/>
    <s v="CIF"/>
    <n v="0"/>
    <n v="1.19"/>
    <s v="USA"/>
  </r>
  <r>
    <x v="0"/>
    <s v="November"/>
    <x v="4"/>
    <s v="Smart watches"/>
    <n v="8517"/>
    <n v="85"/>
    <n v="8517"/>
    <n v="8517"/>
    <n v="2150001"/>
    <n v="139750065"/>
    <n v="643"/>
    <n v="3343.7"/>
    <s v="Hyderabad"/>
    <s v="Telangana"/>
    <s v="Long Beach"/>
    <s v="CIF"/>
    <n v="0"/>
    <n v="0.34"/>
    <s v="USA"/>
  </r>
  <r>
    <x v="0"/>
    <s v="November"/>
    <x v="5"/>
    <s v="Generic drugs"/>
    <n v="3001"/>
    <n v="30"/>
    <n v="3001"/>
    <n v="3001"/>
    <n v="2906541"/>
    <n v="188925165"/>
    <n v="731"/>
    <n v="3976.12"/>
    <s v="Surat"/>
    <s v="Gujarat"/>
    <s v="Chicago"/>
    <s v="FOB"/>
    <n v="0"/>
    <n v="0.37"/>
    <s v="USA"/>
  </r>
  <r>
    <x v="0"/>
    <s v="November"/>
    <x v="5"/>
    <s v="Vaccines"/>
    <n v="3002"/>
    <n v="30"/>
    <n v="3002"/>
    <n v="3002"/>
    <n v="4229164"/>
    <n v="274895660"/>
    <n v="727"/>
    <n v="5817.28"/>
    <s v="Bangalore"/>
    <s v="Karnataka"/>
    <s v="Chicago"/>
    <s v="CIF"/>
    <n v="0"/>
    <n v="3.09"/>
    <s v="USA"/>
  </r>
  <r>
    <x v="0"/>
    <s v="November"/>
    <x v="5"/>
    <s v="Antibiotics"/>
    <n v="2901"/>
    <n v="29"/>
    <n v="2901"/>
    <n v="2901"/>
    <n v="2234831"/>
    <n v="145264015"/>
    <n v="563"/>
    <n v="3969.5"/>
    <s v="Vadodara"/>
    <s v="Gujarat"/>
    <s v="New York"/>
    <s v="CIF"/>
    <n v="0"/>
    <n v="3.01"/>
    <s v="USA"/>
  </r>
  <r>
    <x v="0"/>
    <s v="November"/>
    <x v="6"/>
    <s v="Organic chemicals"/>
    <n v="2901"/>
    <n v="29"/>
    <n v="2901"/>
    <n v="2901"/>
    <n v="1036309"/>
    <n v="67360085"/>
    <n v="334"/>
    <n v="3102.72"/>
    <s v="Chennai"/>
    <s v="Tamil Nadu"/>
    <s v="Chicago"/>
    <s v="CIF"/>
    <n v="3"/>
    <n v="1.39"/>
    <s v="USA"/>
  </r>
  <r>
    <x v="0"/>
    <s v="November"/>
    <x v="6"/>
    <s v="Inorganic chemicals"/>
    <n v="2801"/>
    <n v="28"/>
    <n v="2801"/>
    <n v="2801"/>
    <n v="3924359"/>
    <n v="255083335"/>
    <n v="136"/>
    <n v="28855.58"/>
    <s v="Bangalore"/>
    <s v="Karnataka"/>
    <s v="Miami"/>
    <s v="CIF"/>
    <n v="3"/>
    <n v="2.81"/>
    <s v="USA"/>
  </r>
  <r>
    <x v="0"/>
    <s v="November"/>
    <x v="6"/>
    <s v="Paints"/>
    <n v="3201"/>
    <n v="32"/>
    <n v="3201"/>
    <n v="3201"/>
    <n v="2710744"/>
    <n v="176198360"/>
    <n v="418"/>
    <n v="6485.03"/>
    <s v="Chennai"/>
    <s v="Tamil Nadu"/>
    <s v="Seattle"/>
    <s v="CIF"/>
    <n v="3"/>
    <n v="0.42"/>
    <s v="USA"/>
  </r>
  <r>
    <x v="0"/>
    <s v="December"/>
    <x v="0"/>
    <s v="Cotton yarn"/>
    <n v="5205"/>
    <n v="52"/>
    <n v="5205"/>
    <n v="5205"/>
    <n v="2658560"/>
    <n v="172806400"/>
    <n v="567"/>
    <n v="4688.82"/>
    <s v="Kolkata"/>
    <s v="West Bengal"/>
    <s v="San Francisco"/>
    <s v="FOB"/>
    <n v="5"/>
    <n v="1.81"/>
    <s v="USA"/>
  </r>
  <r>
    <x v="0"/>
    <s v="December"/>
    <x v="0"/>
    <s v="Silk fabric"/>
    <n v="5007"/>
    <n v="50"/>
    <n v="5007"/>
    <n v="5007"/>
    <n v="3859374"/>
    <n v="250859310"/>
    <n v="240"/>
    <n v="16080.73"/>
    <s v="Chennai"/>
    <s v="Tamil Nadu"/>
    <s v="Long Beach"/>
    <s v="FOB"/>
    <n v="5"/>
    <n v="1.78"/>
    <s v="USA"/>
  </r>
  <r>
    <x v="0"/>
    <s v="December"/>
    <x v="0"/>
    <s v="Woolen fabric"/>
    <n v="5101"/>
    <n v="51"/>
    <n v="5101"/>
    <n v="5101"/>
    <n v="3412883"/>
    <n v="221837395"/>
    <n v="512"/>
    <n v="6665.79"/>
    <s v="Kolkata"/>
    <s v="West Bengal"/>
    <s v="Houston"/>
    <s v="FOB"/>
    <n v="5"/>
    <n v="4.42"/>
    <s v="USA"/>
  </r>
  <r>
    <x v="0"/>
    <s v="December"/>
    <x v="1"/>
    <s v="Diamond rings"/>
    <n v="7102"/>
    <n v="71"/>
    <n v="7102"/>
    <n v="7102"/>
    <n v="4055749"/>
    <n v="263623685"/>
    <n v="520"/>
    <n v="7799.52"/>
    <s v="Kolkata"/>
    <s v="West Bengal"/>
    <s v="Boston"/>
    <s v="CIF"/>
    <n v="7.5"/>
    <n v="1.0900000000000001"/>
    <s v="USA"/>
  </r>
  <r>
    <x v="0"/>
    <s v="December"/>
    <x v="1"/>
    <s v="Gold earrings"/>
    <n v="7113"/>
    <n v="71"/>
    <n v="7113"/>
    <n v="7113"/>
    <n v="3113745"/>
    <n v="202393425"/>
    <n v="111"/>
    <n v="28051.759999999998"/>
    <s v="Mumbai"/>
    <s v="Maharashtra"/>
    <s v="Chicago"/>
    <s v="CIF"/>
    <n v="7.5"/>
    <n v="0.88"/>
    <s v="USA"/>
  </r>
  <r>
    <x v="0"/>
    <s v="December"/>
    <x v="1"/>
    <s v="Platinum rings"/>
    <n v="7110"/>
    <n v="71"/>
    <n v="7110"/>
    <n v="7110"/>
    <n v="2420781"/>
    <n v="157350765"/>
    <n v="119"/>
    <n v="20342.7"/>
    <s v="Kolkata"/>
    <s v="West Bengal"/>
    <s v="New York"/>
    <s v="CIF"/>
    <n v="7.5"/>
    <n v="2.58"/>
    <s v="USA"/>
  </r>
  <r>
    <x v="0"/>
    <s v="December"/>
    <x v="2"/>
    <s v="Leather shoes"/>
    <n v="6403"/>
    <n v="64"/>
    <n v="6403"/>
    <n v="6403"/>
    <n v="4113528"/>
    <n v="267379320"/>
    <n v="703"/>
    <n v="5851.39"/>
    <s v="Hyderabad"/>
    <s v="Telangana"/>
    <s v="Los Angeles"/>
    <s v="FOB"/>
    <n v="10"/>
    <n v="4.03"/>
    <s v="USA"/>
  </r>
  <r>
    <x v="0"/>
    <s v="December"/>
    <x v="2"/>
    <s v="Sports shoes"/>
    <n v="6404"/>
    <n v="64"/>
    <n v="6404"/>
    <n v="6404"/>
    <n v="4277977"/>
    <n v="278068505"/>
    <n v="383"/>
    <n v="11169.65"/>
    <s v="Mumbai"/>
    <s v="Maharashtra"/>
    <s v="Boston"/>
    <s v="CIF"/>
    <n v="10"/>
    <n v="4.8499999999999996"/>
    <s v="USA"/>
  </r>
  <r>
    <x v="0"/>
    <s v="December"/>
    <x v="2"/>
    <s v="Canvas sneakers"/>
    <n v="6404"/>
    <n v="64"/>
    <n v="6404"/>
    <n v="6404"/>
    <n v="4061499"/>
    <n v="263997435"/>
    <n v="695"/>
    <n v="5843.88"/>
    <s v="Vadodara"/>
    <s v="Gujarat"/>
    <s v="Los Angeles"/>
    <s v="CIF"/>
    <n v="10"/>
    <n v="1.59"/>
    <s v="USA"/>
  </r>
  <r>
    <x v="0"/>
    <s v="December"/>
    <x v="3"/>
    <s v="Engine parts"/>
    <n v="8409"/>
    <n v="84"/>
    <n v="8409"/>
    <n v="8409"/>
    <n v="4103555"/>
    <n v="266731075"/>
    <n v="724"/>
    <n v="5667.89"/>
    <s v="Hyderabad"/>
    <s v="Telangana"/>
    <s v="New York"/>
    <s v="FOB"/>
    <n v="2.5"/>
    <n v="3.9"/>
    <s v="USA"/>
  </r>
  <r>
    <x v="0"/>
    <s v="December"/>
    <x v="3"/>
    <s v="Brake pads"/>
    <n v="8708"/>
    <n v="87"/>
    <n v="8708"/>
    <n v="8708"/>
    <n v="3092762"/>
    <n v="201029530"/>
    <n v="324"/>
    <n v="9545.56"/>
    <s v="Surat"/>
    <s v="Gujarat"/>
    <s v="Chicago"/>
    <s v="FOB"/>
    <n v="2.5"/>
    <n v="0.95"/>
    <s v="USA"/>
  </r>
  <r>
    <x v="0"/>
    <s v="December"/>
    <x v="3"/>
    <s v="Gear boxes"/>
    <n v="8409"/>
    <n v="84"/>
    <n v="8409"/>
    <n v="8409"/>
    <n v="4906634"/>
    <n v="318931210"/>
    <n v="467"/>
    <n v="10506.71"/>
    <s v="Mumbai"/>
    <s v="Maharashtra"/>
    <s v="Chicago"/>
    <s v="CIF"/>
    <n v="2.5"/>
    <n v="3.52"/>
    <s v="USA"/>
  </r>
  <r>
    <x v="0"/>
    <s v="December"/>
    <x v="4"/>
    <s v="Mobile phones"/>
    <n v="8517"/>
    <n v="85"/>
    <n v="8517"/>
    <n v="8517"/>
    <n v="3529860"/>
    <n v="229440900"/>
    <n v="650"/>
    <n v="5430.55"/>
    <s v="Mumbai"/>
    <s v="Maharashtra"/>
    <s v="Los Angeles"/>
    <s v="CIF"/>
    <n v="0"/>
    <n v="3.13"/>
    <s v="USA"/>
  </r>
  <r>
    <x v="0"/>
    <s v="December"/>
    <x v="4"/>
    <s v="Laptop computers"/>
    <n v="8471"/>
    <n v="84"/>
    <n v="8471"/>
    <n v="8471"/>
    <n v="3733801"/>
    <n v="242697065"/>
    <n v="424"/>
    <n v="8806.1299999999992"/>
    <s v="Surat"/>
    <s v="Gujarat"/>
    <s v="San Francisco"/>
    <s v="CIF"/>
    <n v="0"/>
    <n v="3.06"/>
    <s v="USA"/>
  </r>
  <r>
    <x v="0"/>
    <s v="December"/>
    <x v="4"/>
    <s v="Smart watches"/>
    <n v="8517"/>
    <n v="85"/>
    <n v="8517"/>
    <n v="8517"/>
    <n v="3657200"/>
    <n v="237718000"/>
    <n v="665"/>
    <n v="5499.55"/>
    <s v="Mumbai"/>
    <s v="Maharashtra"/>
    <s v="Los Angeles"/>
    <s v="FOB"/>
    <n v="0"/>
    <n v="0.4"/>
    <s v="USA"/>
  </r>
  <r>
    <x v="0"/>
    <s v="December"/>
    <x v="5"/>
    <s v="Generic drugs"/>
    <n v="3001"/>
    <n v="30"/>
    <n v="3001"/>
    <n v="3001"/>
    <n v="2372192"/>
    <n v="154192480"/>
    <n v="319"/>
    <n v="7436.34"/>
    <s v="Bangalore"/>
    <s v="Karnataka"/>
    <s v="Boston"/>
    <s v="FOB"/>
    <n v="0"/>
    <n v="3.55"/>
    <s v="USA"/>
  </r>
  <r>
    <x v="0"/>
    <s v="December"/>
    <x v="5"/>
    <s v="Vaccines"/>
    <n v="3002"/>
    <n v="30"/>
    <n v="3002"/>
    <n v="3002"/>
    <n v="3145432"/>
    <n v="204453080"/>
    <n v="614"/>
    <n v="5122.8500000000004"/>
    <s v="Bangalore"/>
    <s v="Karnataka"/>
    <s v="Long Beach"/>
    <s v="FOB"/>
    <n v="0"/>
    <n v="2.23"/>
    <s v="USA"/>
  </r>
  <r>
    <x v="0"/>
    <s v="December"/>
    <x v="5"/>
    <s v="Antibiotics"/>
    <n v="2901"/>
    <n v="29"/>
    <n v="2901"/>
    <n v="2901"/>
    <n v="890182"/>
    <n v="57861830"/>
    <n v="684"/>
    <n v="1301.44"/>
    <s v="Kolkata"/>
    <s v="West Bengal"/>
    <s v="Seattle"/>
    <s v="FOB"/>
    <n v="0"/>
    <n v="2.31"/>
    <s v="USA"/>
  </r>
  <r>
    <x v="0"/>
    <s v="December"/>
    <x v="6"/>
    <s v="Organic chemicals"/>
    <n v="2901"/>
    <n v="29"/>
    <n v="2901"/>
    <n v="2901"/>
    <n v="4761554"/>
    <n v="309501010"/>
    <n v="663"/>
    <n v="7181.83"/>
    <s v="Kolkata"/>
    <s v="West Bengal"/>
    <s v="Boston"/>
    <s v="FOB"/>
    <n v="3"/>
    <n v="1.54"/>
    <s v="USA"/>
  </r>
  <r>
    <x v="0"/>
    <s v="December"/>
    <x v="6"/>
    <s v="Inorganic chemicals"/>
    <n v="2801"/>
    <n v="28"/>
    <n v="2801"/>
    <n v="2801"/>
    <n v="4110725"/>
    <n v="267197125"/>
    <n v="260"/>
    <n v="15810.48"/>
    <s v="Bangalore"/>
    <s v="Karnataka"/>
    <s v="Miami"/>
    <s v="FOB"/>
    <n v="3"/>
    <n v="2.87"/>
    <s v="USA"/>
  </r>
  <r>
    <x v="0"/>
    <s v="December"/>
    <x v="6"/>
    <s v="Paints"/>
    <n v="3201"/>
    <n v="32"/>
    <n v="3201"/>
    <n v="3201"/>
    <n v="2342718"/>
    <n v="152276670"/>
    <n v="534"/>
    <n v="4387.1099999999997"/>
    <s v="Hyderabad"/>
    <s v="Telangana"/>
    <s v="Boston"/>
    <s v="FOB"/>
    <n v="3"/>
    <n v="1.58"/>
    <s v="USA"/>
  </r>
  <r>
    <x v="1"/>
    <s v="January"/>
    <x v="0"/>
    <s v="Cotton yarn"/>
    <n v="5205"/>
    <n v="52"/>
    <n v="5205"/>
    <n v="5205"/>
    <n v="3316552"/>
    <n v="223867260"/>
    <n v="523"/>
    <n v="6341.4"/>
    <s v="Hyderabad"/>
    <s v="Telangana"/>
    <s v="New York"/>
    <s v="FOB"/>
    <n v="5"/>
    <n v="3.87"/>
    <s v="USA"/>
  </r>
  <r>
    <x v="1"/>
    <s v="January"/>
    <x v="0"/>
    <s v="Silk fabric"/>
    <n v="5007"/>
    <n v="50"/>
    <n v="5007"/>
    <n v="5007"/>
    <n v="1925662"/>
    <n v="129982185"/>
    <n v="479"/>
    <n v="4020.17"/>
    <s v="Vadodara"/>
    <s v="Gujarat"/>
    <s v="Philadelphia"/>
    <s v="FOB"/>
    <n v="5"/>
    <n v="3.71"/>
    <s v="USA"/>
  </r>
  <r>
    <x v="1"/>
    <s v="January"/>
    <x v="0"/>
    <s v="Woolen fabric"/>
    <n v="5101"/>
    <n v="51"/>
    <n v="5101"/>
    <n v="5101"/>
    <n v="2218402"/>
    <n v="149742135"/>
    <n v="625"/>
    <n v="3549.44"/>
    <s v="Hyderabad"/>
    <s v="Telangana"/>
    <s v="Philadelphia"/>
    <s v="FOB"/>
    <n v="5"/>
    <n v="3.73"/>
    <s v="USA"/>
  </r>
  <r>
    <x v="1"/>
    <s v="January"/>
    <x v="1"/>
    <s v="Diamond rings"/>
    <n v="7102"/>
    <n v="71"/>
    <n v="7102"/>
    <n v="7102"/>
    <n v="3374852"/>
    <n v="227802510"/>
    <n v="746"/>
    <n v="4523.93"/>
    <s v="Surat"/>
    <s v="Gujarat"/>
    <s v="Chicago"/>
    <s v="FOB"/>
    <n v="7.5"/>
    <n v="0.94"/>
    <s v="USA"/>
  </r>
  <r>
    <x v="1"/>
    <s v="January"/>
    <x v="1"/>
    <s v="Gold earrings"/>
    <n v="7113"/>
    <n v="71"/>
    <n v="7113"/>
    <n v="7113"/>
    <n v="4748087"/>
    <n v="320495872"/>
    <n v="661"/>
    <n v="7183.19"/>
    <s v="Bangalore"/>
    <s v="Karnataka"/>
    <s v="Boston"/>
    <s v="FOB"/>
    <n v="7.5"/>
    <n v="3.09"/>
    <s v="USA"/>
  </r>
  <r>
    <x v="1"/>
    <s v="January"/>
    <x v="1"/>
    <s v="Platinum rings"/>
    <n v="7110"/>
    <n v="71"/>
    <n v="7110"/>
    <n v="7110"/>
    <n v="4796340"/>
    <n v="323752950"/>
    <n v="484"/>
    <n v="9909.7900000000009"/>
    <s v="Surat"/>
    <s v="Gujarat"/>
    <s v="Long Beach"/>
    <s v="FOB"/>
    <n v="7.5"/>
    <n v="3.79"/>
    <s v="USA"/>
  </r>
  <r>
    <x v="1"/>
    <s v="January"/>
    <x v="2"/>
    <s v="Leather shoes"/>
    <n v="6403"/>
    <n v="64"/>
    <n v="6403"/>
    <n v="6403"/>
    <n v="3483154"/>
    <n v="235112895"/>
    <n v="758"/>
    <n v="4595.1899999999996"/>
    <s v="Kolkata"/>
    <s v="West Bengal"/>
    <s v="Houston"/>
    <s v="FOB"/>
    <n v="10"/>
    <n v="1.4"/>
    <s v="USA"/>
  </r>
  <r>
    <x v="1"/>
    <s v="January"/>
    <x v="2"/>
    <s v="Sports shoes"/>
    <n v="6404"/>
    <n v="64"/>
    <n v="6404"/>
    <n v="6404"/>
    <n v="4522998"/>
    <n v="305302365"/>
    <n v="320"/>
    <n v="14134.37"/>
    <s v="Hyderabad"/>
    <s v="Telangana"/>
    <s v="New York"/>
    <s v="FOB"/>
    <n v="10"/>
    <n v="1.48"/>
    <s v="USA"/>
  </r>
  <r>
    <x v="1"/>
    <s v="January"/>
    <x v="2"/>
    <s v="Canvas sneakers"/>
    <n v="6404"/>
    <n v="64"/>
    <n v="6404"/>
    <n v="6404"/>
    <n v="4727079"/>
    <n v="319077832"/>
    <n v="435"/>
    <n v="10866.85"/>
    <s v="Hyderabad"/>
    <s v="Telangana"/>
    <s v="Philadelphia"/>
    <s v="CIF"/>
    <n v="10"/>
    <n v="1.3"/>
    <s v="USA"/>
  </r>
  <r>
    <x v="1"/>
    <s v="January"/>
    <x v="3"/>
    <s v="Engine parts"/>
    <n v="8409"/>
    <n v="84"/>
    <n v="8409"/>
    <n v="8409"/>
    <n v="2294152"/>
    <n v="154855260"/>
    <n v="437"/>
    <n v="5249.78"/>
    <s v="Bangalore"/>
    <s v="Karnataka"/>
    <s v="Philadelphia"/>
    <s v="FOB"/>
    <n v="2.5"/>
    <n v="3.05"/>
    <s v="USA"/>
  </r>
  <r>
    <x v="1"/>
    <s v="January"/>
    <x v="3"/>
    <s v="Brake pads"/>
    <n v="8708"/>
    <n v="87"/>
    <n v="8708"/>
    <n v="8708"/>
    <n v="2517688"/>
    <n v="169943940"/>
    <n v="125"/>
    <n v="20141.5"/>
    <s v="Bangalore"/>
    <s v="Karnataka"/>
    <s v="Houston"/>
    <s v="CIF"/>
    <n v="2.5"/>
    <n v="3.71"/>
    <s v="USA"/>
  </r>
  <r>
    <x v="1"/>
    <s v="January"/>
    <x v="3"/>
    <s v="Gear boxes"/>
    <n v="8409"/>
    <n v="84"/>
    <n v="8409"/>
    <n v="8409"/>
    <n v="3661072"/>
    <n v="247122360"/>
    <n v="287"/>
    <n v="12756.35"/>
    <s v="Surat"/>
    <s v="Gujarat"/>
    <s v="Philadelphia"/>
    <s v="CIF"/>
    <n v="2.5"/>
    <n v="4.7"/>
    <s v="USA"/>
  </r>
  <r>
    <x v="1"/>
    <s v="January"/>
    <x v="4"/>
    <s v="Mobile phones"/>
    <n v="8517"/>
    <n v="85"/>
    <n v="8517"/>
    <n v="8517"/>
    <n v="1936381"/>
    <n v="130705717"/>
    <n v="728"/>
    <n v="2659.86"/>
    <s v="Vadodara"/>
    <s v="Gujarat"/>
    <s v="Houston"/>
    <s v="CIF"/>
    <n v="0"/>
    <n v="2.93"/>
    <s v="USA"/>
  </r>
  <r>
    <x v="1"/>
    <s v="January"/>
    <x v="4"/>
    <s v="Laptop computers"/>
    <n v="8471"/>
    <n v="84"/>
    <n v="8471"/>
    <n v="8471"/>
    <n v="1221038"/>
    <n v="82420065"/>
    <n v="772"/>
    <n v="1581.66"/>
    <s v="Mumbai"/>
    <s v="Maharashtra"/>
    <s v="Miami"/>
    <s v="CIF"/>
    <n v="0"/>
    <n v="2.61"/>
    <s v="USA"/>
  </r>
  <r>
    <x v="1"/>
    <s v="January"/>
    <x v="4"/>
    <s v="Smart watches"/>
    <n v="8517"/>
    <n v="85"/>
    <n v="8517"/>
    <n v="8517"/>
    <n v="2769993"/>
    <n v="186974527"/>
    <n v="618"/>
    <n v="4482.1899999999996"/>
    <s v="Kolkata"/>
    <s v="West Bengal"/>
    <s v="Miami"/>
    <s v="CIF"/>
    <n v="0"/>
    <n v="0.98"/>
    <s v="USA"/>
  </r>
  <r>
    <x v="1"/>
    <s v="January"/>
    <x v="5"/>
    <s v="Generic drugs"/>
    <n v="3001"/>
    <n v="30"/>
    <n v="3001"/>
    <n v="3001"/>
    <n v="2584934"/>
    <n v="174483045"/>
    <n v="182"/>
    <n v="14202.93"/>
    <s v="Mumbai"/>
    <s v="Maharashtra"/>
    <s v="New York"/>
    <s v="FOB"/>
    <n v="0"/>
    <n v="3.77"/>
    <s v="USA"/>
  </r>
  <r>
    <x v="1"/>
    <s v="January"/>
    <x v="5"/>
    <s v="Vaccines"/>
    <n v="3002"/>
    <n v="30"/>
    <n v="3002"/>
    <n v="3002"/>
    <n v="588342"/>
    <n v="39713085"/>
    <n v="747"/>
    <n v="787.61"/>
    <s v="Vadodara"/>
    <s v="Gujarat"/>
    <s v="Seattle"/>
    <s v="FOB"/>
    <n v="0"/>
    <n v="0.93"/>
    <s v="USA"/>
  </r>
  <r>
    <x v="1"/>
    <s v="January"/>
    <x v="5"/>
    <s v="Antibiotics"/>
    <n v="2901"/>
    <n v="29"/>
    <n v="2901"/>
    <n v="2901"/>
    <n v="2325452"/>
    <n v="156968010"/>
    <n v="123"/>
    <n v="18906.11"/>
    <s v="Chennai"/>
    <s v="Tamil Nadu"/>
    <s v="Chicago"/>
    <s v="CIF"/>
    <n v="0"/>
    <n v="0.47"/>
    <s v="USA"/>
  </r>
  <r>
    <x v="1"/>
    <s v="January"/>
    <x v="6"/>
    <s v="Organic chemicals"/>
    <n v="2901"/>
    <n v="29"/>
    <n v="2901"/>
    <n v="2901"/>
    <n v="1049486"/>
    <n v="70840305"/>
    <n v="415"/>
    <n v="2528.88"/>
    <s v="Hyderabad"/>
    <s v="Telangana"/>
    <s v="Philadelphia"/>
    <s v="FOB"/>
    <n v="3"/>
    <n v="1.89"/>
    <s v="USA"/>
  </r>
  <r>
    <x v="1"/>
    <s v="January"/>
    <x v="6"/>
    <s v="Inorganic chemicals"/>
    <n v="2801"/>
    <n v="28"/>
    <n v="2801"/>
    <n v="2801"/>
    <n v="3472112"/>
    <n v="234367560"/>
    <n v="779"/>
    <n v="4457.1400000000003"/>
    <s v="Surat"/>
    <s v="Gujarat"/>
    <s v="Houston"/>
    <s v="CIF"/>
    <n v="3"/>
    <n v="1.51"/>
    <s v="USA"/>
  </r>
  <r>
    <x v="1"/>
    <s v="January"/>
    <x v="6"/>
    <s v="Paints"/>
    <n v="3201"/>
    <n v="32"/>
    <n v="3201"/>
    <n v="3201"/>
    <n v="957023"/>
    <n v="64599052"/>
    <n v="218"/>
    <n v="4390.01"/>
    <s v="Bangalore"/>
    <s v="Karnataka"/>
    <s v="Los Angeles"/>
    <s v="CIF"/>
    <n v="3"/>
    <n v="2.75"/>
    <s v="USA"/>
  </r>
  <r>
    <x v="1"/>
    <s v="February"/>
    <x v="0"/>
    <s v="Cotton yarn"/>
    <n v="5205"/>
    <n v="52"/>
    <n v="5205"/>
    <n v="5205"/>
    <n v="4653888"/>
    <n v="314137440"/>
    <n v="543"/>
    <n v="8570.7000000000007"/>
    <s v="Chennai"/>
    <s v="Tamil Nadu"/>
    <s v="Houston"/>
    <s v="FOB"/>
    <n v="5"/>
    <n v="0.99"/>
    <s v="USA"/>
  </r>
  <r>
    <x v="1"/>
    <s v="February"/>
    <x v="0"/>
    <s v="Silk fabric"/>
    <n v="5007"/>
    <n v="50"/>
    <n v="5007"/>
    <n v="5007"/>
    <n v="2572610"/>
    <n v="173651175"/>
    <n v="796"/>
    <n v="3231.92"/>
    <s v="Kolkata"/>
    <s v="West Bengal"/>
    <s v="Long Beach"/>
    <s v="FOB"/>
    <n v="5"/>
    <n v="4.6399999999999997"/>
    <s v="USA"/>
  </r>
  <r>
    <x v="1"/>
    <s v="February"/>
    <x v="0"/>
    <s v="Woolen fabric"/>
    <n v="5101"/>
    <n v="51"/>
    <n v="5101"/>
    <n v="5101"/>
    <n v="4937115"/>
    <n v="333255262"/>
    <n v="798"/>
    <n v="6186.86"/>
    <s v="Bangalore"/>
    <s v="Karnataka"/>
    <s v="Boston"/>
    <s v="CIF"/>
    <n v="5"/>
    <n v="1.37"/>
    <s v="USA"/>
  </r>
  <r>
    <x v="1"/>
    <s v="February"/>
    <x v="1"/>
    <s v="Diamond rings"/>
    <n v="7102"/>
    <n v="71"/>
    <n v="7102"/>
    <n v="7102"/>
    <n v="889051"/>
    <n v="60010942"/>
    <n v="225"/>
    <n v="3951.34"/>
    <s v="Chennai"/>
    <s v="Tamil Nadu"/>
    <s v="New York"/>
    <s v="FOB"/>
    <n v="7.5"/>
    <n v="0.28999999999999998"/>
    <s v="USA"/>
  </r>
  <r>
    <x v="1"/>
    <s v="February"/>
    <x v="1"/>
    <s v="Gold earrings"/>
    <n v="7113"/>
    <n v="71"/>
    <n v="7113"/>
    <n v="7113"/>
    <n v="1558373"/>
    <n v="105190177"/>
    <n v="150"/>
    <n v="10389.15"/>
    <s v="Hyderabad"/>
    <s v="Telangana"/>
    <s v="Los Angeles"/>
    <s v="CIF"/>
    <n v="7.5"/>
    <n v="0.39"/>
    <s v="USA"/>
  </r>
  <r>
    <x v="1"/>
    <s v="February"/>
    <x v="1"/>
    <s v="Platinum rings"/>
    <n v="7110"/>
    <n v="71"/>
    <n v="7110"/>
    <n v="7110"/>
    <n v="1707423"/>
    <n v="115251052"/>
    <n v="117"/>
    <n v="14593.36"/>
    <s v="Hyderabad"/>
    <s v="Telangana"/>
    <s v="New York"/>
    <s v="CIF"/>
    <n v="7.5"/>
    <n v="0.43"/>
    <s v="USA"/>
  </r>
  <r>
    <x v="1"/>
    <s v="February"/>
    <x v="2"/>
    <s v="Leather shoes"/>
    <n v="6403"/>
    <n v="64"/>
    <n v="6403"/>
    <n v="6403"/>
    <n v="4544760"/>
    <n v="306771300"/>
    <n v="565"/>
    <n v="8043.82"/>
    <s v="Kolkata"/>
    <s v="West Bengal"/>
    <s v="Boston"/>
    <s v="CIF"/>
    <n v="10"/>
    <n v="2.73"/>
    <s v="USA"/>
  </r>
  <r>
    <x v="1"/>
    <s v="February"/>
    <x v="2"/>
    <s v="Sports shoes"/>
    <n v="6404"/>
    <n v="64"/>
    <n v="6404"/>
    <n v="6404"/>
    <n v="1823130"/>
    <n v="123061275"/>
    <n v="721"/>
    <n v="2528.61"/>
    <s v="Surat"/>
    <s v="Gujarat"/>
    <s v="Boston"/>
    <s v="FOB"/>
    <n v="10"/>
    <n v="1.95"/>
    <s v="USA"/>
  </r>
  <r>
    <x v="1"/>
    <s v="February"/>
    <x v="2"/>
    <s v="Canvas sneakers"/>
    <n v="6404"/>
    <n v="64"/>
    <n v="6404"/>
    <n v="6404"/>
    <n v="5069760"/>
    <n v="342208800"/>
    <n v="329"/>
    <n v="15409.6"/>
    <s v="Bangalore"/>
    <s v="Karnataka"/>
    <s v="Long Beach"/>
    <s v="FOB"/>
    <n v="10"/>
    <n v="2.54"/>
    <s v="USA"/>
  </r>
  <r>
    <x v="1"/>
    <s v="February"/>
    <x v="3"/>
    <s v="Engine parts"/>
    <n v="8409"/>
    <n v="84"/>
    <n v="8409"/>
    <n v="8409"/>
    <n v="4991389"/>
    <n v="336918757"/>
    <n v="566"/>
    <n v="8818.7099999999991"/>
    <s v="Mumbai"/>
    <s v="Maharashtra"/>
    <s v="Los Angeles"/>
    <s v="FOB"/>
    <n v="2.5"/>
    <n v="2.23"/>
    <s v="USA"/>
  </r>
  <r>
    <x v="1"/>
    <s v="February"/>
    <x v="3"/>
    <s v="Brake pads"/>
    <n v="8708"/>
    <n v="87"/>
    <n v="8708"/>
    <n v="8708"/>
    <n v="2950012"/>
    <n v="199125810"/>
    <n v="182"/>
    <n v="16208.86"/>
    <s v="Vadodara"/>
    <s v="Gujarat"/>
    <s v="Los Angeles"/>
    <s v="FOB"/>
    <n v="2.5"/>
    <n v="4.58"/>
    <s v="USA"/>
  </r>
  <r>
    <x v="1"/>
    <s v="February"/>
    <x v="3"/>
    <s v="Gear boxes"/>
    <n v="8409"/>
    <n v="84"/>
    <n v="8409"/>
    <n v="8409"/>
    <n v="1685079"/>
    <n v="113742832"/>
    <n v="298"/>
    <n v="5654.63"/>
    <s v="Surat"/>
    <s v="Gujarat"/>
    <s v="San Francisco"/>
    <s v="CIF"/>
    <n v="2.5"/>
    <n v="1.1100000000000001"/>
    <s v="USA"/>
  </r>
  <r>
    <x v="1"/>
    <s v="February"/>
    <x v="4"/>
    <s v="Mobile phones"/>
    <n v="8517"/>
    <n v="85"/>
    <n v="8517"/>
    <n v="8517"/>
    <n v="4651808"/>
    <n v="313997040"/>
    <n v="811"/>
    <n v="5735.89"/>
    <s v="Hyderabad"/>
    <s v="Telangana"/>
    <s v="Boston"/>
    <s v="FOB"/>
    <n v="0"/>
    <n v="4.33"/>
    <s v="USA"/>
  </r>
  <r>
    <x v="1"/>
    <s v="February"/>
    <x v="4"/>
    <s v="Laptop computers"/>
    <n v="8471"/>
    <n v="84"/>
    <n v="8471"/>
    <n v="8471"/>
    <n v="2395755"/>
    <n v="161713462"/>
    <n v="321"/>
    <n v="7463.41"/>
    <s v="Surat"/>
    <s v="Gujarat"/>
    <s v="Seattle"/>
    <s v="FOB"/>
    <n v="0"/>
    <n v="0.25"/>
    <s v="USA"/>
  </r>
  <r>
    <x v="1"/>
    <s v="February"/>
    <x v="4"/>
    <s v="Smart watches"/>
    <n v="8517"/>
    <n v="85"/>
    <n v="8517"/>
    <n v="8517"/>
    <n v="2386094"/>
    <n v="161061345"/>
    <n v="493"/>
    <n v="4839.95"/>
    <s v="Hyderabad"/>
    <s v="Telangana"/>
    <s v="Chicago"/>
    <s v="FOB"/>
    <n v="0"/>
    <n v="1.33"/>
    <s v="USA"/>
  </r>
  <r>
    <x v="1"/>
    <s v="February"/>
    <x v="5"/>
    <s v="Generic drugs"/>
    <n v="3001"/>
    <n v="30"/>
    <n v="3001"/>
    <n v="3001"/>
    <n v="1044029"/>
    <n v="70471957"/>
    <n v="706"/>
    <n v="1478.79"/>
    <s v="Vadodara"/>
    <s v="Gujarat"/>
    <s v="San Francisco"/>
    <s v="FOB"/>
    <n v="0"/>
    <n v="1.1599999999999999"/>
    <s v="USA"/>
  </r>
  <r>
    <x v="1"/>
    <s v="February"/>
    <x v="5"/>
    <s v="Vaccines"/>
    <n v="3002"/>
    <n v="30"/>
    <n v="3002"/>
    <n v="3002"/>
    <n v="857882"/>
    <n v="57907035"/>
    <n v="800"/>
    <n v="1072.3499999999999"/>
    <s v="Vadodara"/>
    <s v="Gujarat"/>
    <s v="Seattle"/>
    <s v="CIF"/>
    <n v="0"/>
    <n v="0.48"/>
    <s v="USA"/>
  </r>
  <r>
    <x v="1"/>
    <s v="February"/>
    <x v="5"/>
    <s v="Antibiotics"/>
    <n v="2901"/>
    <n v="29"/>
    <n v="2901"/>
    <n v="2901"/>
    <n v="612881"/>
    <n v="41369467"/>
    <n v="771"/>
    <n v="794.92"/>
    <s v="Kolkata"/>
    <s v="West Bengal"/>
    <s v="Miami"/>
    <s v="FOB"/>
    <n v="0"/>
    <n v="2.57"/>
    <s v="USA"/>
  </r>
  <r>
    <x v="1"/>
    <s v="February"/>
    <x v="6"/>
    <s v="Organic chemicals"/>
    <n v="2901"/>
    <n v="29"/>
    <n v="2901"/>
    <n v="2901"/>
    <n v="4180125"/>
    <n v="282158437"/>
    <n v="489"/>
    <n v="8548.31"/>
    <s v="Kolkata"/>
    <s v="West Bengal"/>
    <s v="Miami"/>
    <s v="FOB"/>
    <n v="3"/>
    <n v="1.32"/>
    <s v="USA"/>
  </r>
  <r>
    <x v="1"/>
    <s v="February"/>
    <x v="6"/>
    <s v="Inorganic chemicals"/>
    <n v="2801"/>
    <n v="28"/>
    <n v="2801"/>
    <n v="2801"/>
    <n v="4785178"/>
    <n v="322999515"/>
    <n v="498"/>
    <n v="9608.7900000000009"/>
    <s v="Bangalore"/>
    <s v="Karnataka"/>
    <s v="Miami"/>
    <s v="FOB"/>
    <n v="3"/>
    <n v="0.84"/>
    <s v="USA"/>
  </r>
  <r>
    <x v="1"/>
    <s v="February"/>
    <x v="6"/>
    <s v="Paints"/>
    <n v="3201"/>
    <n v="32"/>
    <n v="3201"/>
    <n v="3201"/>
    <n v="4884208"/>
    <n v="329684040"/>
    <n v="543"/>
    <n v="8994.86"/>
    <s v="Chennai"/>
    <s v="Tamil Nadu"/>
    <s v="Long Beach"/>
    <s v="FOB"/>
    <n v="3"/>
    <n v="3.13"/>
    <s v="USA"/>
  </r>
  <r>
    <x v="1"/>
    <s v="March"/>
    <x v="0"/>
    <s v="Cotton yarn"/>
    <n v="5205"/>
    <n v="52"/>
    <n v="5205"/>
    <n v="5205"/>
    <n v="3905125"/>
    <n v="263595937"/>
    <n v="485"/>
    <n v="8051.8"/>
    <s v="Mumbai"/>
    <s v="Maharashtra"/>
    <s v="Los Angeles"/>
    <s v="CIF"/>
    <n v="5"/>
    <n v="4.57"/>
    <s v="USA"/>
  </r>
  <r>
    <x v="1"/>
    <s v="March"/>
    <x v="0"/>
    <s v="Silk fabric"/>
    <n v="5007"/>
    <n v="50"/>
    <n v="5007"/>
    <n v="5007"/>
    <n v="4124849"/>
    <n v="278427307"/>
    <n v="554"/>
    <n v="7445.58"/>
    <s v="Surat"/>
    <s v="Gujarat"/>
    <s v="Philadelphia"/>
    <s v="CIF"/>
    <n v="5"/>
    <n v="4.51"/>
    <s v="USA"/>
  </r>
  <r>
    <x v="1"/>
    <s v="March"/>
    <x v="0"/>
    <s v="Woolen fabric"/>
    <n v="5101"/>
    <n v="51"/>
    <n v="5101"/>
    <n v="5101"/>
    <n v="1000493"/>
    <n v="67533277"/>
    <n v="776"/>
    <n v="1289.3"/>
    <s v="Surat"/>
    <s v="Gujarat"/>
    <s v="Chicago"/>
    <s v="CIF"/>
    <n v="5"/>
    <n v="0.24"/>
    <s v="USA"/>
  </r>
  <r>
    <x v="1"/>
    <s v="March"/>
    <x v="1"/>
    <s v="Diamond rings"/>
    <n v="7102"/>
    <n v="71"/>
    <n v="7102"/>
    <n v="7102"/>
    <n v="2991285"/>
    <n v="201911737"/>
    <n v="700"/>
    <n v="4273.26"/>
    <s v="Chennai"/>
    <s v="Tamil Nadu"/>
    <s v="Chicago"/>
    <s v="CIF"/>
    <n v="7.5"/>
    <n v="3.34"/>
    <s v="USA"/>
  </r>
  <r>
    <x v="1"/>
    <s v="March"/>
    <x v="1"/>
    <s v="Gold earrings"/>
    <n v="7113"/>
    <n v="71"/>
    <n v="7113"/>
    <n v="7113"/>
    <n v="874341"/>
    <n v="59018017"/>
    <n v="669"/>
    <n v="1306.94"/>
    <s v="Hyderabad"/>
    <s v="Telangana"/>
    <s v="Philadelphia"/>
    <s v="CIF"/>
    <n v="7.5"/>
    <n v="1.39"/>
    <s v="USA"/>
  </r>
  <r>
    <x v="1"/>
    <s v="March"/>
    <x v="1"/>
    <s v="Platinum rings"/>
    <n v="7110"/>
    <n v="71"/>
    <n v="7110"/>
    <n v="7110"/>
    <n v="3364155"/>
    <n v="227080462"/>
    <n v="135"/>
    <n v="24919.67"/>
    <s v="Hyderabad"/>
    <s v="Telangana"/>
    <s v="Boston"/>
    <s v="FOB"/>
    <n v="7.5"/>
    <n v="1.0900000000000001"/>
    <s v="USA"/>
  </r>
  <r>
    <x v="1"/>
    <s v="March"/>
    <x v="2"/>
    <s v="Leather shoes"/>
    <n v="6403"/>
    <n v="64"/>
    <n v="6403"/>
    <n v="6403"/>
    <n v="1840181"/>
    <n v="124212217"/>
    <n v="554"/>
    <n v="3321.63"/>
    <s v="Mumbai"/>
    <s v="Maharashtra"/>
    <s v="Chicago"/>
    <s v="FOB"/>
    <n v="10"/>
    <n v="1.71"/>
    <s v="USA"/>
  </r>
  <r>
    <x v="1"/>
    <s v="March"/>
    <x v="2"/>
    <s v="Sports shoes"/>
    <n v="6404"/>
    <n v="64"/>
    <n v="6404"/>
    <n v="6404"/>
    <n v="2904934"/>
    <n v="196083045"/>
    <n v="756"/>
    <n v="3842.51"/>
    <s v="Kolkata"/>
    <s v="West Bengal"/>
    <s v="Seattle"/>
    <s v="CIF"/>
    <n v="10"/>
    <n v="2.79"/>
    <s v="USA"/>
  </r>
  <r>
    <x v="1"/>
    <s v="March"/>
    <x v="2"/>
    <s v="Canvas sneakers"/>
    <n v="6404"/>
    <n v="64"/>
    <n v="6404"/>
    <n v="6404"/>
    <n v="4196145"/>
    <n v="283239787"/>
    <n v="352"/>
    <n v="11920.87"/>
    <s v="Vadodara"/>
    <s v="Gujarat"/>
    <s v="Seattle"/>
    <s v="FOB"/>
    <n v="10"/>
    <n v="2.36"/>
    <s v="USA"/>
  </r>
  <r>
    <x v="1"/>
    <s v="March"/>
    <x v="3"/>
    <s v="Engine parts"/>
    <n v="8409"/>
    <n v="84"/>
    <n v="8409"/>
    <n v="8409"/>
    <n v="1908447"/>
    <n v="128820172"/>
    <n v="370"/>
    <n v="5157.96"/>
    <s v="Surat"/>
    <s v="Gujarat"/>
    <s v="Long Beach"/>
    <s v="CIF"/>
    <n v="2.5"/>
    <n v="2.95"/>
    <s v="USA"/>
  </r>
  <r>
    <x v="1"/>
    <s v="March"/>
    <x v="3"/>
    <s v="Brake pads"/>
    <n v="8708"/>
    <n v="87"/>
    <n v="8708"/>
    <n v="8708"/>
    <n v="711678"/>
    <n v="48038265"/>
    <n v="638"/>
    <n v="1115.48"/>
    <s v="Mumbai"/>
    <s v="Maharashtra"/>
    <s v="Seattle"/>
    <s v="CIF"/>
    <n v="2.5"/>
    <n v="1.75"/>
    <s v="USA"/>
  </r>
  <r>
    <x v="1"/>
    <s v="March"/>
    <x v="3"/>
    <s v="Gear boxes"/>
    <n v="8409"/>
    <n v="84"/>
    <n v="8409"/>
    <n v="8409"/>
    <n v="4809791"/>
    <n v="324660892"/>
    <n v="271"/>
    <n v="17748.310000000001"/>
    <s v="Vadodara"/>
    <s v="Gujarat"/>
    <s v="Long Beach"/>
    <s v="CIF"/>
    <n v="2.5"/>
    <n v="0.32"/>
    <s v="USA"/>
  </r>
  <r>
    <x v="1"/>
    <s v="March"/>
    <x v="4"/>
    <s v="Mobile phones"/>
    <n v="8517"/>
    <n v="85"/>
    <n v="8517"/>
    <n v="8517"/>
    <n v="4370955"/>
    <n v="295039462"/>
    <n v="448"/>
    <n v="9756.6"/>
    <s v="Chennai"/>
    <s v="Tamil Nadu"/>
    <s v="New York"/>
    <s v="FOB"/>
    <n v="0"/>
    <n v="1.63"/>
    <s v="USA"/>
  </r>
  <r>
    <x v="1"/>
    <s v="March"/>
    <x v="4"/>
    <s v="Laptop computers"/>
    <n v="8471"/>
    <n v="84"/>
    <n v="8471"/>
    <n v="8471"/>
    <n v="4268610"/>
    <n v="288131175"/>
    <n v="210"/>
    <n v="20326.71"/>
    <s v="Hyderabad"/>
    <s v="Telangana"/>
    <s v="Houston"/>
    <s v="FOB"/>
    <n v="0"/>
    <n v="4.47"/>
    <s v="USA"/>
  </r>
  <r>
    <x v="1"/>
    <s v="March"/>
    <x v="4"/>
    <s v="Smart watches"/>
    <n v="8517"/>
    <n v="85"/>
    <n v="8517"/>
    <n v="8517"/>
    <n v="1727277"/>
    <n v="116591197"/>
    <n v="280"/>
    <n v="6168.85"/>
    <s v="Hyderabad"/>
    <s v="Telangana"/>
    <s v="Houston"/>
    <s v="FOB"/>
    <n v="0"/>
    <n v="3.19"/>
    <s v="USA"/>
  </r>
  <r>
    <x v="1"/>
    <s v="March"/>
    <x v="5"/>
    <s v="Generic drugs"/>
    <n v="3001"/>
    <n v="30"/>
    <n v="3001"/>
    <n v="3001"/>
    <n v="2111643"/>
    <n v="142535902"/>
    <n v="564"/>
    <n v="3744.05"/>
    <s v="Surat"/>
    <s v="Gujarat"/>
    <s v="New York"/>
    <s v="FOB"/>
    <n v="0"/>
    <n v="0.32"/>
    <s v="USA"/>
  </r>
  <r>
    <x v="1"/>
    <s v="March"/>
    <x v="5"/>
    <s v="Vaccines"/>
    <n v="3002"/>
    <n v="30"/>
    <n v="3002"/>
    <n v="3002"/>
    <n v="4820534"/>
    <n v="325386045"/>
    <n v="110"/>
    <n v="43823.040000000001"/>
    <s v="Bangalore"/>
    <s v="Karnataka"/>
    <s v="Philadelphia"/>
    <s v="FOB"/>
    <n v="0"/>
    <n v="2.2000000000000002"/>
    <s v="USA"/>
  </r>
  <r>
    <x v="1"/>
    <s v="March"/>
    <x v="5"/>
    <s v="Antibiotics"/>
    <n v="2901"/>
    <n v="29"/>
    <n v="2901"/>
    <n v="2901"/>
    <n v="4559019"/>
    <n v="307733782"/>
    <n v="280"/>
    <n v="16282.21"/>
    <s v="Kolkata"/>
    <s v="West Bengal"/>
    <s v="Long Beach"/>
    <s v="FOB"/>
    <n v="0"/>
    <n v="2.41"/>
    <s v="USA"/>
  </r>
  <r>
    <x v="1"/>
    <s v="March"/>
    <x v="6"/>
    <s v="Organic chemicals"/>
    <n v="2901"/>
    <n v="29"/>
    <n v="2901"/>
    <n v="2901"/>
    <n v="3613840"/>
    <n v="243934200"/>
    <n v="270"/>
    <n v="13384.59"/>
    <s v="Chennai"/>
    <s v="Tamil Nadu"/>
    <s v="Houston"/>
    <s v="FOB"/>
    <n v="3"/>
    <n v="2.69"/>
    <s v="USA"/>
  </r>
  <r>
    <x v="1"/>
    <s v="March"/>
    <x v="6"/>
    <s v="Inorganic chemicals"/>
    <n v="2801"/>
    <n v="28"/>
    <n v="2801"/>
    <n v="2801"/>
    <n v="2727341"/>
    <n v="184095517"/>
    <n v="427"/>
    <n v="6387.22"/>
    <s v="Chennai"/>
    <s v="Tamil Nadu"/>
    <s v="New York"/>
    <s v="CIF"/>
    <n v="3"/>
    <n v="2.82"/>
    <s v="USA"/>
  </r>
  <r>
    <x v="1"/>
    <s v="March"/>
    <x v="6"/>
    <s v="Paints"/>
    <n v="3201"/>
    <n v="32"/>
    <n v="3201"/>
    <n v="3201"/>
    <n v="1532000"/>
    <n v="103410000"/>
    <n v="260"/>
    <n v="5892.31"/>
    <s v="Bangalore"/>
    <s v="Karnataka"/>
    <s v="Philadelphia"/>
    <s v="FOB"/>
    <n v="3"/>
    <n v="4.8499999999999996"/>
    <s v="USA"/>
  </r>
  <r>
    <x v="1"/>
    <s v="April"/>
    <x v="0"/>
    <s v="Cotton yarn"/>
    <n v="5205"/>
    <n v="52"/>
    <n v="5205"/>
    <n v="5205"/>
    <n v="4367371"/>
    <n v="294797542"/>
    <n v="225"/>
    <n v="19410.54"/>
    <s v="Surat"/>
    <s v="Gujarat"/>
    <s v="San Francisco"/>
    <s v="FOB"/>
    <n v="5"/>
    <n v="1.8"/>
    <s v="USA"/>
  </r>
  <r>
    <x v="1"/>
    <s v="April"/>
    <x v="0"/>
    <s v="Silk fabric"/>
    <n v="5007"/>
    <n v="50"/>
    <n v="5007"/>
    <n v="5007"/>
    <n v="4259994"/>
    <n v="287549595"/>
    <n v="530"/>
    <n v="8037.72"/>
    <s v="Chennai"/>
    <s v="Tamil Nadu"/>
    <s v="Philadelphia"/>
    <s v="FOB"/>
    <n v="5"/>
    <n v="2.29"/>
    <s v="USA"/>
  </r>
  <r>
    <x v="1"/>
    <s v="April"/>
    <x v="0"/>
    <s v="Woolen fabric"/>
    <n v="5101"/>
    <n v="51"/>
    <n v="5101"/>
    <n v="5101"/>
    <n v="4655600"/>
    <n v="314253000"/>
    <n v="705"/>
    <n v="6603.69"/>
    <s v="Vadodara"/>
    <s v="Gujarat"/>
    <s v="Miami"/>
    <s v="CIF"/>
    <n v="5"/>
    <n v="4.3099999999999996"/>
    <s v="USA"/>
  </r>
  <r>
    <x v="1"/>
    <s v="April"/>
    <x v="1"/>
    <s v="Diamond rings"/>
    <n v="7102"/>
    <n v="71"/>
    <n v="7102"/>
    <n v="7102"/>
    <n v="1296810"/>
    <n v="87534675"/>
    <n v="594"/>
    <n v="2183.1799999999998"/>
    <s v="Mumbai"/>
    <s v="Maharashtra"/>
    <s v="Miami"/>
    <s v="CIF"/>
    <n v="7.5"/>
    <n v="4.6100000000000003"/>
    <s v="USA"/>
  </r>
  <r>
    <x v="1"/>
    <s v="April"/>
    <x v="1"/>
    <s v="Gold earrings"/>
    <n v="7113"/>
    <n v="71"/>
    <n v="7113"/>
    <n v="7113"/>
    <n v="2877938"/>
    <n v="194260815"/>
    <n v="326"/>
    <n v="8828.0300000000007"/>
    <s v="Kolkata"/>
    <s v="West Bengal"/>
    <s v="Los Angeles"/>
    <s v="FOB"/>
    <n v="7.5"/>
    <n v="0.37"/>
    <s v="USA"/>
  </r>
  <r>
    <x v="1"/>
    <s v="April"/>
    <x v="1"/>
    <s v="Platinum rings"/>
    <n v="7110"/>
    <n v="71"/>
    <n v="7110"/>
    <n v="7110"/>
    <n v="1554195"/>
    <n v="104908162"/>
    <n v="363"/>
    <n v="4281.53"/>
    <s v="Kolkata"/>
    <s v="West Bengal"/>
    <s v="San Francisco"/>
    <s v="FOB"/>
    <n v="7.5"/>
    <n v="4.2"/>
    <s v="USA"/>
  </r>
  <r>
    <x v="1"/>
    <s v="April"/>
    <x v="2"/>
    <s v="Leather shoes"/>
    <n v="6403"/>
    <n v="64"/>
    <n v="6403"/>
    <n v="6403"/>
    <n v="754284"/>
    <n v="50914170"/>
    <n v="230"/>
    <n v="3279.5"/>
    <s v="Hyderabad"/>
    <s v="Telangana"/>
    <s v="Miami"/>
    <s v="CIF"/>
    <n v="10"/>
    <n v="3.56"/>
    <s v="USA"/>
  </r>
  <r>
    <x v="1"/>
    <s v="April"/>
    <x v="2"/>
    <s v="Sports shoes"/>
    <n v="6404"/>
    <n v="64"/>
    <n v="6404"/>
    <n v="6404"/>
    <n v="1042223"/>
    <n v="70350052"/>
    <n v="138"/>
    <n v="7552.34"/>
    <s v="Kolkata"/>
    <s v="West Bengal"/>
    <s v="Long Beach"/>
    <s v="FOB"/>
    <n v="10"/>
    <n v="3.61"/>
    <s v="USA"/>
  </r>
  <r>
    <x v="1"/>
    <s v="April"/>
    <x v="2"/>
    <s v="Canvas sneakers"/>
    <n v="6404"/>
    <n v="64"/>
    <n v="6404"/>
    <n v="6404"/>
    <n v="1563971"/>
    <n v="105568042"/>
    <n v="625"/>
    <n v="2502.35"/>
    <s v="Surat"/>
    <s v="Gujarat"/>
    <s v="Chicago"/>
    <s v="CIF"/>
    <n v="10"/>
    <n v="0.52"/>
    <s v="USA"/>
  </r>
  <r>
    <x v="1"/>
    <s v="April"/>
    <x v="3"/>
    <s v="Engine parts"/>
    <n v="8409"/>
    <n v="84"/>
    <n v="8409"/>
    <n v="8409"/>
    <n v="861746"/>
    <n v="58167855"/>
    <n v="314"/>
    <n v="2744.41"/>
    <s v="Mumbai"/>
    <s v="Maharashtra"/>
    <s v="Chicago"/>
    <s v="FOB"/>
    <n v="2.5"/>
    <n v="4.33"/>
    <s v="USA"/>
  </r>
  <r>
    <x v="1"/>
    <s v="April"/>
    <x v="3"/>
    <s v="Brake pads"/>
    <n v="8708"/>
    <n v="87"/>
    <n v="8708"/>
    <n v="8708"/>
    <n v="4457116"/>
    <n v="300855330"/>
    <n v="716"/>
    <n v="6225.02"/>
    <s v="Chennai"/>
    <s v="Tamil Nadu"/>
    <s v="Los Angeles"/>
    <s v="FOB"/>
    <n v="2.5"/>
    <n v="3.15"/>
    <s v="USA"/>
  </r>
  <r>
    <x v="1"/>
    <s v="April"/>
    <x v="3"/>
    <s v="Gear boxes"/>
    <n v="8409"/>
    <n v="84"/>
    <n v="8409"/>
    <n v="8409"/>
    <n v="704628"/>
    <n v="47562390"/>
    <n v="188"/>
    <n v="3748.02"/>
    <s v="Kolkata"/>
    <s v="West Bengal"/>
    <s v="Los Angeles"/>
    <s v="CIF"/>
    <n v="2.5"/>
    <n v="1.83"/>
    <s v="USA"/>
  </r>
  <r>
    <x v="1"/>
    <s v="April"/>
    <x v="4"/>
    <s v="Mobile phones"/>
    <n v="8517"/>
    <n v="85"/>
    <n v="8517"/>
    <n v="8517"/>
    <n v="4049070"/>
    <n v="273312225"/>
    <n v="722"/>
    <n v="5608.13"/>
    <s v="Surat"/>
    <s v="Gujarat"/>
    <s v="Los Angeles"/>
    <s v="FOB"/>
    <n v="0"/>
    <n v="1.34"/>
    <s v="USA"/>
  </r>
  <r>
    <x v="1"/>
    <s v="April"/>
    <x v="4"/>
    <s v="Laptop computers"/>
    <n v="8471"/>
    <n v="84"/>
    <n v="8471"/>
    <n v="8471"/>
    <n v="2852900"/>
    <n v="192570750"/>
    <n v="632"/>
    <n v="4514.08"/>
    <s v="Mumbai"/>
    <s v="Maharashtra"/>
    <s v="Los Angeles"/>
    <s v="CIF"/>
    <n v="0"/>
    <n v="1.66"/>
    <s v="USA"/>
  </r>
  <r>
    <x v="1"/>
    <s v="April"/>
    <x v="4"/>
    <s v="Smart watches"/>
    <n v="8517"/>
    <n v="85"/>
    <n v="8517"/>
    <n v="8517"/>
    <n v="1479337"/>
    <n v="99855247"/>
    <n v="599"/>
    <n v="2469.6799999999998"/>
    <s v="Chennai"/>
    <s v="Tamil Nadu"/>
    <s v="Los Angeles"/>
    <s v="CIF"/>
    <n v="0"/>
    <n v="2.56"/>
    <s v="USA"/>
  </r>
  <r>
    <x v="1"/>
    <s v="April"/>
    <x v="5"/>
    <s v="Generic drugs"/>
    <n v="3001"/>
    <n v="30"/>
    <n v="3001"/>
    <n v="3001"/>
    <n v="1605379"/>
    <n v="108363082"/>
    <n v="683"/>
    <n v="2350.48"/>
    <s v="Kolkata"/>
    <s v="West Bengal"/>
    <s v="Chicago"/>
    <s v="CIF"/>
    <n v="0"/>
    <n v="3.21"/>
    <s v="USA"/>
  </r>
  <r>
    <x v="1"/>
    <s v="April"/>
    <x v="5"/>
    <s v="Vaccines"/>
    <n v="3002"/>
    <n v="30"/>
    <n v="3002"/>
    <n v="3002"/>
    <n v="3207553"/>
    <n v="216509827"/>
    <n v="518"/>
    <n v="6192.19"/>
    <s v="Hyderabad"/>
    <s v="Telangana"/>
    <s v="Long Beach"/>
    <s v="CIF"/>
    <n v="0"/>
    <n v="4.8899999999999997"/>
    <s v="USA"/>
  </r>
  <r>
    <x v="1"/>
    <s v="April"/>
    <x v="5"/>
    <s v="Antibiotics"/>
    <n v="2901"/>
    <n v="29"/>
    <n v="2901"/>
    <n v="2901"/>
    <n v="3174184"/>
    <n v="214257420"/>
    <n v="119"/>
    <n v="26673.82"/>
    <s v="Kolkata"/>
    <s v="West Bengal"/>
    <s v="Los Angeles"/>
    <s v="CIF"/>
    <n v="0"/>
    <n v="0.96"/>
    <s v="USA"/>
  </r>
  <r>
    <x v="1"/>
    <s v="April"/>
    <x v="6"/>
    <s v="Organic chemicals"/>
    <n v="2901"/>
    <n v="29"/>
    <n v="2901"/>
    <n v="2901"/>
    <n v="2336523"/>
    <n v="157715302"/>
    <n v="495"/>
    <n v="4720.25"/>
    <s v="Vadodara"/>
    <s v="Gujarat"/>
    <s v="Los Angeles"/>
    <s v="CIF"/>
    <n v="3"/>
    <n v="2.74"/>
    <s v="USA"/>
  </r>
  <r>
    <x v="1"/>
    <s v="April"/>
    <x v="6"/>
    <s v="Inorganic chemicals"/>
    <n v="2801"/>
    <n v="28"/>
    <n v="2801"/>
    <n v="2801"/>
    <n v="4763620"/>
    <n v="321544350"/>
    <n v="267"/>
    <n v="17841.27"/>
    <s v="Hyderabad"/>
    <s v="Telangana"/>
    <s v="Miami"/>
    <s v="FOB"/>
    <n v="3"/>
    <n v="3.96"/>
    <s v="USA"/>
  </r>
  <r>
    <x v="1"/>
    <s v="April"/>
    <x v="6"/>
    <s v="Paints"/>
    <n v="3201"/>
    <n v="32"/>
    <n v="3201"/>
    <n v="3201"/>
    <n v="1687879"/>
    <n v="113931832"/>
    <n v="795"/>
    <n v="2123.12"/>
    <s v="Mumbai"/>
    <s v="Maharashtra"/>
    <s v="New York"/>
    <s v="CIF"/>
    <n v="3"/>
    <n v="4.2300000000000004"/>
    <s v="USA"/>
  </r>
  <r>
    <x v="1"/>
    <s v="May"/>
    <x v="0"/>
    <s v="Cotton yarn"/>
    <n v="5205"/>
    <n v="52"/>
    <n v="5205"/>
    <n v="5205"/>
    <n v="1372615"/>
    <n v="92651512"/>
    <n v="393"/>
    <n v="3492.66"/>
    <s v="Hyderabad"/>
    <s v="Telangana"/>
    <s v="New York"/>
    <s v="FOB"/>
    <n v="5"/>
    <n v="2.52"/>
    <s v="USA"/>
  </r>
  <r>
    <x v="1"/>
    <s v="May"/>
    <x v="0"/>
    <s v="Silk fabric"/>
    <n v="5007"/>
    <n v="50"/>
    <n v="5007"/>
    <n v="5007"/>
    <n v="978835"/>
    <n v="66071362"/>
    <n v="468"/>
    <n v="2091.5300000000002"/>
    <s v="Chennai"/>
    <s v="Tamil Nadu"/>
    <s v="Boston"/>
    <s v="CIF"/>
    <n v="5"/>
    <n v="1.1100000000000001"/>
    <s v="USA"/>
  </r>
  <r>
    <x v="1"/>
    <s v="May"/>
    <x v="0"/>
    <s v="Woolen fabric"/>
    <n v="5101"/>
    <n v="51"/>
    <n v="5101"/>
    <n v="5101"/>
    <n v="2853119"/>
    <n v="192585532"/>
    <n v="770"/>
    <n v="3705.35"/>
    <s v="Mumbai"/>
    <s v="Maharashtra"/>
    <s v="San Francisco"/>
    <s v="FOB"/>
    <n v="5"/>
    <n v="4.34"/>
    <s v="USA"/>
  </r>
  <r>
    <x v="1"/>
    <s v="May"/>
    <x v="1"/>
    <s v="Diamond rings"/>
    <n v="7102"/>
    <n v="71"/>
    <n v="7102"/>
    <n v="7102"/>
    <n v="1420632"/>
    <n v="95892660"/>
    <n v="266"/>
    <n v="5340.72"/>
    <s v="Kolkata"/>
    <s v="West Bengal"/>
    <s v="Long Beach"/>
    <s v="CIF"/>
    <n v="7.5"/>
    <n v="4.76"/>
    <s v="USA"/>
  </r>
  <r>
    <x v="1"/>
    <s v="May"/>
    <x v="1"/>
    <s v="Gold earrings"/>
    <n v="7113"/>
    <n v="71"/>
    <n v="7113"/>
    <n v="7113"/>
    <n v="2179449"/>
    <n v="147112807"/>
    <n v="141"/>
    <n v="15457.09"/>
    <s v="Chennai"/>
    <s v="Tamil Nadu"/>
    <s v="Miami"/>
    <s v="FOB"/>
    <n v="7.5"/>
    <n v="3.78"/>
    <s v="USA"/>
  </r>
  <r>
    <x v="1"/>
    <s v="May"/>
    <x v="1"/>
    <s v="Platinum rings"/>
    <n v="7110"/>
    <n v="71"/>
    <n v="7110"/>
    <n v="7110"/>
    <n v="2388126"/>
    <n v="161198505"/>
    <n v="283"/>
    <n v="8438.61"/>
    <s v="Kolkata"/>
    <s v="West Bengal"/>
    <s v="Long Beach"/>
    <s v="FOB"/>
    <n v="7.5"/>
    <n v="1.74"/>
    <s v="USA"/>
  </r>
  <r>
    <x v="1"/>
    <s v="May"/>
    <x v="2"/>
    <s v="Leather shoes"/>
    <n v="6403"/>
    <n v="64"/>
    <n v="6403"/>
    <n v="6403"/>
    <n v="1613426"/>
    <n v="108906255"/>
    <n v="298"/>
    <n v="5414.18"/>
    <s v="Chennai"/>
    <s v="Tamil Nadu"/>
    <s v="Chicago"/>
    <s v="FOB"/>
    <n v="10"/>
    <n v="0.37"/>
    <s v="USA"/>
  </r>
  <r>
    <x v="1"/>
    <s v="May"/>
    <x v="2"/>
    <s v="Sports shoes"/>
    <n v="6404"/>
    <n v="64"/>
    <n v="6404"/>
    <n v="6404"/>
    <n v="2428386"/>
    <n v="163916055"/>
    <n v="476"/>
    <n v="5101.6499999999996"/>
    <s v="Vadodara"/>
    <s v="Gujarat"/>
    <s v="Los Angeles"/>
    <s v="CIF"/>
    <n v="10"/>
    <n v="4.47"/>
    <s v="USA"/>
  </r>
  <r>
    <x v="1"/>
    <s v="May"/>
    <x v="2"/>
    <s v="Canvas sneakers"/>
    <n v="6404"/>
    <n v="64"/>
    <n v="6404"/>
    <n v="6404"/>
    <n v="2583560"/>
    <n v="174390300"/>
    <n v="271"/>
    <n v="9533.43"/>
    <s v="Vadodara"/>
    <s v="Gujarat"/>
    <s v="Miami"/>
    <s v="FOB"/>
    <n v="10"/>
    <n v="2.2799999999999998"/>
    <s v="USA"/>
  </r>
  <r>
    <x v="1"/>
    <s v="May"/>
    <x v="3"/>
    <s v="Engine parts"/>
    <n v="8409"/>
    <n v="84"/>
    <n v="8409"/>
    <n v="8409"/>
    <n v="2620431"/>
    <n v="176879092"/>
    <n v="147"/>
    <n v="17826.060000000001"/>
    <s v="Mumbai"/>
    <s v="Maharashtra"/>
    <s v="Philadelphia"/>
    <s v="FOB"/>
    <n v="2.5"/>
    <n v="1.79"/>
    <s v="USA"/>
  </r>
  <r>
    <x v="1"/>
    <s v="May"/>
    <x v="3"/>
    <s v="Brake pads"/>
    <n v="8708"/>
    <n v="87"/>
    <n v="8708"/>
    <n v="8708"/>
    <n v="4631833"/>
    <n v="312648727"/>
    <n v="809"/>
    <n v="5725.38"/>
    <s v="Vadodara"/>
    <s v="Gujarat"/>
    <s v="Boston"/>
    <s v="FOB"/>
    <n v="2.5"/>
    <n v="3.1"/>
    <s v="USA"/>
  </r>
  <r>
    <x v="1"/>
    <s v="May"/>
    <x v="3"/>
    <s v="Gear boxes"/>
    <n v="8409"/>
    <n v="84"/>
    <n v="8409"/>
    <n v="8409"/>
    <n v="3526576"/>
    <n v="238043880"/>
    <n v="718"/>
    <n v="4911.67"/>
    <s v="Hyderabad"/>
    <s v="Telangana"/>
    <s v="New York"/>
    <s v="FOB"/>
    <n v="2.5"/>
    <n v="2.46"/>
    <s v="USA"/>
  </r>
  <r>
    <x v="1"/>
    <s v="May"/>
    <x v="4"/>
    <s v="Mobile phones"/>
    <n v="8517"/>
    <n v="85"/>
    <n v="8517"/>
    <n v="8517"/>
    <n v="2867516"/>
    <n v="193557330"/>
    <n v="216"/>
    <n v="13275.54"/>
    <s v="Hyderabad"/>
    <s v="Telangana"/>
    <s v="Philadelphia"/>
    <s v="CIF"/>
    <n v="0"/>
    <n v="2.99"/>
    <s v="USA"/>
  </r>
  <r>
    <x v="1"/>
    <s v="May"/>
    <x v="4"/>
    <s v="Laptop computers"/>
    <n v="8471"/>
    <n v="84"/>
    <n v="8471"/>
    <n v="8471"/>
    <n v="1190797"/>
    <n v="80378797"/>
    <n v="259"/>
    <n v="4597.67"/>
    <s v="Bangalore"/>
    <s v="Karnataka"/>
    <s v="Los Angeles"/>
    <s v="CIF"/>
    <n v="0"/>
    <n v="0.84"/>
    <s v="USA"/>
  </r>
  <r>
    <x v="1"/>
    <s v="May"/>
    <x v="4"/>
    <s v="Smart watches"/>
    <n v="8517"/>
    <n v="85"/>
    <n v="8517"/>
    <n v="8517"/>
    <n v="2824104"/>
    <n v="190627020"/>
    <n v="124"/>
    <n v="22775.03"/>
    <s v="Kolkata"/>
    <s v="West Bengal"/>
    <s v="Long Beach"/>
    <s v="FOB"/>
    <n v="0"/>
    <n v="2.96"/>
    <s v="USA"/>
  </r>
  <r>
    <x v="1"/>
    <s v="May"/>
    <x v="5"/>
    <s v="Generic drugs"/>
    <n v="3001"/>
    <n v="30"/>
    <n v="3001"/>
    <n v="3001"/>
    <n v="2321315"/>
    <n v="156688762"/>
    <n v="287"/>
    <n v="8088.21"/>
    <s v="Surat"/>
    <s v="Gujarat"/>
    <s v="Boston"/>
    <s v="CIF"/>
    <n v="0"/>
    <n v="4.03"/>
    <s v="USA"/>
  </r>
  <r>
    <x v="1"/>
    <s v="May"/>
    <x v="5"/>
    <s v="Vaccines"/>
    <n v="3002"/>
    <n v="30"/>
    <n v="3002"/>
    <n v="3002"/>
    <n v="4411453"/>
    <n v="297773077"/>
    <n v="696"/>
    <n v="6338.29"/>
    <s v="Mumbai"/>
    <s v="Maharashtra"/>
    <s v="New York"/>
    <s v="FOB"/>
    <n v="0"/>
    <n v="1.65"/>
    <s v="USA"/>
  </r>
  <r>
    <x v="1"/>
    <s v="May"/>
    <x v="5"/>
    <s v="Antibiotics"/>
    <n v="2901"/>
    <n v="29"/>
    <n v="2901"/>
    <n v="2901"/>
    <n v="808458"/>
    <n v="54570915"/>
    <n v="154"/>
    <n v="5249.73"/>
    <s v="Chennai"/>
    <s v="Tamil Nadu"/>
    <s v="Chicago"/>
    <s v="FOB"/>
    <n v="0"/>
    <n v="0.55000000000000004"/>
    <s v="USA"/>
  </r>
  <r>
    <x v="1"/>
    <s v="May"/>
    <x v="6"/>
    <s v="Organic chemicals"/>
    <n v="2901"/>
    <n v="29"/>
    <n v="2901"/>
    <n v="2901"/>
    <n v="3132700"/>
    <n v="211457250"/>
    <n v="211"/>
    <n v="14846.92"/>
    <s v="Hyderabad"/>
    <s v="Telangana"/>
    <s v="Philadelphia"/>
    <s v="CIF"/>
    <n v="3"/>
    <n v="1.5"/>
    <s v="USA"/>
  </r>
  <r>
    <x v="1"/>
    <s v="May"/>
    <x v="6"/>
    <s v="Inorganic chemicals"/>
    <n v="2801"/>
    <n v="28"/>
    <n v="2801"/>
    <n v="2801"/>
    <n v="1303608"/>
    <n v="87993540"/>
    <n v="717"/>
    <n v="1818.14"/>
    <s v="Vadodara"/>
    <s v="Gujarat"/>
    <s v="Los Angeles"/>
    <s v="FOB"/>
    <n v="3"/>
    <n v="2.38"/>
    <s v="USA"/>
  </r>
  <r>
    <x v="1"/>
    <s v="May"/>
    <x v="6"/>
    <s v="Paints"/>
    <n v="3201"/>
    <n v="32"/>
    <n v="3201"/>
    <n v="3201"/>
    <n v="809284"/>
    <n v="54626670"/>
    <n v="576"/>
    <n v="1405.01"/>
    <s v="Hyderabad"/>
    <s v="Telangana"/>
    <s v="Boston"/>
    <s v="CIF"/>
    <n v="3"/>
    <n v="3.55"/>
    <s v="USA"/>
  </r>
  <r>
    <x v="1"/>
    <s v="June"/>
    <x v="0"/>
    <s v="Cotton yarn"/>
    <n v="5205"/>
    <n v="52"/>
    <n v="5205"/>
    <n v="5205"/>
    <n v="1876416"/>
    <n v="126658080"/>
    <n v="663"/>
    <n v="2830.19"/>
    <s v="Chennai"/>
    <s v="Tamil Nadu"/>
    <s v="Seattle"/>
    <s v="CIF"/>
    <n v="5"/>
    <n v="4.66"/>
    <s v="USA"/>
  </r>
  <r>
    <x v="1"/>
    <s v="June"/>
    <x v="0"/>
    <s v="Silk fabric"/>
    <n v="5007"/>
    <n v="50"/>
    <n v="5007"/>
    <n v="5007"/>
    <n v="2330858"/>
    <n v="157332915"/>
    <n v="307"/>
    <n v="7592.37"/>
    <s v="Surat"/>
    <s v="Gujarat"/>
    <s v="Houston"/>
    <s v="FOB"/>
    <n v="5"/>
    <n v="1.1399999999999999"/>
    <s v="USA"/>
  </r>
  <r>
    <x v="1"/>
    <s v="June"/>
    <x v="0"/>
    <s v="Woolen fabric"/>
    <n v="5101"/>
    <n v="51"/>
    <n v="5101"/>
    <n v="5101"/>
    <n v="1204066"/>
    <n v="81274455"/>
    <n v="186"/>
    <n v="6473.47"/>
    <s v="Bangalore"/>
    <s v="Karnataka"/>
    <s v="Boston"/>
    <s v="FOB"/>
    <n v="5"/>
    <n v="3.65"/>
    <s v="USA"/>
  </r>
  <r>
    <x v="1"/>
    <s v="June"/>
    <x v="1"/>
    <s v="Diamond rings"/>
    <n v="7102"/>
    <n v="71"/>
    <n v="7102"/>
    <n v="7102"/>
    <n v="1153623"/>
    <n v="77869552"/>
    <n v="263"/>
    <n v="4386.3999999999996"/>
    <s v="Mumbai"/>
    <s v="Maharashtra"/>
    <s v="Chicago"/>
    <s v="FOB"/>
    <n v="7.5"/>
    <n v="2.31"/>
    <s v="USA"/>
  </r>
  <r>
    <x v="1"/>
    <s v="June"/>
    <x v="1"/>
    <s v="Gold earrings"/>
    <n v="7113"/>
    <n v="71"/>
    <n v="7113"/>
    <n v="7113"/>
    <n v="1710128"/>
    <n v="115433640"/>
    <n v="149"/>
    <n v="11477.37"/>
    <s v="Hyderabad"/>
    <s v="Telangana"/>
    <s v="Houston"/>
    <s v="CIF"/>
    <n v="7.5"/>
    <n v="2.75"/>
    <s v="USA"/>
  </r>
  <r>
    <x v="1"/>
    <s v="June"/>
    <x v="1"/>
    <s v="Platinum rings"/>
    <n v="7110"/>
    <n v="71"/>
    <n v="7110"/>
    <n v="7110"/>
    <n v="680167"/>
    <n v="45911272"/>
    <n v="589"/>
    <n v="1154.78"/>
    <s v="Bangalore"/>
    <s v="Karnataka"/>
    <s v="Houston"/>
    <s v="CIF"/>
    <n v="7.5"/>
    <n v="1.31"/>
    <s v="USA"/>
  </r>
  <r>
    <x v="1"/>
    <s v="June"/>
    <x v="2"/>
    <s v="Leather shoes"/>
    <n v="6403"/>
    <n v="64"/>
    <n v="6403"/>
    <n v="6403"/>
    <n v="614244"/>
    <n v="41461470"/>
    <n v="412"/>
    <n v="1490.88"/>
    <s v="Vadodara"/>
    <s v="Gujarat"/>
    <s v="Chicago"/>
    <s v="FOB"/>
    <n v="10"/>
    <n v="4.7300000000000004"/>
    <s v="USA"/>
  </r>
  <r>
    <x v="1"/>
    <s v="June"/>
    <x v="2"/>
    <s v="Sports shoes"/>
    <n v="6404"/>
    <n v="64"/>
    <n v="6404"/>
    <n v="6404"/>
    <n v="3170108"/>
    <n v="213982290"/>
    <n v="317"/>
    <n v="10000.34"/>
    <s v="Hyderabad"/>
    <s v="Telangana"/>
    <s v="Seattle"/>
    <s v="CIF"/>
    <n v="10"/>
    <n v="1.37"/>
    <s v="USA"/>
  </r>
  <r>
    <x v="1"/>
    <s v="June"/>
    <x v="2"/>
    <s v="Canvas sneakers"/>
    <n v="6404"/>
    <n v="64"/>
    <n v="6404"/>
    <n v="6404"/>
    <n v="3273260"/>
    <n v="220945050"/>
    <n v="815"/>
    <n v="4016.27"/>
    <s v="Hyderabad"/>
    <s v="Telangana"/>
    <s v="San Francisco"/>
    <s v="CIF"/>
    <n v="10"/>
    <n v="4.59"/>
    <s v="USA"/>
  </r>
  <r>
    <x v="1"/>
    <s v="June"/>
    <x v="3"/>
    <s v="Engine parts"/>
    <n v="8409"/>
    <n v="84"/>
    <n v="8409"/>
    <n v="8409"/>
    <n v="3887758"/>
    <n v="262423665"/>
    <n v="225"/>
    <n v="17278.919999999998"/>
    <s v="Vadodara"/>
    <s v="Gujarat"/>
    <s v="San Francisco"/>
    <s v="CIF"/>
    <n v="2.5"/>
    <n v="3.46"/>
    <s v="USA"/>
  </r>
  <r>
    <x v="1"/>
    <s v="June"/>
    <x v="3"/>
    <s v="Brake pads"/>
    <n v="8708"/>
    <n v="87"/>
    <n v="8708"/>
    <n v="8708"/>
    <n v="4914305"/>
    <n v="331715587"/>
    <n v="216"/>
    <n v="22751.41"/>
    <s v="Surat"/>
    <s v="Gujarat"/>
    <s v="Los Angeles"/>
    <s v="CIF"/>
    <n v="2.5"/>
    <n v="2.02"/>
    <s v="USA"/>
  </r>
  <r>
    <x v="1"/>
    <s v="June"/>
    <x v="3"/>
    <s v="Gear boxes"/>
    <n v="8409"/>
    <n v="84"/>
    <n v="8409"/>
    <n v="8409"/>
    <n v="3359492"/>
    <n v="226765710"/>
    <n v="760"/>
    <n v="4420.38"/>
    <s v="Vadodara"/>
    <s v="Gujarat"/>
    <s v="Philadelphia"/>
    <s v="FOB"/>
    <n v="2.5"/>
    <n v="1.17"/>
    <s v="USA"/>
  </r>
  <r>
    <x v="1"/>
    <s v="June"/>
    <x v="4"/>
    <s v="Mobile phones"/>
    <n v="8517"/>
    <n v="85"/>
    <n v="8517"/>
    <n v="8517"/>
    <n v="830034"/>
    <n v="56027295"/>
    <n v="673"/>
    <n v="1233.33"/>
    <s v="Mumbai"/>
    <s v="Maharashtra"/>
    <s v="Los Angeles"/>
    <s v="CIF"/>
    <n v="0"/>
    <n v="1.33"/>
    <s v="USA"/>
  </r>
  <r>
    <x v="1"/>
    <s v="June"/>
    <x v="4"/>
    <s v="Laptop computers"/>
    <n v="8471"/>
    <n v="84"/>
    <n v="8471"/>
    <n v="8471"/>
    <n v="4711467"/>
    <n v="318024022"/>
    <n v="304"/>
    <n v="15498.25"/>
    <s v="Mumbai"/>
    <s v="Maharashtra"/>
    <s v="Miami"/>
    <s v="CIF"/>
    <n v="0"/>
    <n v="2.2999999999999998"/>
    <s v="USA"/>
  </r>
  <r>
    <x v="1"/>
    <s v="June"/>
    <x v="4"/>
    <s v="Smart watches"/>
    <n v="8517"/>
    <n v="85"/>
    <n v="8517"/>
    <n v="8517"/>
    <n v="533980"/>
    <n v="36043650"/>
    <n v="777"/>
    <n v="687.23"/>
    <s v="Mumbai"/>
    <s v="Maharashtra"/>
    <s v="Miami"/>
    <s v="CIF"/>
    <n v="0"/>
    <n v="4.0599999999999996"/>
    <s v="USA"/>
  </r>
  <r>
    <x v="1"/>
    <s v="June"/>
    <x v="5"/>
    <s v="Generic drugs"/>
    <n v="3001"/>
    <n v="30"/>
    <n v="3001"/>
    <n v="3001"/>
    <n v="3275704"/>
    <n v="221110020"/>
    <n v="728"/>
    <n v="4499.59"/>
    <s v="Surat"/>
    <s v="Gujarat"/>
    <s v="Long Beach"/>
    <s v="FOB"/>
    <n v="0"/>
    <n v="1.39"/>
    <s v="USA"/>
  </r>
  <r>
    <x v="1"/>
    <s v="June"/>
    <x v="5"/>
    <s v="Vaccines"/>
    <n v="3002"/>
    <n v="30"/>
    <n v="3002"/>
    <n v="3002"/>
    <n v="617717"/>
    <n v="41695897"/>
    <n v="126"/>
    <n v="4902.5200000000004"/>
    <s v="Mumbai"/>
    <s v="Maharashtra"/>
    <s v="Seattle"/>
    <s v="CIF"/>
    <n v="0"/>
    <n v="0.49"/>
    <s v="USA"/>
  </r>
  <r>
    <x v="1"/>
    <s v="June"/>
    <x v="5"/>
    <s v="Antibiotics"/>
    <n v="2901"/>
    <n v="29"/>
    <n v="2901"/>
    <n v="2901"/>
    <n v="4031788"/>
    <n v="272145690"/>
    <n v="682"/>
    <n v="5911.71"/>
    <s v="Bangalore"/>
    <s v="Karnataka"/>
    <s v="Long Beach"/>
    <s v="CIF"/>
    <n v="0"/>
    <n v="3.56"/>
    <s v="USA"/>
  </r>
  <r>
    <x v="1"/>
    <s v="June"/>
    <x v="6"/>
    <s v="Organic chemicals"/>
    <n v="2901"/>
    <n v="29"/>
    <n v="2901"/>
    <n v="2901"/>
    <n v="5203431"/>
    <n v="351231592"/>
    <n v="228"/>
    <n v="22822.07"/>
    <s v="Chennai"/>
    <s v="Tamil Nadu"/>
    <s v="Long Beach"/>
    <s v="CIF"/>
    <n v="3"/>
    <n v="3.59"/>
    <s v="USA"/>
  </r>
  <r>
    <x v="1"/>
    <s v="June"/>
    <x v="6"/>
    <s v="Inorganic chemicals"/>
    <n v="2801"/>
    <n v="28"/>
    <n v="2801"/>
    <n v="2801"/>
    <n v="2432617"/>
    <n v="164201647"/>
    <n v="252"/>
    <n v="9653.24"/>
    <s v="Mumbai"/>
    <s v="Maharashtra"/>
    <s v="Long Beach"/>
    <s v="FOB"/>
    <n v="3"/>
    <n v="1.42"/>
    <s v="USA"/>
  </r>
  <r>
    <x v="1"/>
    <s v="June"/>
    <x v="6"/>
    <s v="Paints"/>
    <n v="3201"/>
    <n v="32"/>
    <n v="3201"/>
    <n v="3201"/>
    <n v="710250"/>
    <n v="47941875"/>
    <n v="500"/>
    <n v="1420.5"/>
    <s v="Vadodara"/>
    <s v="Gujarat"/>
    <s v="San Francisco"/>
    <s v="FOB"/>
    <n v="3"/>
    <n v="4.22"/>
    <s v="USA"/>
  </r>
  <r>
    <x v="1"/>
    <s v="July"/>
    <x v="0"/>
    <s v="Cotton yarn"/>
    <n v="5205"/>
    <n v="52"/>
    <n v="5205"/>
    <n v="5205"/>
    <n v="1023284"/>
    <n v="69071670"/>
    <n v="155"/>
    <n v="6601.83"/>
    <s v="Chennai"/>
    <s v="Tamil Nadu"/>
    <s v="Boston"/>
    <s v="FOB"/>
    <n v="5"/>
    <n v="4.0199999999999996"/>
    <s v="USA"/>
  </r>
  <r>
    <x v="1"/>
    <s v="July"/>
    <x v="0"/>
    <s v="Silk fabric"/>
    <n v="5007"/>
    <n v="50"/>
    <n v="5007"/>
    <n v="5007"/>
    <n v="3468628"/>
    <n v="234132390"/>
    <n v="803"/>
    <n v="4319.59"/>
    <s v="Surat"/>
    <s v="Gujarat"/>
    <s v="Long Beach"/>
    <s v="FOB"/>
    <n v="5"/>
    <n v="3.54"/>
    <s v="USA"/>
  </r>
  <r>
    <x v="1"/>
    <s v="July"/>
    <x v="0"/>
    <s v="Woolen fabric"/>
    <n v="5101"/>
    <n v="51"/>
    <n v="5101"/>
    <n v="5101"/>
    <n v="4854529"/>
    <n v="327680707"/>
    <n v="303"/>
    <n v="16021.55"/>
    <s v="Bangalore"/>
    <s v="Karnataka"/>
    <s v="Miami"/>
    <s v="FOB"/>
    <n v="5"/>
    <n v="0.41"/>
    <s v="USA"/>
  </r>
  <r>
    <x v="1"/>
    <s v="July"/>
    <x v="1"/>
    <s v="Diamond rings"/>
    <n v="7102"/>
    <n v="71"/>
    <n v="7102"/>
    <n v="7102"/>
    <n v="1302558"/>
    <n v="87922665"/>
    <n v="114"/>
    <n v="11425.95"/>
    <s v="Surat"/>
    <s v="Gujarat"/>
    <s v="Chicago"/>
    <s v="CIF"/>
    <n v="7.5"/>
    <n v="0.47"/>
    <s v="USA"/>
  </r>
  <r>
    <x v="1"/>
    <s v="July"/>
    <x v="1"/>
    <s v="Gold earrings"/>
    <n v="7113"/>
    <n v="71"/>
    <n v="7113"/>
    <n v="7113"/>
    <n v="1030245"/>
    <n v="69541537"/>
    <n v="296"/>
    <n v="3480.56"/>
    <s v="Kolkata"/>
    <s v="West Bengal"/>
    <s v="Chicago"/>
    <s v="FOB"/>
    <n v="7.5"/>
    <n v="0.55000000000000004"/>
    <s v="USA"/>
  </r>
  <r>
    <x v="1"/>
    <s v="July"/>
    <x v="1"/>
    <s v="Platinum rings"/>
    <n v="7110"/>
    <n v="71"/>
    <n v="7110"/>
    <n v="7110"/>
    <n v="853507"/>
    <n v="57611722"/>
    <n v="373"/>
    <n v="2288.2199999999998"/>
    <s v="Vadodara"/>
    <s v="Gujarat"/>
    <s v="Los Angeles"/>
    <s v="CIF"/>
    <n v="7.5"/>
    <n v="1.2"/>
    <s v="USA"/>
  </r>
  <r>
    <x v="1"/>
    <s v="July"/>
    <x v="2"/>
    <s v="Leather shoes"/>
    <n v="6403"/>
    <n v="64"/>
    <n v="6403"/>
    <n v="6403"/>
    <n v="2572927"/>
    <n v="173672572"/>
    <n v="165"/>
    <n v="15593.5"/>
    <s v="Vadodara"/>
    <s v="Gujarat"/>
    <s v="Boston"/>
    <s v="FOB"/>
    <n v="10"/>
    <n v="4.71"/>
    <s v="USA"/>
  </r>
  <r>
    <x v="1"/>
    <s v="July"/>
    <x v="2"/>
    <s v="Sports shoes"/>
    <n v="6404"/>
    <n v="64"/>
    <n v="6404"/>
    <n v="6404"/>
    <n v="2236531"/>
    <n v="150965842"/>
    <n v="802"/>
    <n v="2788.69"/>
    <s v="Bangalore"/>
    <s v="Karnataka"/>
    <s v="San Francisco"/>
    <s v="CIF"/>
    <n v="10"/>
    <n v="1.79"/>
    <s v="USA"/>
  </r>
  <r>
    <x v="1"/>
    <s v="July"/>
    <x v="2"/>
    <s v="Canvas sneakers"/>
    <n v="6404"/>
    <n v="64"/>
    <n v="6404"/>
    <n v="6404"/>
    <n v="3972616"/>
    <n v="268151580"/>
    <n v="269"/>
    <n v="14768.09"/>
    <s v="Vadodara"/>
    <s v="Gujarat"/>
    <s v="Seattle"/>
    <s v="FOB"/>
    <n v="10"/>
    <n v="2.75"/>
    <s v="USA"/>
  </r>
  <r>
    <x v="1"/>
    <s v="July"/>
    <x v="3"/>
    <s v="Engine parts"/>
    <n v="8409"/>
    <n v="84"/>
    <n v="8409"/>
    <n v="8409"/>
    <n v="2473942"/>
    <n v="166991085"/>
    <n v="723"/>
    <n v="3421.77"/>
    <s v="Mumbai"/>
    <s v="Maharashtra"/>
    <s v="San Francisco"/>
    <s v="FOB"/>
    <n v="2.5"/>
    <n v="3.47"/>
    <s v="USA"/>
  </r>
  <r>
    <x v="1"/>
    <s v="July"/>
    <x v="3"/>
    <s v="Brake pads"/>
    <n v="8708"/>
    <n v="87"/>
    <n v="8708"/>
    <n v="8708"/>
    <n v="2189208"/>
    <n v="147771540"/>
    <n v="273"/>
    <n v="8019.08"/>
    <s v="Vadodara"/>
    <s v="Gujarat"/>
    <s v="Seattle"/>
    <s v="CIF"/>
    <n v="2.5"/>
    <n v="0.69"/>
    <s v="USA"/>
  </r>
  <r>
    <x v="1"/>
    <s v="July"/>
    <x v="3"/>
    <s v="Gear boxes"/>
    <n v="8409"/>
    <n v="84"/>
    <n v="8409"/>
    <n v="8409"/>
    <n v="1023937"/>
    <n v="69115747"/>
    <n v="320"/>
    <n v="3199.8"/>
    <s v="Vadodara"/>
    <s v="Gujarat"/>
    <s v="San Francisco"/>
    <s v="FOB"/>
    <n v="2.5"/>
    <n v="4.3600000000000003"/>
    <s v="USA"/>
  </r>
  <r>
    <x v="1"/>
    <s v="July"/>
    <x v="4"/>
    <s v="Mobile phones"/>
    <n v="8517"/>
    <n v="85"/>
    <n v="8517"/>
    <n v="8517"/>
    <n v="1994268"/>
    <n v="134613090"/>
    <n v="109"/>
    <n v="18296.04"/>
    <s v="Kolkata"/>
    <s v="West Bengal"/>
    <s v="New York"/>
    <s v="FOB"/>
    <n v="0"/>
    <n v="3.71"/>
    <s v="USA"/>
  </r>
  <r>
    <x v="1"/>
    <s v="July"/>
    <x v="4"/>
    <s v="Laptop computers"/>
    <n v="8471"/>
    <n v="84"/>
    <n v="8471"/>
    <n v="8471"/>
    <n v="4382007"/>
    <n v="295785472"/>
    <n v="553"/>
    <n v="7924.06"/>
    <s v="Surat"/>
    <s v="Gujarat"/>
    <s v="Seattle"/>
    <s v="CIF"/>
    <n v="0"/>
    <n v="0.74"/>
    <s v="USA"/>
  </r>
  <r>
    <x v="1"/>
    <s v="July"/>
    <x v="4"/>
    <s v="Smart watches"/>
    <n v="8517"/>
    <n v="85"/>
    <n v="8517"/>
    <n v="8517"/>
    <n v="883425"/>
    <n v="59631187"/>
    <n v="819"/>
    <n v="1078.6600000000001"/>
    <s v="Kolkata"/>
    <s v="West Bengal"/>
    <s v="Los Angeles"/>
    <s v="CIF"/>
    <n v="0"/>
    <n v="3.88"/>
    <s v="USA"/>
  </r>
  <r>
    <x v="1"/>
    <s v="July"/>
    <x v="5"/>
    <s v="Generic drugs"/>
    <n v="3001"/>
    <n v="30"/>
    <n v="3001"/>
    <n v="3001"/>
    <n v="4443953"/>
    <n v="299966827"/>
    <n v="270"/>
    <n v="16459.09"/>
    <s v="Hyderabad"/>
    <s v="Telangana"/>
    <s v="Boston"/>
    <s v="FOB"/>
    <n v="0"/>
    <n v="3.66"/>
    <s v="USA"/>
  </r>
  <r>
    <x v="1"/>
    <s v="July"/>
    <x v="5"/>
    <s v="Vaccines"/>
    <n v="3002"/>
    <n v="30"/>
    <n v="3002"/>
    <n v="3002"/>
    <n v="681160"/>
    <n v="45978300"/>
    <n v="311"/>
    <n v="2190.23"/>
    <s v="Bangalore"/>
    <s v="Karnataka"/>
    <s v="Los Angeles"/>
    <s v="FOB"/>
    <n v="0"/>
    <n v="2.35"/>
    <s v="USA"/>
  </r>
  <r>
    <x v="1"/>
    <s v="July"/>
    <x v="5"/>
    <s v="Antibiotics"/>
    <n v="2901"/>
    <n v="29"/>
    <n v="2901"/>
    <n v="2901"/>
    <n v="3666405"/>
    <n v="247482337"/>
    <n v="546"/>
    <n v="6715.03"/>
    <s v="Chennai"/>
    <s v="Tamil Nadu"/>
    <s v="Long Beach"/>
    <s v="FOB"/>
    <n v="0"/>
    <n v="1.88"/>
    <s v="USA"/>
  </r>
  <r>
    <x v="1"/>
    <s v="July"/>
    <x v="6"/>
    <s v="Organic chemicals"/>
    <n v="2901"/>
    <n v="29"/>
    <n v="2901"/>
    <n v="2901"/>
    <n v="3992377"/>
    <n v="269485447"/>
    <n v="355"/>
    <n v="11246.13"/>
    <s v="Bangalore"/>
    <s v="Karnataka"/>
    <s v="Philadelphia"/>
    <s v="FOB"/>
    <n v="3"/>
    <n v="3"/>
    <s v="USA"/>
  </r>
  <r>
    <x v="1"/>
    <s v="July"/>
    <x v="6"/>
    <s v="Inorganic chemicals"/>
    <n v="2801"/>
    <n v="28"/>
    <n v="2801"/>
    <n v="2801"/>
    <n v="3992905"/>
    <n v="269521087"/>
    <n v="289"/>
    <n v="13816.28"/>
    <s v="Vadodara"/>
    <s v="Gujarat"/>
    <s v="Boston"/>
    <s v="FOB"/>
    <n v="3"/>
    <n v="2.95"/>
    <s v="USA"/>
  </r>
  <r>
    <x v="1"/>
    <s v="July"/>
    <x v="6"/>
    <s v="Paints"/>
    <n v="3201"/>
    <n v="32"/>
    <n v="3201"/>
    <n v="3201"/>
    <n v="2045916"/>
    <n v="138099330"/>
    <n v="305"/>
    <n v="6707.92"/>
    <s v="Hyderabad"/>
    <s v="Telangana"/>
    <s v="Houston"/>
    <s v="CIF"/>
    <n v="3"/>
    <n v="4.9000000000000004"/>
    <s v="USA"/>
  </r>
  <r>
    <x v="1"/>
    <s v="August"/>
    <x v="0"/>
    <s v="Cotton yarn"/>
    <n v="5205"/>
    <n v="52"/>
    <n v="5205"/>
    <n v="5205"/>
    <n v="2221625"/>
    <n v="149959687"/>
    <n v="168"/>
    <n v="13223.96"/>
    <s v="Mumbai"/>
    <s v="Maharashtra"/>
    <s v="Seattle"/>
    <s v="CIF"/>
    <n v="5"/>
    <n v="3.25"/>
    <s v="USA"/>
  </r>
  <r>
    <x v="1"/>
    <s v="August"/>
    <x v="0"/>
    <s v="Silk fabric"/>
    <n v="5007"/>
    <n v="50"/>
    <n v="5007"/>
    <n v="5007"/>
    <n v="1309754"/>
    <n v="88408395"/>
    <n v="582"/>
    <n v="2250.44"/>
    <s v="Hyderabad"/>
    <s v="Telangana"/>
    <s v="Houston"/>
    <s v="CIF"/>
    <n v="5"/>
    <n v="1.79"/>
    <s v="USA"/>
  </r>
  <r>
    <x v="1"/>
    <s v="August"/>
    <x v="0"/>
    <s v="Woolen fabric"/>
    <n v="5101"/>
    <n v="51"/>
    <n v="5101"/>
    <n v="5101"/>
    <n v="2418789"/>
    <n v="163268257"/>
    <n v="664"/>
    <n v="3642.75"/>
    <s v="Mumbai"/>
    <s v="Maharashtra"/>
    <s v="New York"/>
    <s v="FOB"/>
    <n v="5"/>
    <n v="4.16"/>
    <s v="USA"/>
  </r>
  <r>
    <x v="1"/>
    <s v="August"/>
    <x v="1"/>
    <s v="Diamond rings"/>
    <n v="7102"/>
    <n v="71"/>
    <n v="7102"/>
    <n v="7102"/>
    <n v="1042461"/>
    <n v="70366117"/>
    <n v="391"/>
    <n v="2666.14"/>
    <s v="Mumbai"/>
    <s v="Maharashtra"/>
    <s v="Boston"/>
    <s v="CIF"/>
    <n v="7.5"/>
    <n v="2.4700000000000002"/>
    <s v="USA"/>
  </r>
  <r>
    <x v="1"/>
    <s v="August"/>
    <x v="1"/>
    <s v="Gold earrings"/>
    <n v="7113"/>
    <n v="71"/>
    <n v="7113"/>
    <n v="7113"/>
    <n v="3431355"/>
    <n v="231616462"/>
    <n v="774"/>
    <n v="4433.28"/>
    <s v="Bangalore"/>
    <s v="Karnataka"/>
    <s v="Philadelphia"/>
    <s v="CIF"/>
    <n v="7.5"/>
    <n v="3.77"/>
    <s v="USA"/>
  </r>
  <r>
    <x v="1"/>
    <s v="August"/>
    <x v="1"/>
    <s v="Platinum rings"/>
    <n v="7110"/>
    <n v="71"/>
    <n v="7110"/>
    <n v="7110"/>
    <n v="3421615"/>
    <n v="230959012"/>
    <n v="489"/>
    <n v="6997.17"/>
    <s v="Bangalore"/>
    <s v="Karnataka"/>
    <s v="New York"/>
    <s v="CIF"/>
    <n v="7.5"/>
    <n v="0.24"/>
    <s v="USA"/>
  </r>
  <r>
    <x v="1"/>
    <s v="August"/>
    <x v="2"/>
    <s v="Leather shoes"/>
    <n v="6403"/>
    <n v="64"/>
    <n v="6403"/>
    <n v="6403"/>
    <n v="2690495"/>
    <n v="181608412"/>
    <n v="269"/>
    <n v="10001.84"/>
    <s v="Kolkata"/>
    <s v="West Bengal"/>
    <s v="Chicago"/>
    <s v="FOB"/>
    <n v="10"/>
    <n v="0.9"/>
    <s v="USA"/>
  </r>
  <r>
    <x v="1"/>
    <s v="August"/>
    <x v="2"/>
    <s v="Sports shoes"/>
    <n v="6404"/>
    <n v="64"/>
    <n v="6404"/>
    <n v="6404"/>
    <n v="3162684"/>
    <n v="213481170"/>
    <n v="145"/>
    <n v="21811.61"/>
    <s v="Kolkata"/>
    <s v="West Bengal"/>
    <s v="New York"/>
    <s v="FOB"/>
    <n v="10"/>
    <n v="1.7"/>
    <s v="USA"/>
  </r>
  <r>
    <x v="1"/>
    <s v="August"/>
    <x v="2"/>
    <s v="Canvas sneakers"/>
    <n v="6404"/>
    <n v="64"/>
    <n v="6404"/>
    <n v="6404"/>
    <n v="5024825"/>
    <n v="339175687"/>
    <n v="748"/>
    <n v="6717.68"/>
    <s v="Vadodara"/>
    <s v="Gujarat"/>
    <s v="Seattle"/>
    <s v="FOB"/>
    <n v="10"/>
    <n v="0.18"/>
    <s v="USA"/>
  </r>
  <r>
    <x v="1"/>
    <s v="August"/>
    <x v="3"/>
    <s v="Engine parts"/>
    <n v="8409"/>
    <n v="84"/>
    <n v="8409"/>
    <n v="8409"/>
    <n v="1964126"/>
    <n v="132578505"/>
    <n v="250"/>
    <n v="7856.5"/>
    <s v="Vadodara"/>
    <s v="Gujarat"/>
    <s v="Los Angeles"/>
    <s v="CIF"/>
    <n v="2.5"/>
    <n v="2.88"/>
    <s v="USA"/>
  </r>
  <r>
    <x v="1"/>
    <s v="August"/>
    <x v="3"/>
    <s v="Brake pads"/>
    <n v="8708"/>
    <n v="87"/>
    <n v="8708"/>
    <n v="8708"/>
    <n v="2469275"/>
    <n v="166676062"/>
    <n v="482"/>
    <n v="5122.9799999999996"/>
    <s v="Kolkata"/>
    <s v="West Bengal"/>
    <s v="New York"/>
    <s v="CIF"/>
    <n v="2.5"/>
    <n v="2.12"/>
    <s v="USA"/>
  </r>
  <r>
    <x v="1"/>
    <s v="August"/>
    <x v="3"/>
    <s v="Gear boxes"/>
    <n v="8409"/>
    <n v="84"/>
    <n v="8409"/>
    <n v="8409"/>
    <n v="3088092"/>
    <n v="208446210"/>
    <n v="161"/>
    <n v="19180.7"/>
    <s v="Bangalore"/>
    <s v="Karnataka"/>
    <s v="Seattle"/>
    <s v="CIF"/>
    <n v="2.5"/>
    <n v="4.1399999999999997"/>
    <s v="USA"/>
  </r>
  <r>
    <x v="1"/>
    <s v="August"/>
    <x v="4"/>
    <s v="Mobile phones"/>
    <n v="8517"/>
    <n v="85"/>
    <n v="8517"/>
    <n v="8517"/>
    <n v="1019088"/>
    <n v="68788440"/>
    <n v="378"/>
    <n v="2696"/>
    <s v="Chennai"/>
    <s v="Tamil Nadu"/>
    <s v="Boston"/>
    <s v="CIF"/>
    <n v="0"/>
    <n v="1.67"/>
    <s v="USA"/>
  </r>
  <r>
    <x v="1"/>
    <s v="August"/>
    <x v="4"/>
    <s v="Laptop computers"/>
    <n v="8471"/>
    <n v="84"/>
    <n v="8471"/>
    <n v="8471"/>
    <n v="2156975"/>
    <n v="145595812"/>
    <n v="115"/>
    <n v="18756.3"/>
    <s v="Kolkata"/>
    <s v="West Bengal"/>
    <s v="San Francisco"/>
    <s v="CIF"/>
    <n v="0"/>
    <n v="2.84"/>
    <s v="USA"/>
  </r>
  <r>
    <x v="1"/>
    <s v="August"/>
    <x v="4"/>
    <s v="Smart watches"/>
    <n v="8517"/>
    <n v="85"/>
    <n v="8517"/>
    <n v="8517"/>
    <n v="1180060"/>
    <n v="79654050"/>
    <n v="450"/>
    <n v="2622.36"/>
    <s v="Chennai"/>
    <s v="Tamil Nadu"/>
    <s v="Miami"/>
    <s v="CIF"/>
    <n v="0"/>
    <n v="3.55"/>
    <s v="USA"/>
  </r>
  <r>
    <x v="1"/>
    <s v="August"/>
    <x v="5"/>
    <s v="Generic drugs"/>
    <n v="3001"/>
    <n v="30"/>
    <n v="3001"/>
    <n v="3001"/>
    <n v="3669948"/>
    <n v="247721490"/>
    <n v="690"/>
    <n v="5318.77"/>
    <s v="Hyderabad"/>
    <s v="Telangana"/>
    <s v="Long Beach"/>
    <s v="FOB"/>
    <n v="0"/>
    <n v="3.8"/>
    <s v="USA"/>
  </r>
  <r>
    <x v="1"/>
    <s v="August"/>
    <x v="5"/>
    <s v="Vaccines"/>
    <n v="3002"/>
    <n v="30"/>
    <n v="3002"/>
    <n v="3002"/>
    <n v="4940062"/>
    <n v="333454185"/>
    <n v="426"/>
    <n v="11596.39"/>
    <s v="Chennai"/>
    <s v="Tamil Nadu"/>
    <s v="Philadelphia"/>
    <s v="CIF"/>
    <n v="0"/>
    <n v="3.92"/>
    <s v="USA"/>
  </r>
  <r>
    <x v="1"/>
    <s v="August"/>
    <x v="5"/>
    <s v="Antibiotics"/>
    <n v="2901"/>
    <n v="29"/>
    <n v="2901"/>
    <n v="2901"/>
    <n v="2361928"/>
    <n v="159430140"/>
    <n v="494"/>
    <n v="4781.2299999999996"/>
    <s v="Bangalore"/>
    <s v="Karnataka"/>
    <s v="Chicago"/>
    <s v="CIF"/>
    <n v="0"/>
    <n v="3.93"/>
    <s v="USA"/>
  </r>
  <r>
    <x v="1"/>
    <s v="August"/>
    <x v="6"/>
    <s v="Organic chemicals"/>
    <n v="2901"/>
    <n v="29"/>
    <n v="2901"/>
    <n v="2901"/>
    <n v="3408163"/>
    <n v="230051002"/>
    <n v="764"/>
    <n v="4460.95"/>
    <s v="Surat"/>
    <s v="Gujarat"/>
    <s v="Houston"/>
    <s v="CIF"/>
    <n v="3"/>
    <n v="4.8"/>
    <s v="USA"/>
  </r>
  <r>
    <x v="1"/>
    <s v="August"/>
    <x v="6"/>
    <s v="Inorganic chemicals"/>
    <n v="2801"/>
    <n v="28"/>
    <n v="2801"/>
    <n v="2801"/>
    <n v="3089038"/>
    <n v="208510065"/>
    <n v="412"/>
    <n v="7497.67"/>
    <s v="Bangalore"/>
    <s v="Karnataka"/>
    <s v="San Francisco"/>
    <s v="CIF"/>
    <n v="3"/>
    <n v="3.69"/>
    <s v="USA"/>
  </r>
  <r>
    <x v="1"/>
    <s v="August"/>
    <x v="6"/>
    <s v="Paints"/>
    <n v="3201"/>
    <n v="32"/>
    <n v="3201"/>
    <n v="3201"/>
    <n v="4542221"/>
    <n v="306599917"/>
    <n v="542"/>
    <n v="8380.48"/>
    <s v="Surat"/>
    <s v="Gujarat"/>
    <s v="Seattle"/>
    <s v="CIF"/>
    <n v="3"/>
    <n v="3.8"/>
    <s v="USA"/>
  </r>
  <r>
    <x v="1"/>
    <s v="September"/>
    <x v="0"/>
    <s v="Cotton yarn"/>
    <n v="5205"/>
    <n v="52"/>
    <n v="5205"/>
    <n v="5205"/>
    <n v="2900517"/>
    <n v="195784897"/>
    <n v="526"/>
    <n v="5514.29"/>
    <s v="Vadodara"/>
    <s v="Gujarat"/>
    <s v="Chicago"/>
    <s v="FOB"/>
    <n v="5"/>
    <n v="0.89"/>
    <s v="USA"/>
  </r>
  <r>
    <x v="1"/>
    <s v="September"/>
    <x v="0"/>
    <s v="Silk fabric"/>
    <n v="5007"/>
    <n v="50"/>
    <n v="5007"/>
    <n v="5007"/>
    <n v="4022819"/>
    <n v="271540282"/>
    <n v="517"/>
    <n v="7781.08"/>
    <s v="Mumbai"/>
    <s v="Maharashtra"/>
    <s v="Chicago"/>
    <s v="CIF"/>
    <n v="5"/>
    <n v="1.35"/>
    <s v="USA"/>
  </r>
  <r>
    <x v="1"/>
    <s v="September"/>
    <x v="0"/>
    <s v="Woolen fabric"/>
    <n v="5101"/>
    <n v="51"/>
    <n v="5101"/>
    <n v="5101"/>
    <n v="3493521"/>
    <n v="235812667"/>
    <n v="198"/>
    <n v="17644.05"/>
    <s v="Chennai"/>
    <s v="Tamil Nadu"/>
    <s v="Houston"/>
    <s v="CIF"/>
    <n v="5"/>
    <n v="1.89"/>
    <s v="USA"/>
  </r>
  <r>
    <x v="1"/>
    <s v="September"/>
    <x v="1"/>
    <s v="Diamond rings"/>
    <n v="7102"/>
    <n v="71"/>
    <n v="7102"/>
    <n v="7102"/>
    <n v="2392657"/>
    <n v="161504347"/>
    <n v="667"/>
    <n v="3587.19"/>
    <s v="Hyderabad"/>
    <s v="Telangana"/>
    <s v="San Francisco"/>
    <s v="CIF"/>
    <n v="7.5"/>
    <n v="3"/>
    <s v="USA"/>
  </r>
  <r>
    <x v="1"/>
    <s v="September"/>
    <x v="1"/>
    <s v="Gold earrings"/>
    <n v="7113"/>
    <n v="71"/>
    <n v="7113"/>
    <n v="7113"/>
    <n v="1535570"/>
    <n v="103650975"/>
    <n v="546"/>
    <n v="2812.4"/>
    <s v="Hyderabad"/>
    <s v="Telangana"/>
    <s v="Los Angeles"/>
    <s v="CIF"/>
    <n v="7.5"/>
    <n v="4.04"/>
    <s v="USA"/>
  </r>
  <r>
    <x v="1"/>
    <s v="September"/>
    <x v="1"/>
    <s v="Platinum rings"/>
    <n v="7110"/>
    <n v="71"/>
    <n v="7110"/>
    <n v="7110"/>
    <n v="2409711"/>
    <n v="162655492"/>
    <n v="292"/>
    <n v="8252.43"/>
    <s v="Kolkata"/>
    <s v="West Bengal"/>
    <s v="Los Angeles"/>
    <s v="FOB"/>
    <n v="7.5"/>
    <n v="1.69"/>
    <s v="USA"/>
  </r>
  <r>
    <x v="1"/>
    <s v="September"/>
    <x v="2"/>
    <s v="Leather shoes"/>
    <n v="6403"/>
    <n v="64"/>
    <n v="6403"/>
    <n v="6403"/>
    <n v="906659"/>
    <n v="61199482"/>
    <n v="439"/>
    <n v="2065.2800000000002"/>
    <s v="Chennai"/>
    <s v="Tamil Nadu"/>
    <s v="Boston"/>
    <s v="FOB"/>
    <n v="10"/>
    <n v="0.75"/>
    <s v="USA"/>
  </r>
  <r>
    <x v="1"/>
    <s v="September"/>
    <x v="2"/>
    <s v="Sports shoes"/>
    <n v="6404"/>
    <n v="64"/>
    <n v="6404"/>
    <n v="6404"/>
    <n v="4048842"/>
    <n v="273296835"/>
    <n v="355"/>
    <n v="11405.19"/>
    <s v="Surat"/>
    <s v="Gujarat"/>
    <s v="Houston"/>
    <s v="FOB"/>
    <n v="10"/>
    <n v="0.66"/>
    <s v="USA"/>
  </r>
  <r>
    <x v="1"/>
    <s v="September"/>
    <x v="2"/>
    <s v="Canvas sneakers"/>
    <n v="6404"/>
    <n v="64"/>
    <n v="6404"/>
    <n v="6404"/>
    <n v="1407226"/>
    <n v="94987755"/>
    <n v="790"/>
    <n v="1781.3"/>
    <s v="Vadodara"/>
    <s v="Gujarat"/>
    <s v="Los Angeles"/>
    <s v="FOB"/>
    <n v="10"/>
    <n v="3.81"/>
    <s v="USA"/>
  </r>
  <r>
    <x v="1"/>
    <s v="September"/>
    <x v="3"/>
    <s v="Engine parts"/>
    <n v="8409"/>
    <n v="84"/>
    <n v="8409"/>
    <n v="8409"/>
    <n v="3658316"/>
    <n v="246936330"/>
    <n v="268"/>
    <n v="13650.43"/>
    <s v="Hyderabad"/>
    <s v="Telangana"/>
    <s v="New York"/>
    <s v="CIF"/>
    <n v="2.5"/>
    <n v="1.99"/>
    <s v="USA"/>
  </r>
  <r>
    <x v="1"/>
    <s v="September"/>
    <x v="3"/>
    <s v="Brake pads"/>
    <n v="8708"/>
    <n v="87"/>
    <n v="8708"/>
    <n v="8708"/>
    <n v="4106407"/>
    <n v="277182472"/>
    <n v="654"/>
    <n v="6278.91"/>
    <s v="Surat"/>
    <s v="Gujarat"/>
    <s v="Seattle"/>
    <s v="CIF"/>
    <n v="2.5"/>
    <n v="1.08"/>
    <s v="USA"/>
  </r>
  <r>
    <x v="1"/>
    <s v="September"/>
    <x v="3"/>
    <s v="Gear boxes"/>
    <n v="8409"/>
    <n v="84"/>
    <n v="8409"/>
    <n v="8409"/>
    <n v="4618008"/>
    <n v="311715540"/>
    <n v="210"/>
    <n v="21990.51"/>
    <s v="Kolkata"/>
    <s v="West Bengal"/>
    <s v="Miami"/>
    <s v="FOB"/>
    <n v="2.5"/>
    <n v="1.4"/>
    <s v="USA"/>
  </r>
  <r>
    <x v="1"/>
    <s v="September"/>
    <x v="4"/>
    <s v="Mobile phones"/>
    <n v="8517"/>
    <n v="85"/>
    <n v="8517"/>
    <n v="8517"/>
    <n v="2175049"/>
    <n v="146815807"/>
    <n v="122"/>
    <n v="17828.27"/>
    <s v="Kolkata"/>
    <s v="West Bengal"/>
    <s v="Boston"/>
    <s v="FOB"/>
    <n v="0"/>
    <n v="1.79"/>
    <s v="USA"/>
  </r>
  <r>
    <x v="1"/>
    <s v="September"/>
    <x v="4"/>
    <s v="Laptop computers"/>
    <n v="8471"/>
    <n v="84"/>
    <n v="8471"/>
    <n v="8471"/>
    <n v="4829221"/>
    <n v="325972417"/>
    <n v="405"/>
    <n v="11924"/>
    <s v="Bangalore"/>
    <s v="Karnataka"/>
    <s v="New York"/>
    <s v="CIF"/>
    <n v="0"/>
    <n v="2.4300000000000002"/>
    <s v="USA"/>
  </r>
  <r>
    <x v="1"/>
    <s v="September"/>
    <x v="4"/>
    <s v="Smart watches"/>
    <n v="8517"/>
    <n v="85"/>
    <n v="8517"/>
    <n v="8517"/>
    <n v="3119368"/>
    <n v="210557340"/>
    <n v="712"/>
    <n v="4381.13"/>
    <s v="Mumbai"/>
    <s v="Maharashtra"/>
    <s v="New York"/>
    <s v="CIF"/>
    <n v="0"/>
    <n v="1.68"/>
    <s v="USA"/>
  </r>
  <r>
    <x v="1"/>
    <s v="September"/>
    <x v="5"/>
    <s v="Generic drugs"/>
    <n v="3001"/>
    <n v="30"/>
    <n v="3001"/>
    <n v="3001"/>
    <n v="1899319"/>
    <n v="128204032"/>
    <n v="632"/>
    <n v="3005.25"/>
    <s v="Vadodara"/>
    <s v="Gujarat"/>
    <s v="San Francisco"/>
    <s v="CIF"/>
    <n v="0"/>
    <n v="3.39"/>
    <s v="USA"/>
  </r>
  <r>
    <x v="1"/>
    <s v="September"/>
    <x v="5"/>
    <s v="Vaccines"/>
    <n v="3002"/>
    <n v="30"/>
    <n v="3002"/>
    <n v="3002"/>
    <n v="616288"/>
    <n v="41599440"/>
    <n v="803"/>
    <n v="767.48"/>
    <s v="Kolkata"/>
    <s v="West Bengal"/>
    <s v="Philadelphia"/>
    <s v="FOB"/>
    <n v="0"/>
    <n v="1.82"/>
    <s v="USA"/>
  </r>
  <r>
    <x v="1"/>
    <s v="September"/>
    <x v="5"/>
    <s v="Antibiotics"/>
    <n v="2901"/>
    <n v="29"/>
    <n v="2901"/>
    <n v="2901"/>
    <n v="3970951"/>
    <n v="268039192"/>
    <n v="416"/>
    <n v="9545.56"/>
    <s v="Mumbai"/>
    <s v="Maharashtra"/>
    <s v="Houston"/>
    <s v="CIF"/>
    <n v="0"/>
    <n v="0.24"/>
    <s v="USA"/>
  </r>
  <r>
    <x v="1"/>
    <s v="September"/>
    <x v="6"/>
    <s v="Organic chemicals"/>
    <n v="2901"/>
    <n v="29"/>
    <n v="2901"/>
    <n v="2901"/>
    <n v="774737"/>
    <n v="52294747"/>
    <n v="321"/>
    <n v="2413.5100000000002"/>
    <s v="Vadodara"/>
    <s v="Gujarat"/>
    <s v="Boston"/>
    <s v="FOB"/>
    <n v="3"/>
    <n v="3.52"/>
    <s v="USA"/>
  </r>
  <r>
    <x v="1"/>
    <s v="September"/>
    <x v="6"/>
    <s v="Inorganic chemicals"/>
    <n v="2801"/>
    <n v="28"/>
    <n v="2801"/>
    <n v="2801"/>
    <n v="2514739"/>
    <n v="169744882"/>
    <n v="123"/>
    <n v="20445.03"/>
    <s v="Bangalore"/>
    <s v="Karnataka"/>
    <s v="Seattle"/>
    <s v="CIF"/>
    <n v="3"/>
    <n v="0.14000000000000001"/>
    <s v="USA"/>
  </r>
  <r>
    <x v="1"/>
    <s v="September"/>
    <x v="6"/>
    <s v="Paints"/>
    <n v="3201"/>
    <n v="32"/>
    <n v="3201"/>
    <n v="3201"/>
    <n v="2582672"/>
    <n v="174330360"/>
    <n v="375"/>
    <n v="6887.13"/>
    <s v="Mumbai"/>
    <s v="Maharashtra"/>
    <s v="Miami"/>
    <s v="FOB"/>
    <n v="3"/>
    <n v="3.65"/>
    <s v="USA"/>
  </r>
  <r>
    <x v="1"/>
    <s v="October"/>
    <x v="0"/>
    <s v="Cotton yarn"/>
    <n v="5205"/>
    <n v="52"/>
    <n v="5205"/>
    <n v="5205"/>
    <n v="965420"/>
    <n v="65165850"/>
    <n v="780"/>
    <n v="1237.72"/>
    <s v="Hyderabad"/>
    <s v="Telangana"/>
    <s v="Long Beach"/>
    <s v="CIF"/>
    <n v="5"/>
    <n v="2.11"/>
    <s v="USA"/>
  </r>
  <r>
    <x v="1"/>
    <s v="October"/>
    <x v="0"/>
    <s v="Silk fabric"/>
    <n v="5007"/>
    <n v="50"/>
    <n v="5007"/>
    <n v="5007"/>
    <n v="4987598"/>
    <n v="336662865"/>
    <n v="183"/>
    <n v="27254.63"/>
    <s v="Mumbai"/>
    <s v="Maharashtra"/>
    <s v="Los Angeles"/>
    <s v="FOB"/>
    <n v="5"/>
    <n v="2.87"/>
    <s v="USA"/>
  </r>
  <r>
    <x v="1"/>
    <s v="October"/>
    <x v="0"/>
    <s v="Woolen fabric"/>
    <n v="5101"/>
    <n v="51"/>
    <n v="5101"/>
    <n v="5101"/>
    <n v="3993472"/>
    <n v="269559360"/>
    <n v="371"/>
    <n v="10764.08"/>
    <s v="Hyderabad"/>
    <s v="Telangana"/>
    <s v="New York"/>
    <s v="FOB"/>
    <n v="5"/>
    <n v="2.54"/>
    <s v="USA"/>
  </r>
  <r>
    <x v="1"/>
    <s v="October"/>
    <x v="1"/>
    <s v="Diamond rings"/>
    <n v="7102"/>
    <n v="71"/>
    <n v="7102"/>
    <n v="7102"/>
    <n v="1826853"/>
    <n v="123312577"/>
    <n v="327"/>
    <n v="5586.71"/>
    <s v="Kolkata"/>
    <s v="West Bengal"/>
    <s v="New York"/>
    <s v="CIF"/>
    <n v="7.5"/>
    <n v="4.6100000000000003"/>
    <s v="USA"/>
  </r>
  <r>
    <x v="1"/>
    <s v="October"/>
    <x v="1"/>
    <s v="Gold earrings"/>
    <n v="7113"/>
    <n v="71"/>
    <n v="7113"/>
    <n v="7113"/>
    <n v="4622089"/>
    <n v="311991007"/>
    <n v="201"/>
    <n v="22995.47"/>
    <s v="Bangalore"/>
    <s v="Karnataka"/>
    <s v="Long Beach"/>
    <s v="CIF"/>
    <n v="7.5"/>
    <n v="0.94"/>
    <s v="USA"/>
  </r>
  <r>
    <x v="1"/>
    <s v="October"/>
    <x v="1"/>
    <s v="Platinum rings"/>
    <n v="7110"/>
    <n v="71"/>
    <n v="7110"/>
    <n v="7110"/>
    <n v="1799991"/>
    <n v="121499392"/>
    <n v="481"/>
    <n v="3742.19"/>
    <s v="Kolkata"/>
    <s v="West Bengal"/>
    <s v="Long Beach"/>
    <s v="FOB"/>
    <n v="7.5"/>
    <n v="1.53"/>
    <s v="USA"/>
  </r>
  <r>
    <x v="1"/>
    <s v="October"/>
    <x v="2"/>
    <s v="Leather shoes"/>
    <n v="6403"/>
    <n v="64"/>
    <n v="6403"/>
    <n v="6403"/>
    <n v="1163310"/>
    <n v="78523425"/>
    <n v="749"/>
    <n v="1553.15"/>
    <s v="Chennai"/>
    <s v="Tamil Nadu"/>
    <s v="San Francisco"/>
    <s v="FOB"/>
    <n v="10"/>
    <n v="3.54"/>
    <s v="USA"/>
  </r>
  <r>
    <x v="1"/>
    <s v="October"/>
    <x v="2"/>
    <s v="Sports shoes"/>
    <n v="6404"/>
    <n v="64"/>
    <n v="6404"/>
    <n v="6404"/>
    <n v="1233347"/>
    <n v="83250922"/>
    <n v="424"/>
    <n v="2908.84"/>
    <s v="Kolkata"/>
    <s v="West Bengal"/>
    <s v="Boston"/>
    <s v="CIF"/>
    <n v="10"/>
    <n v="0.8"/>
    <s v="USA"/>
  </r>
  <r>
    <x v="1"/>
    <s v="October"/>
    <x v="2"/>
    <s v="Canvas sneakers"/>
    <n v="6404"/>
    <n v="64"/>
    <n v="6404"/>
    <n v="6404"/>
    <n v="565443"/>
    <n v="38167402"/>
    <n v="697"/>
    <n v="811.25"/>
    <s v="Hyderabad"/>
    <s v="Telangana"/>
    <s v="Chicago"/>
    <s v="CIF"/>
    <n v="10"/>
    <n v="4.5"/>
    <s v="USA"/>
  </r>
  <r>
    <x v="1"/>
    <s v="October"/>
    <x v="3"/>
    <s v="Engine parts"/>
    <n v="8409"/>
    <n v="84"/>
    <n v="8409"/>
    <n v="8409"/>
    <n v="4033876"/>
    <n v="272286630"/>
    <n v="608"/>
    <n v="6634.66"/>
    <s v="Mumbai"/>
    <s v="Maharashtra"/>
    <s v="Philadelphia"/>
    <s v="CIF"/>
    <n v="2.5"/>
    <n v="4.29"/>
    <s v="USA"/>
  </r>
  <r>
    <x v="1"/>
    <s v="October"/>
    <x v="3"/>
    <s v="Brake pads"/>
    <n v="8708"/>
    <n v="87"/>
    <n v="8708"/>
    <n v="8708"/>
    <n v="3229577"/>
    <n v="217996447"/>
    <n v="237"/>
    <n v="13626.91"/>
    <s v="Vadodara"/>
    <s v="Gujarat"/>
    <s v="New York"/>
    <s v="CIF"/>
    <n v="2.5"/>
    <n v="3.3"/>
    <s v="USA"/>
  </r>
  <r>
    <x v="1"/>
    <s v="October"/>
    <x v="3"/>
    <s v="Gear boxes"/>
    <n v="8409"/>
    <n v="84"/>
    <n v="8409"/>
    <n v="8409"/>
    <n v="799271"/>
    <n v="53950792"/>
    <n v="666"/>
    <n v="1200.1099999999999"/>
    <s v="Surat"/>
    <s v="Gujarat"/>
    <s v="Seattle"/>
    <s v="FOB"/>
    <n v="2.5"/>
    <n v="4.92"/>
    <s v="USA"/>
  </r>
  <r>
    <x v="1"/>
    <s v="October"/>
    <x v="4"/>
    <s v="Mobile phones"/>
    <n v="8517"/>
    <n v="85"/>
    <n v="8517"/>
    <n v="8517"/>
    <n v="3003769"/>
    <n v="202754407"/>
    <n v="482"/>
    <n v="6231.89"/>
    <s v="Surat"/>
    <s v="Gujarat"/>
    <s v="Miami"/>
    <s v="CIF"/>
    <n v="0"/>
    <n v="0.92"/>
    <s v="USA"/>
  </r>
  <r>
    <x v="1"/>
    <s v="October"/>
    <x v="4"/>
    <s v="Laptop computers"/>
    <n v="8471"/>
    <n v="84"/>
    <n v="8471"/>
    <n v="8471"/>
    <n v="3954279"/>
    <n v="266913832"/>
    <n v="551"/>
    <n v="7176.55"/>
    <s v="Mumbai"/>
    <s v="Maharashtra"/>
    <s v="New York"/>
    <s v="FOB"/>
    <n v="0"/>
    <n v="1.59"/>
    <s v="USA"/>
  </r>
  <r>
    <x v="1"/>
    <s v="October"/>
    <x v="4"/>
    <s v="Smart watches"/>
    <n v="8517"/>
    <n v="85"/>
    <n v="8517"/>
    <n v="8517"/>
    <n v="3557214"/>
    <n v="240111945"/>
    <n v="705"/>
    <n v="5045.6899999999996"/>
    <s v="Vadodara"/>
    <s v="Gujarat"/>
    <s v="Seattle"/>
    <s v="CIF"/>
    <n v="0"/>
    <n v="2.4300000000000002"/>
    <s v="USA"/>
  </r>
  <r>
    <x v="1"/>
    <s v="October"/>
    <x v="5"/>
    <s v="Generic drugs"/>
    <n v="3001"/>
    <n v="30"/>
    <n v="3001"/>
    <n v="3001"/>
    <n v="1630693"/>
    <n v="110071777"/>
    <n v="642"/>
    <n v="2540.02"/>
    <s v="Vadodara"/>
    <s v="Gujarat"/>
    <s v="New York"/>
    <s v="CIF"/>
    <n v="0"/>
    <n v="3.63"/>
    <s v="USA"/>
  </r>
  <r>
    <x v="1"/>
    <s v="October"/>
    <x v="5"/>
    <s v="Vaccines"/>
    <n v="3002"/>
    <n v="30"/>
    <n v="3002"/>
    <n v="3002"/>
    <n v="3351115"/>
    <n v="226200262"/>
    <n v="785"/>
    <n v="4268.9399999999996"/>
    <s v="Kolkata"/>
    <s v="West Bengal"/>
    <s v="Boston"/>
    <s v="CIF"/>
    <n v="0"/>
    <n v="0.97"/>
    <s v="USA"/>
  </r>
  <r>
    <x v="1"/>
    <s v="October"/>
    <x v="5"/>
    <s v="Antibiotics"/>
    <n v="2901"/>
    <n v="29"/>
    <n v="2901"/>
    <n v="2901"/>
    <n v="1175876"/>
    <n v="79371630"/>
    <n v="496"/>
    <n v="2370.7199999999998"/>
    <s v="Surat"/>
    <s v="Gujarat"/>
    <s v="Los Angeles"/>
    <s v="FOB"/>
    <n v="0"/>
    <n v="2.92"/>
    <s v="USA"/>
  </r>
  <r>
    <x v="1"/>
    <s v="October"/>
    <x v="6"/>
    <s v="Organic chemicals"/>
    <n v="2901"/>
    <n v="29"/>
    <n v="2901"/>
    <n v="2901"/>
    <n v="1475660"/>
    <n v="99607050"/>
    <n v="673"/>
    <n v="2192.66"/>
    <s v="Surat"/>
    <s v="Gujarat"/>
    <s v="Boston"/>
    <s v="FOB"/>
    <n v="3"/>
    <n v="0.22"/>
    <s v="USA"/>
  </r>
  <r>
    <x v="1"/>
    <s v="October"/>
    <x v="6"/>
    <s v="Inorganic chemicals"/>
    <n v="2801"/>
    <n v="28"/>
    <n v="2801"/>
    <n v="2801"/>
    <n v="1939351"/>
    <n v="130906192"/>
    <n v="672"/>
    <n v="2885.94"/>
    <s v="Hyderabad"/>
    <s v="Telangana"/>
    <s v="Long Beach"/>
    <s v="CIF"/>
    <n v="3"/>
    <n v="3.42"/>
    <s v="USA"/>
  </r>
  <r>
    <x v="1"/>
    <s v="October"/>
    <x v="6"/>
    <s v="Paints"/>
    <n v="3201"/>
    <n v="32"/>
    <n v="3201"/>
    <n v="3201"/>
    <n v="3058808"/>
    <n v="206469540"/>
    <n v="223"/>
    <n v="13716.63"/>
    <s v="Vadodara"/>
    <s v="Gujarat"/>
    <s v="Philadelphia"/>
    <s v="FOB"/>
    <n v="3"/>
    <n v="1.65"/>
    <s v="USA"/>
  </r>
  <r>
    <x v="1"/>
    <s v="November"/>
    <x v="0"/>
    <s v="Cotton yarn"/>
    <n v="5205"/>
    <n v="52"/>
    <n v="5205"/>
    <n v="5205"/>
    <n v="3860692"/>
    <n v="260596710"/>
    <n v="547"/>
    <n v="7057.94"/>
    <s v="Surat"/>
    <s v="Gujarat"/>
    <s v="New York"/>
    <s v="FOB"/>
    <n v="5"/>
    <n v="4.04"/>
    <s v="USA"/>
  </r>
  <r>
    <x v="1"/>
    <s v="November"/>
    <x v="0"/>
    <s v="Silk fabric"/>
    <n v="5007"/>
    <n v="50"/>
    <n v="5007"/>
    <n v="5007"/>
    <n v="4450223"/>
    <n v="300390052"/>
    <n v="225"/>
    <n v="19778.77"/>
    <s v="Chennai"/>
    <s v="Tamil Nadu"/>
    <s v="New York"/>
    <s v="CIF"/>
    <n v="5"/>
    <n v="4.6500000000000004"/>
    <s v="USA"/>
  </r>
  <r>
    <x v="1"/>
    <s v="November"/>
    <x v="0"/>
    <s v="Woolen fabric"/>
    <n v="5101"/>
    <n v="51"/>
    <n v="5101"/>
    <n v="5101"/>
    <n v="4891365"/>
    <n v="330167137"/>
    <n v="204"/>
    <n v="23977.279999999999"/>
    <s v="Vadodara"/>
    <s v="Gujarat"/>
    <s v="New York"/>
    <s v="CIF"/>
    <n v="5"/>
    <n v="0.17"/>
    <s v="USA"/>
  </r>
  <r>
    <x v="1"/>
    <s v="November"/>
    <x v="1"/>
    <s v="Diamond rings"/>
    <n v="7102"/>
    <n v="71"/>
    <n v="7102"/>
    <n v="7102"/>
    <n v="721435"/>
    <n v="48696862"/>
    <n v="170"/>
    <n v="4243.74"/>
    <s v="Bangalore"/>
    <s v="Karnataka"/>
    <s v="San Francisco"/>
    <s v="CIF"/>
    <n v="7.5"/>
    <n v="4.46"/>
    <s v="USA"/>
  </r>
  <r>
    <x v="1"/>
    <s v="November"/>
    <x v="1"/>
    <s v="Gold earrings"/>
    <n v="7113"/>
    <n v="71"/>
    <n v="7113"/>
    <n v="7113"/>
    <n v="1434392"/>
    <n v="96821460"/>
    <n v="712"/>
    <n v="2014.6"/>
    <s v="Hyderabad"/>
    <s v="Telangana"/>
    <s v="New York"/>
    <s v="FOB"/>
    <n v="7.5"/>
    <n v="0.79"/>
    <s v="USA"/>
  </r>
  <r>
    <x v="1"/>
    <s v="November"/>
    <x v="1"/>
    <s v="Platinum rings"/>
    <n v="7110"/>
    <n v="71"/>
    <n v="7110"/>
    <n v="7110"/>
    <n v="2315772"/>
    <n v="156314610"/>
    <n v="378"/>
    <n v="6126.38"/>
    <s v="Surat"/>
    <s v="Gujarat"/>
    <s v="Boston"/>
    <s v="FOB"/>
    <n v="7.5"/>
    <n v="1.88"/>
    <s v="USA"/>
  </r>
  <r>
    <x v="1"/>
    <s v="November"/>
    <x v="2"/>
    <s v="Leather shoes"/>
    <n v="6403"/>
    <n v="64"/>
    <n v="6403"/>
    <n v="6403"/>
    <n v="2191123"/>
    <n v="147900802"/>
    <n v="196"/>
    <n v="11179.2"/>
    <s v="Hyderabad"/>
    <s v="Telangana"/>
    <s v="Los Angeles"/>
    <s v="FOB"/>
    <n v="10"/>
    <n v="2.0699999999999998"/>
    <s v="USA"/>
  </r>
  <r>
    <x v="1"/>
    <s v="November"/>
    <x v="2"/>
    <s v="Sports shoes"/>
    <n v="6404"/>
    <n v="64"/>
    <n v="6404"/>
    <n v="6404"/>
    <n v="1128043"/>
    <n v="76142902"/>
    <n v="609"/>
    <n v="1852.29"/>
    <s v="Hyderabad"/>
    <s v="Telangana"/>
    <s v="San Francisco"/>
    <s v="FOB"/>
    <n v="10"/>
    <n v="1.85"/>
    <s v="USA"/>
  </r>
  <r>
    <x v="1"/>
    <s v="November"/>
    <x v="2"/>
    <s v="Canvas sneakers"/>
    <n v="6404"/>
    <n v="64"/>
    <n v="6404"/>
    <n v="6404"/>
    <n v="1505965"/>
    <n v="101652637"/>
    <n v="351"/>
    <n v="4290.5"/>
    <s v="Mumbai"/>
    <s v="Maharashtra"/>
    <s v="Los Angeles"/>
    <s v="CIF"/>
    <n v="10"/>
    <n v="4.01"/>
    <s v="USA"/>
  </r>
  <r>
    <x v="1"/>
    <s v="November"/>
    <x v="3"/>
    <s v="Engine parts"/>
    <n v="8409"/>
    <n v="84"/>
    <n v="8409"/>
    <n v="8409"/>
    <n v="540337"/>
    <n v="36472747"/>
    <n v="278"/>
    <n v="1943.66"/>
    <s v="Hyderabad"/>
    <s v="Telangana"/>
    <s v="Chicago"/>
    <s v="CIF"/>
    <n v="2.5"/>
    <n v="0.21"/>
    <s v="USA"/>
  </r>
  <r>
    <x v="1"/>
    <s v="November"/>
    <x v="3"/>
    <s v="Brake pads"/>
    <n v="8708"/>
    <n v="87"/>
    <n v="8708"/>
    <n v="8708"/>
    <n v="5204981"/>
    <n v="351336217"/>
    <n v="594"/>
    <n v="8762.59"/>
    <s v="Bangalore"/>
    <s v="Karnataka"/>
    <s v="Miami"/>
    <s v="CIF"/>
    <n v="2.5"/>
    <n v="2.78"/>
    <s v="USA"/>
  </r>
  <r>
    <x v="1"/>
    <s v="November"/>
    <x v="3"/>
    <s v="Gear boxes"/>
    <n v="8409"/>
    <n v="84"/>
    <n v="8409"/>
    <n v="8409"/>
    <n v="2913998"/>
    <n v="196694865"/>
    <n v="623"/>
    <n v="4677.3599999999997"/>
    <s v="Mumbai"/>
    <s v="Maharashtra"/>
    <s v="New York"/>
    <s v="CIF"/>
    <n v="2.5"/>
    <n v="3.93"/>
    <s v="USA"/>
  </r>
  <r>
    <x v="1"/>
    <s v="November"/>
    <x v="4"/>
    <s v="Mobile phones"/>
    <n v="8517"/>
    <n v="85"/>
    <n v="8517"/>
    <n v="8517"/>
    <n v="821806"/>
    <n v="55471905"/>
    <n v="643"/>
    <n v="1278.08"/>
    <s v="Vadodara"/>
    <s v="Gujarat"/>
    <s v="Miami"/>
    <s v="CIF"/>
    <n v="0"/>
    <n v="1.44"/>
    <s v="USA"/>
  </r>
  <r>
    <x v="1"/>
    <s v="November"/>
    <x v="4"/>
    <s v="Laptop computers"/>
    <n v="8471"/>
    <n v="84"/>
    <n v="8471"/>
    <n v="8471"/>
    <n v="4089995"/>
    <n v="276074662"/>
    <n v="231"/>
    <n v="17705.61"/>
    <s v="Hyderabad"/>
    <s v="Telangana"/>
    <s v="New York"/>
    <s v="FOB"/>
    <n v="0"/>
    <n v="2.27"/>
    <s v="USA"/>
  </r>
  <r>
    <x v="1"/>
    <s v="November"/>
    <x v="4"/>
    <s v="Smart watches"/>
    <n v="8517"/>
    <n v="85"/>
    <n v="8517"/>
    <n v="8517"/>
    <n v="704386"/>
    <n v="47546055"/>
    <n v="306"/>
    <n v="2301.92"/>
    <s v="Bangalore"/>
    <s v="Karnataka"/>
    <s v="Houston"/>
    <s v="CIF"/>
    <n v="0"/>
    <n v="4.76"/>
    <s v="USA"/>
  </r>
  <r>
    <x v="1"/>
    <s v="November"/>
    <x v="5"/>
    <s v="Generic drugs"/>
    <n v="3001"/>
    <n v="30"/>
    <n v="3001"/>
    <n v="3001"/>
    <n v="4997755"/>
    <n v="337348462"/>
    <n v="533"/>
    <n v="9376.65"/>
    <s v="Bangalore"/>
    <s v="Karnataka"/>
    <s v="Philadelphia"/>
    <s v="FOB"/>
    <n v="0"/>
    <n v="2.61"/>
    <s v="USA"/>
  </r>
  <r>
    <x v="1"/>
    <s v="November"/>
    <x v="5"/>
    <s v="Vaccines"/>
    <n v="3002"/>
    <n v="30"/>
    <n v="3002"/>
    <n v="3002"/>
    <n v="4048676"/>
    <n v="273285630"/>
    <n v="450"/>
    <n v="8997.06"/>
    <s v="Mumbai"/>
    <s v="Maharashtra"/>
    <s v="Chicago"/>
    <s v="CIF"/>
    <n v="0"/>
    <n v="3.32"/>
    <s v="USA"/>
  </r>
  <r>
    <x v="1"/>
    <s v="November"/>
    <x v="5"/>
    <s v="Antibiotics"/>
    <n v="2901"/>
    <n v="29"/>
    <n v="2901"/>
    <n v="2901"/>
    <n v="5223291"/>
    <n v="352572142"/>
    <n v="210"/>
    <n v="24872.81"/>
    <s v="Vadodara"/>
    <s v="Gujarat"/>
    <s v="Miami"/>
    <s v="CIF"/>
    <n v="0"/>
    <n v="2.14"/>
    <s v="USA"/>
  </r>
  <r>
    <x v="1"/>
    <s v="November"/>
    <x v="6"/>
    <s v="Organic chemicals"/>
    <n v="2901"/>
    <n v="29"/>
    <n v="2901"/>
    <n v="2901"/>
    <n v="3090285"/>
    <n v="208594237"/>
    <n v="273"/>
    <n v="11319.73"/>
    <s v="Kolkata"/>
    <s v="West Bengal"/>
    <s v="Philadelphia"/>
    <s v="CIF"/>
    <n v="3"/>
    <n v="3.77"/>
    <s v="USA"/>
  </r>
  <r>
    <x v="1"/>
    <s v="November"/>
    <x v="6"/>
    <s v="Inorganic chemicals"/>
    <n v="2801"/>
    <n v="28"/>
    <n v="2801"/>
    <n v="2801"/>
    <n v="5008379"/>
    <n v="338065582"/>
    <n v="748"/>
    <n v="6695.69"/>
    <s v="Vadodara"/>
    <s v="Gujarat"/>
    <s v="Houston"/>
    <s v="FOB"/>
    <n v="3"/>
    <n v="0.78"/>
    <s v="USA"/>
  </r>
  <r>
    <x v="1"/>
    <s v="November"/>
    <x v="6"/>
    <s v="Paints"/>
    <n v="3201"/>
    <n v="32"/>
    <n v="3201"/>
    <n v="3201"/>
    <n v="2520901"/>
    <n v="170160817"/>
    <n v="244"/>
    <n v="10331.56"/>
    <s v="Kolkata"/>
    <s v="West Bengal"/>
    <s v="Los Angeles"/>
    <s v="FOB"/>
    <n v="3"/>
    <n v="2.94"/>
    <s v="USA"/>
  </r>
  <r>
    <x v="1"/>
    <s v="December"/>
    <x v="0"/>
    <s v="Cotton yarn"/>
    <n v="5205"/>
    <n v="52"/>
    <n v="5205"/>
    <n v="5205"/>
    <n v="1616647"/>
    <n v="109123672"/>
    <n v="605"/>
    <n v="2672.14"/>
    <s v="Surat"/>
    <s v="Gujarat"/>
    <s v="New York"/>
    <s v="CIF"/>
    <n v="5"/>
    <n v="2.13"/>
    <s v="USA"/>
  </r>
  <r>
    <x v="1"/>
    <s v="December"/>
    <x v="0"/>
    <s v="Silk fabric"/>
    <n v="5007"/>
    <n v="50"/>
    <n v="5007"/>
    <n v="5007"/>
    <n v="4945586"/>
    <n v="333827055"/>
    <n v="128"/>
    <n v="38637.39"/>
    <s v="Surat"/>
    <s v="Gujarat"/>
    <s v="San Francisco"/>
    <s v="CIF"/>
    <n v="5"/>
    <n v="4.7300000000000004"/>
    <s v="USA"/>
  </r>
  <r>
    <x v="1"/>
    <s v="December"/>
    <x v="0"/>
    <s v="Woolen fabric"/>
    <n v="5101"/>
    <n v="51"/>
    <n v="5101"/>
    <n v="5101"/>
    <n v="3931494"/>
    <n v="265375845"/>
    <n v="362"/>
    <n v="10860.48"/>
    <s v="Vadodara"/>
    <s v="Gujarat"/>
    <s v="New York"/>
    <s v="CIF"/>
    <n v="5"/>
    <n v="0.78"/>
    <s v="USA"/>
  </r>
  <r>
    <x v="1"/>
    <s v="December"/>
    <x v="1"/>
    <s v="Diamond rings"/>
    <n v="7102"/>
    <n v="71"/>
    <n v="7102"/>
    <n v="7102"/>
    <n v="1302954"/>
    <n v="87949395"/>
    <n v="429"/>
    <n v="3037.19"/>
    <s v="Surat"/>
    <s v="Gujarat"/>
    <s v="Philadelphia"/>
    <s v="CIF"/>
    <n v="7.5"/>
    <n v="2.68"/>
    <s v="USA"/>
  </r>
  <r>
    <x v="1"/>
    <s v="December"/>
    <x v="1"/>
    <s v="Gold earrings"/>
    <n v="7113"/>
    <n v="71"/>
    <n v="7113"/>
    <n v="7113"/>
    <n v="3438296"/>
    <n v="232084980"/>
    <n v="358"/>
    <n v="9604.18"/>
    <s v="Bangalore"/>
    <s v="Karnataka"/>
    <s v="Seattle"/>
    <s v="CIF"/>
    <n v="7.5"/>
    <n v="1.86"/>
    <s v="USA"/>
  </r>
  <r>
    <x v="1"/>
    <s v="December"/>
    <x v="1"/>
    <s v="Platinum rings"/>
    <n v="7110"/>
    <n v="71"/>
    <n v="7110"/>
    <n v="7110"/>
    <n v="783948"/>
    <n v="52916490"/>
    <n v="301"/>
    <n v="2604.48"/>
    <s v="Vadodara"/>
    <s v="Gujarat"/>
    <s v="New York"/>
    <s v="FOB"/>
    <n v="7.5"/>
    <n v="3.31"/>
    <s v="USA"/>
  </r>
  <r>
    <x v="1"/>
    <s v="December"/>
    <x v="2"/>
    <s v="Leather shoes"/>
    <n v="6403"/>
    <n v="64"/>
    <n v="6403"/>
    <n v="6403"/>
    <n v="4950078"/>
    <n v="334130265"/>
    <n v="806"/>
    <n v="6141.54"/>
    <s v="Surat"/>
    <s v="Gujarat"/>
    <s v="Long Beach"/>
    <s v="CIF"/>
    <n v="10"/>
    <n v="1.96"/>
    <s v="USA"/>
  </r>
  <r>
    <x v="1"/>
    <s v="December"/>
    <x v="2"/>
    <s v="Sports shoes"/>
    <n v="6404"/>
    <n v="64"/>
    <n v="6404"/>
    <n v="6404"/>
    <n v="2933782"/>
    <n v="198030285"/>
    <n v="752"/>
    <n v="3901.31"/>
    <s v="Mumbai"/>
    <s v="Maharashtra"/>
    <s v="Chicago"/>
    <s v="CIF"/>
    <n v="10"/>
    <n v="4.41"/>
    <s v="USA"/>
  </r>
  <r>
    <x v="1"/>
    <s v="December"/>
    <x v="2"/>
    <s v="Canvas sneakers"/>
    <n v="6404"/>
    <n v="64"/>
    <n v="6404"/>
    <n v="6404"/>
    <n v="1409626"/>
    <n v="95149755"/>
    <n v="664"/>
    <n v="2122.9299999999998"/>
    <s v="Bangalore"/>
    <s v="Karnataka"/>
    <s v="Seattle"/>
    <s v="CIF"/>
    <n v="10"/>
    <n v="1.54"/>
    <s v="USA"/>
  </r>
  <r>
    <x v="1"/>
    <s v="December"/>
    <x v="3"/>
    <s v="Engine parts"/>
    <n v="8409"/>
    <n v="84"/>
    <n v="8409"/>
    <n v="8409"/>
    <n v="4177647"/>
    <n v="281991172"/>
    <n v="708"/>
    <n v="5900.63"/>
    <s v="Mumbai"/>
    <s v="Maharashtra"/>
    <s v="Seattle"/>
    <s v="FOB"/>
    <n v="2.5"/>
    <n v="2.99"/>
    <s v="USA"/>
  </r>
  <r>
    <x v="1"/>
    <s v="December"/>
    <x v="3"/>
    <s v="Brake pads"/>
    <n v="8708"/>
    <n v="87"/>
    <n v="8708"/>
    <n v="8708"/>
    <n v="4899763"/>
    <n v="330734002"/>
    <n v="384"/>
    <n v="12759.8"/>
    <s v="Bangalore"/>
    <s v="Karnataka"/>
    <s v="San Francisco"/>
    <s v="FOB"/>
    <n v="2.5"/>
    <n v="1.61"/>
    <s v="USA"/>
  </r>
  <r>
    <x v="1"/>
    <s v="December"/>
    <x v="3"/>
    <s v="Gear boxes"/>
    <n v="8409"/>
    <n v="84"/>
    <n v="8409"/>
    <n v="8409"/>
    <n v="1777415"/>
    <n v="119975512"/>
    <n v="111"/>
    <n v="16012.75"/>
    <s v="Kolkata"/>
    <s v="West Bengal"/>
    <s v="Long Beach"/>
    <s v="FOB"/>
    <n v="2.5"/>
    <n v="3.5"/>
    <s v="USA"/>
  </r>
  <r>
    <x v="1"/>
    <s v="December"/>
    <x v="4"/>
    <s v="Mobile phones"/>
    <n v="8517"/>
    <n v="85"/>
    <n v="8517"/>
    <n v="8517"/>
    <n v="2022639"/>
    <n v="136528132"/>
    <n v="303"/>
    <n v="6675.38"/>
    <s v="Kolkata"/>
    <s v="West Bengal"/>
    <s v="Chicago"/>
    <s v="FOB"/>
    <n v="0"/>
    <n v="1.78"/>
    <s v="USA"/>
  </r>
  <r>
    <x v="1"/>
    <s v="December"/>
    <x v="4"/>
    <s v="Laptop computers"/>
    <n v="8471"/>
    <n v="84"/>
    <n v="8471"/>
    <n v="8471"/>
    <n v="3573992"/>
    <n v="241244460"/>
    <n v="346"/>
    <n v="10329.459999999999"/>
    <s v="Hyderabad"/>
    <s v="Telangana"/>
    <s v="New York"/>
    <s v="CIF"/>
    <n v="0"/>
    <n v="1.84"/>
    <s v="USA"/>
  </r>
  <r>
    <x v="1"/>
    <s v="December"/>
    <x v="4"/>
    <s v="Smart watches"/>
    <n v="8517"/>
    <n v="85"/>
    <n v="8517"/>
    <n v="8517"/>
    <n v="3150812"/>
    <n v="212679810"/>
    <n v="121"/>
    <n v="26039.77"/>
    <s v="Bangalore"/>
    <s v="Karnataka"/>
    <s v="Chicago"/>
    <s v="CIF"/>
    <n v="0"/>
    <n v="1.59"/>
    <s v="USA"/>
  </r>
  <r>
    <x v="1"/>
    <s v="December"/>
    <x v="5"/>
    <s v="Generic drugs"/>
    <n v="3001"/>
    <n v="30"/>
    <n v="3001"/>
    <n v="3001"/>
    <n v="811220"/>
    <n v="54757350"/>
    <n v="681"/>
    <n v="1191.22"/>
    <s v="Chennai"/>
    <s v="Tamil Nadu"/>
    <s v="Boston"/>
    <s v="CIF"/>
    <n v="0"/>
    <n v="2.46"/>
    <s v="USA"/>
  </r>
  <r>
    <x v="1"/>
    <s v="December"/>
    <x v="5"/>
    <s v="Vaccines"/>
    <n v="3002"/>
    <n v="30"/>
    <n v="3002"/>
    <n v="3002"/>
    <n v="3534702"/>
    <n v="238592385"/>
    <n v="584"/>
    <n v="6052.57"/>
    <s v="Kolkata"/>
    <s v="West Bengal"/>
    <s v="New York"/>
    <s v="FOB"/>
    <n v="0"/>
    <n v="2.35"/>
    <s v="USA"/>
  </r>
  <r>
    <x v="1"/>
    <s v="December"/>
    <x v="5"/>
    <s v="Antibiotics"/>
    <n v="2901"/>
    <n v="29"/>
    <n v="2901"/>
    <n v="2901"/>
    <n v="1059338"/>
    <n v="71505315"/>
    <n v="541"/>
    <n v="1958.11"/>
    <s v="Bangalore"/>
    <s v="Karnataka"/>
    <s v="Chicago"/>
    <s v="FOB"/>
    <n v="0"/>
    <n v="2.1"/>
    <s v="USA"/>
  </r>
  <r>
    <x v="1"/>
    <s v="December"/>
    <x v="6"/>
    <s v="Organic chemicals"/>
    <n v="2901"/>
    <n v="29"/>
    <n v="2901"/>
    <n v="2901"/>
    <n v="2469437"/>
    <n v="166686997"/>
    <n v="321"/>
    <n v="7692.95"/>
    <s v="Chennai"/>
    <s v="Tamil Nadu"/>
    <s v="Seattle"/>
    <s v="FOB"/>
    <n v="3"/>
    <n v="3.37"/>
    <s v="USA"/>
  </r>
  <r>
    <x v="1"/>
    <s v="December"/>
    <x v="6"/>
    <s v="Inorganic chemicals"/>
    <n v="2801"/>
    <n v="28"/>
    <n v="2801"/>
    <n v="2801"/>
    <n v="1982373"/>
    <n v="133810177"/>
    <n v="760"/>
    <n v="2608.39"/>
    <s v="Bangalore"/>
    <s v="Karnataka"/>
    <s v="Houston"/>
    <s v="CIF"/>
    <n v="3"/>
    <n v="1.28"/>
    <s v="USA"/>
  </r>
  <r>
    <x v="1"/>
    <s v="December"/>
    <x v="6"/>
    <s v="Paints"/>
    <n v="3201"/>
    <n v="32"/>
    <n v="3201"/>
    <n v="3201"/>
    <n v="1809914"/>
    <n v="122169195"/>
    <n v="810"/>
    <n v="2234.46"/>
    <s v="Chennai"/>
    <s v="Tamil Nadu"/>
    <s v="Chicago"/>
    <s v="CIF"/>
    <n v="3"/>
    <n v="1.33"/>
    <s v="USA"/>
  </r>
  <r>
    <x v="2"/>
    <s v="January"/>
    <x v="0"/>
    <s v="Cotton yarn"/>
    <n v="5205"/>
    <n v="52"/>
    <n v="5205"/>
    <n v="5205"/>
    <n v="3224298"/>
    <n v="225700860"/>
    <n v="493"/>
    <n v="6540.16"/>
    <s v="Bangalore"/>
    <s v="Karnataka"/>
    <s v="San Francisco"/>
    <s v="CIF"/>
    <n v="5"/>
    <n v="2.2000000000000002"/>
    <s v="USA"/>
  </r>
  <r>
    <x v="2"/>
    <s v="January"/>
    <x v="0"/>
    <s v="Silk fabric"/>
    <n v="5007"/>
    <n v="50"/>
    <n v="5007"/>
    <n v="5007"/>
    <n v="3703559"/>
    <n v="259249130"/>
    <n v="657"/>
    <n v="5637.08"/>
    <s v="Chennai"/>
    <s v="Tamil Nadu"/>
    <s v="Los Angeles"/>
    <s v="FOB"/>
    <n v="5"/>
    <n v="2.95"/>
    <s v="USA"/>
  </r>
  <r>
    <x v="2"/>
    <s v="January"/>
    <x v="0"/>
    <s v="Woolen fabric"/>
    <n v="5101"/>
    <n v="51"/>
    <n v="5101"/>
    <n v="5101"/>
    <n v="1708273"/>
    <n v="119579110"/>
    <n v="641"/>
    <n v="2665.01"/>
    <s v="Hyderabad"/>
    <s v="Telangana"/>
    <s v="Houston"/>
    <s v="FOB"/>
    <n v="5"/>
    <n v="2.36"/>
    <s v="USA"/>
  </r>
  <r>
    <x v="2"/>
    <s v="January"/>
    <x v="1"/>
    <s v="Diamond rings"/>
    <n v="7102"/>
    <n v="71"/>
    <n v="7102"/>
    <n v="7102"/>
    <n v="2670494"/>
    <n v="186934580"/>
    <n v="540"/>
    <n v="4945.3599999999997"/>
    <s v="Hyderabad"/>
    <s v="Telangana"/>
    <s v="New York"/>
    <s v="CIF"/>
    <n v="7.5"/>
    <n v="3.85"/>
    <s v="USA"/>
  </r>
  <r>
    <x v="2"/>
    <s v="January"/>
    <x v="1"/>
    <s v="Gold earrings"/>
    <n v="7113"/>
    <n v="71"/>
    <n v="7113"/>
    <n v="7113"/>
    <n v="3795336"/>
    <n v="265673520"/>
    <n v="349"/>
    <n v="10874.89"/>
    <s v="Hyderabad"/>
    <s v="Telangana"/>
    <s v="Seattle"/>
    <s v="CIF"/>
    <n v="7.5"/>
    <n v="3.4"/>
    <s v="USA"/>
  </r>
  <r>
    <x v="2"/>
    <s v="January"/>
    <x v="1"/>
    <s v="Platinum rings"/>
    <n v="7110"/>
    <n v="71"/>
    <n v="7110"/>
    <n v="7110"/>
    <n v="1195148"/>
    <n v="83660360"/>
    <n v="533"/>
    <n v="2242.3000000000002"/>
    <s v="Vadodara"/>
    <s v="Gujarat"/>
    <s v="Seattle"/>
    <s v="FOB"/>
    <n v="7.5"/>
    <n v="1.53"/>
    <s v="USA"/>
  </r>
  <r>
    <x v="2"/>
    <s v="January"/>
    <x v="2"/>
    <s v="Leather shoes"/>
    <n v="6403"/>
    <n v="64"/>
    <n v="6403"/>
    <n v="6403"/>
    <n v="4719185"/>
    <n v="330342950"/>
    <n v="843"/>
    <n v="5598.08"/>
    <s v="Bangalore"/>
    <s v="Karnataka"/>
    <s v="Los Angeles"/>
    <s v="CIF"/>
    <n v="10"/>
    <n v="4.41"/>
    <s v="USA"/>
  </r>
  <r>
    <x v="2"/>
    <s v="January"/>
    <x v="2"/>
    <s v="Sports shoes"/>
    <n v="6404"/>
    <n v="64"/>
    <n v="6404"/>
    <n v="6404"/>
    <n v="4213897"/>
    <n v="294972790"/>
    <n v="313"/>
    <n v="13462.93"/>
    <s v="Surat"/>
    <s v="Gujarat"/>
    <s v="Long Beach"/>
    <s v="CIF"/>
    <n v="10"/>
    <n v="1.3"/>
    <s v="USA"/>
  </r>
  <r>
    <x v="2"/>
    <s v="January"/>
    <x v="2"/>
    <s v="Canvas sneakers"/>
    <n v="6404"/>
    <n v="64"/>
    <n v="6404"/>
    <n v="6404"/>
    <n v="878788"/>
    <n v="61515160"/>
    <n v="474"/>
    <n v="1853.98"/>
    <s v="Hyderabad"/>
    <s v="Telangana"/>
    <s v="Chicago"/>
    <s v="FOB"/>
    <n v="10"/>
    <n v="2.31"/>
    <s v="USA"/>
  </r>
  <r>
    <x v="2"/>
    <s v="January"/>
    <x v="3"/>
    <s v="Engine parts"/>
    <n v="8409"/>
    <n v="84"/>
    <n v="8409"/>
    <n v="8409"/>
    <n v="1582964"/>
    <n v="110807480"/>
    <n v="280"/>
    <n v="5653.44"/>
    <s v="Hyderabad"/>
    <s v="Telangana"/>
    <s v="Miami"/>
    <s v="CIF"/>
    <n v="2.5"/>
    <n v="0.11"/>
    <s v="USA"/>
  </r>
  <r>
    <x v="2"/>
    <s v="January"/>
    <x v="3"/>
    <s v="Brake pads"/>
    <n v="8708"/>
    <n v="87"/>
    <n v="8708"/>
    <n v="8708"/>
    <n v="3806907"/>
    <n v="266483490"/>
    <n v="193"/>
    <n v="19724.91"/>
    <s v="Bangalore"/>
    <s v="Karnataka"/>
    <s v="San Francisco"/>
    <s v="CIF"/>
    <n v="2.5"/>
    <n v="0.97"/>
    <s v="USA"/>
  </r>
  <r>
    <x v="2"/>
    <s v="January"/>
    <x v="3"/>
    <s v="Gear boxes"/>
    <n v="8409"/>
    <n v="84"/>
    <n v="8409"/>
    <n v="8409"/>
    <n v="1126780"/>
    <n v="78874600"/>
    <n v="477"/>
    <n v="2362.2199999999998"/>
    <s v="Chennai"/>
    <s v="Tamil Nadu"/>
    <s v="New York"/>
    <s v="FOB"/>
    <n v="2.5"/>
    <n v="3.69"/>
    <s v="USA"/>
  </r>
  <r>
    <x v="2"/>
    <s v="January"/>
    <x v="4"/>
    <s v="Mobile phones"/>
    <n v="8517"/>
    <n v="85"/>
    <n v="8517"/>
    <n v="8517"/>
    <n v="2702956"/>
    <n v="189206920"/>
    <n v="287"/>
    <n v="9417.9699999999993"/>
    <s v="Chennai"/>
    <s v="Tamil Nadu"/>
    <s v="New York"/>
    <s v="FOB"/>
    <n v="0"/>
    <n v="0.18"/>
    <s v="USA"/>
  </r>
  <r>
    <x v="2"/>
    <s v="January"/>
    <x v="4"/>
    <s v="Laptop computers"/>
    <n v="8471"/>
    <n v="84"/>
    <n v="8471"/>
    <n v="8471"/>
    <n v="4205549"/>
    <n v="294388430"/>
    <n v="418"/>
    <n v="10061.120000000001"/>
    <s v="Kolkata"/>
    <s v="West Bengal"/>
    <s v="Los Angeles"/>
    <s v="FOB"/>
    <n v="0"/>
    <n v="0.62"/>
    <s v="USA"/>
  </r>
  <r>
    <x v="2"/>
    <s v="January"/>
    <x v="4"/>
    <s v="Smart watches"/>
    <n v="8517"/>
    <n v="85"/>
    <n v="8517"/>
    <n v="8517"/>
    <n v="4572044"/>
    <n v="320043080"/>
    <n v="563"/>
    <n v="8120.86"/>
    <s v="Kolkata"/>
    <s v="West Bengal"/>
    <s v="Long Beach"/>
    <s v="FOB"/>
    <n v="0"/>
    <n v="1.02"/>
    <s v="USA"/>
  </r>
  <r>
    <x v="2"/>
    <s v="January"/>
    <x v="5"/>
    <s v="Generic drugs"/>
    <n v="3001"/>
    <n v="30"/>
    <n v="3001"/>
    <n v="3001"/>
    <n v="3961588"/>
    <n v="277311160"/>
    <n v="217"/>
    <n v="18256.169999999998"/>
    <s v="Mumbai"/>
    <s v="Maharashtra"/>
    <s v="Los Angeles"/>
    <s v="CIF"/>
    <n v="0"/>
    <n v="4.63"/>
    <s v="USA"/>
  </r>
  <r>
    <x v="2"/>
    <s v="January"/>
    <x v="5"/>
    <s v="Vaccines"/>
    <n v="3002"/>
    <n v="30"/>
    <n v="3002"/>
    <n v="3002"/>
    <n v="1316076"/>
    <n v="92125320"/>
    <n v="836"/>
    <n v="1574.25"/>
    <s v="Kolkata"/>
    <s v="West Bengal"/>
    <s v="Miami"/>
    <s v="CIF"/>
    <n v="0"/>
    <n v="1.4"/>
    <s v="USA"/>
  </r>
  <r>
    <x v="2"/>
    <s v="January"/>
    <x v="5"/>
    <s v="Antibiotics"/>
    <n v="2901"/>
    <n v="29"/>
    <n v="2901"/>
    <n v="2901"/>
    <n v="2665905"/>
    <n v="186613350"/>
    <n v="780"/>
    <n v="3417.83"/>
    <s v="Mumbai"/>
    <s v="Maharashtra"/>
    <s v="Philadelphia"/>
    <s v="FOB"/>
    <n v="0"/>
    <n v="1.49"/>
    <s v="USA"/>
  </r>
  <r>
    <x v="2"/>
    <s v="January"/>
    <x v="6"/>
    <s v="Organic chemicals"/>
    <n v="2901"/>
    <n v="29"/>
    <n v="2901"/>
    <n v="2901"/>
    <n v="3281129"/>
    <n v="229679030"/>
    <n v="613"/>
    <n v="5352.58"/>
    <s v="Hyderabad"/>
    <s v="Telangana"/>
    <s v="Philadelphia"/>
    <s v="FOB"/>
    <n v="3"/>
    <n v="1.8"/>
    <s v="USA"/>
  </r>
  <r>
    <x v="2"/>
    <s v="January"/>
    <x v="6"/>
    <s v="Inorganic chemicals"/>
    <n v="2801"/>
    <n v="28"/>
    <n v="2801"/>
    <n v="2801"/>
    <n v="3743879"/>
    <n v="262071530"/>
    <n v="803"/>
    <n v="4662.3599999999997"/>
    <s v="Vadodara"/>
    <s v="Gujarat"/>
    <s v="Los Angeles"/>
    <s v="FOB"/>
    <n v="3"/>
    <n v="4.62"/>
    <s v="USA"/>
  </r>
  <r>
    <x v="2"/>
    <s v="January"/>
    <x v="6"/>
    <s v="Paints"/>
    <n v="3201"/>
    <n v="32"/>
    <n v="3201"/>
    <n v="3201"/>
    <n v="3317803"/>
    <n v="232246210"/>
    <n v="179"/>
    <n v="18535.21"/>
    <s v="Surat"/>
    <s v="Gujarat"/>
    <s v="Seattle"/>
    <s v="CIF"/>
    <n v="3"/>
    <n v="1.1000000000000001"/>
    <s v="USA"/>
  </r>
  <r>
    <x v="2"/>
    <s v="February"/>
    <x v="0"/>
    <s v="Cotton yarn"/>
    <n v="5205"/>
    <n v="52"/>
    <n v="5205"/>
    <n v="5205"/>
    <n v="2394673"/>
    <n v="167627110"/>
    <n v="680"/>
    <n v="3521.58"/>
    <s v="Surat"/>
    <s v="Gujarat"/>
    <s v="New York"/>
    <s v="CIF"/>
    <n v="5"/>
    <n v="4.05"/>
    <s v="USA"/>
  </r>
  <r>
    <x v="2"/>
    <s v="February"/>
    <x v="0"/>
    <s v="Silk fabric"/>
    <n v="5007"/>
    <n v="50"/>
    <n v="5007"/>
    <n v="5007"/>
    <n v="3413370"/>
    <n v="238935900"/>
    <n v="732"/>
    <n v="4663.07"/>
    <s v="Chennai"/>
    <s v="Tamil Nadu"/>
    <s v="Houston"/>
    <s v="CIF"/>
    <n v="5"/>
    <n v="1.63"/>
    <s v="USA"/>
  </r>
  <r>
    <x v="2"/>
    <s v="February"/>
    <x v="0"/>
    <s v="Woolen fabric"/>
    <n v="5101"/>
    <n v="51"/>
    <n v="5101"/>
    <n v="5101"/>
    <n v="2865066"/>
    <n v="200554620"/>
    <n v="831"/>
    <n v="3447.73"/>
    <s v="Surat"/>
    <s v="Gujarat"/>
    <s v="Houston"/>
    <s v="FOB"/>
    <n v="5"/>
    <n v="3.65"/>
    <s v="USA"/>
  </r>
  <r>
    <x v="2"/>
    <s v="February"/>
    <x v="1"/>
    <s v="Diamond rings"/>
    <n v="7102"/>
    <n v="71"/>
    <n v="7102"/>
    <n v="7102"/>
    <n v="3836484"/>
    <n v="268553880"/>
    <n v="387"/>
    <n v="9913.4"/>
    <s v="Bangalore"/>
    <s v="Karnataka"/>
    <s v="Boston"/>
    <s v="FOB"/>
    <n v="7.5"/>
    <n v="3.85"/>
    <s v="USA"/>
  </r>
  <r>
    <x v="2"/>
    <s v="February"/>
    <x v="1"/>
    <s v="Gold earrings"/>
    <n v="7113"/>
    <n v="71"/>
    <n v="7113"/>
    <n v="7113"/>
    <n v="4599157"/>
    <n v="321940990"/>
    <n v="718"/>
    <n v="6405.51"/>
    <s v="Vadodara"/>
    <s v="Gujarat"/>
    <s v="Boston"/>
    <s v="CIF"/>
    <n v="7.5"/>
    <n v="4.84"/>
    <s v="USA"/>
  </r>
  <r>
    <x v="2"/>
    <s v="February"/>
    <x v="1"/>
    <s v="Platinum rings"/>
    <n v="7110"/>
    <n v="71"/>
    <n v="7110"/>
    <n v="7110"/>
    <n v="1592356"/>
    <n v="111464920"/>
    <n v="490"/>
    <n v="3249.71"/>
    <s v="Vadodara"/>
    <s v="Gujarat"/>
    <s v="Boston"/>
    <s v="FOB"/>
    <n v="7.5"/>
    <n v="0.72"/>
    <s v="USA"/>
  </r>
  <r>
    <x v="2"/>
    <s v="February"/>
    <x v="2"/>
    <s v="Leather shoes"/>
    <n v="6403"/>
    <n v="64"/>
    <n v="6403"/>
    <n v="6403"/>
    <n v="4925191"/>
    <n v="344763370"/>
    <n v="465"/>
    <n v="10591.81"/>
    <s v="Vadodara"/>
    <s v="Gujarat"/>
    <s v="Philadelphia"/>
    <s v="FOB"/>
    <n v="10"/>
    <n v="2.4"/>
    <s v="USA"/>
  </r>
  <r>
    <x v="2"/>
    <s v="February"/>
    <x v="2"/>
    <s v="Sports shoes"/>
    <n v="6404"/>
    <n v="64"/>
    <n v="6404"/>
    <n v="6404"/>
    <n v="3823658"/>
    <n v="267656060"/>
    <n v="422"/>
    <n v="9060.7999999999993"/>
    <s v="Mumbai"/>
    <s v="Maharashtra"/>
    <s v="Chicago"/>
    <s v="FOB"/>
    <n v="10"/>
    <n v="0.14000000000000001"/>
    <s v="USA"/>
  </r>
  <r>
    <x v="2"/>
    <s v="February"/>
    <x v="2"/>
    <s v="Canvas sneakers"/>
    <n v="6404"/>
    <n v="64"/>
    <n v="6404"/>
    <n v="6404"/>
    <n v="2364473"/>
    <n v="165513110"/>
    <n v="435"/>
    <n v="5435.57"/>
    <s v="Chennai"/>
    <s v="Tamil Nadu"/>
    <s v="Long Beach"/>
    <s v="CIF"/>
    <n v="10"/>
    <n v="1.82"/>
    <s v="USA"/>
  </r>
  <r>
    <x v="2"/>
    <s v="February"/>
    <x v="3"/>
    <s v="Engine parts"/>
    <n v="8409"/>
    <n v="84"/>
    <n v="8409"/>
    <n v="8409"/>
    <n v="2633867"/>
    <n v="184370690"/>
    <n v="505"/>
    <n v="5215.58"/>
    <s v="Mumbai"/>
    <s v="Maharashtra"/>
    <s v="Philadelphia"/>
    <s v="CIF"/>
    <n v="2.5"/>
    <n v="2.8"/>
    <s v="USA"/>
  </r>
  <r>
    <x v="2"/>
    <s v="February"/>
    <x v="3"/>
    <s v="Brake pads"/>
    <n v="8708"/>
    <n v="87"/>
    <n v="8708"/>
    <n v="8708"/>
    <n v="3201209"/>
    <n v="224084630"/>
    <n v="331"/>
    <n v="9671.33"/>
    <s v="Chennai"/>
    <s v="Tamil Nadu"/>
    <s v="New York"/>
    <s v="CIF"/>
    <n v="2.5"/>
    <n v="3.37"/>
    <s v="USA"/>
  </r>
  <r>
    <x v="2"/>
    <s v="February"/>
    <x v="3"/>
    <s v="Gear boxes"/>
    <n v="8409"/>
    <n v="84"/>
    <n v="8409"/>
    <n v="8409"/>
    <n v="3035281"/>
    <n v="212469670"/>
    <n v="190"/>
    <n v="15975.16"/>
    <s v="Chennai"/>
    <s v="Tamil Nadu"/>
    <s v="San Francisco"/>
    <s v="CIF"/>
    <n v="2.5"/>
    <n v="1.26"/>
    <s v="USA"/>
  </r>
  <r>
    <x v="2"/>
    <s v="February"/>
    <x v="4"/>
    <s v="Mobile phones"/>
    <n v="8517"/>
    <n v="85"/>
    <n v="8517"/>
    <n v="8517"/>
    <n v="2774115"/>
    <n v="194188050"/>
    <n v="180"/>
    <n v="15411.75"/>
    <s v="Bangalore"/>
    <s v="Karnataka"/>
    <s v="Houston"/>
    <s v="CIF"/>
    <n v="0"/>
    <n v="1.98"/>
    <s v="USA"/>
  </r>
  <r>
    <x v="2"/>
    <s v="February"/>
    <x v="4"/>
    <s v="Laptop computers"/>
    <n v="8471"/>
    <n v="84"/>
    <n v="8471"/>
    <n v="8471"/>
    <n v="1153150"/>
    <n v="80720500"/>
    <n v="465"/>
    <n v="2479.89"/>
    <s v="Chennai"/>
    <s v="Tamil Nadu"/>
    <s v="Seattle"/>
    <s v="CIF"/>
    <n v="0"/>
    <n v="3.74"/>
    <s v="USA"/>
  </r>
  <r>
    <x v="2"/>
    <s v="February"/>
    <x v="4"/>
    <s v="Smart watches"/>
    <n v="8517"/>
    <n v="85"/>
    <n v="8517"/>
    <n v="8517"/>
    <n v="2340870"/>
    <n v="163860900"/>
    <n v="659"/>
    <n v="3552.15"/>
    <s v="Vadodara"/>
    <s v="Gujarat"/>
    <s v="Seattle"/>
    <s v="CIF"/>
    <n v="0"/>
    <n v="3.76"/>
    <s v="USA"/>
  </r>
  <r>
    <x v="2"/>
    <s v="February"/>
    <x v="5"/>
    <s v="Generic drugs"/>
    <n v="3001"/>
    <n v="30"/>
    <n v="3001"/>
    <n v="3001"/>
    <n v="4843111"/>
    <n v="339017770"/>
    <n v="115"/>
    <n v="42114.01"/>
    <s v="Vadodara"/>
    <s v="Gujarat"/>
    <s v="New York"/>
    <s v="FOB"/>
    <n v="0"/>
    <n v="3.2"/>
    <s v="USA"/>
  </r>
  <r>
    <x v="2"/>
    <s v="February"/>
    <x v="5"/>
    <s v="Vaccines"/>
    <n v="3002"/>
    <n v="30"/>
    <n v="3002"/>
    <n v="3002"/>
    <n v="1427804"/>
    <n v="99946280"/>
    <n v="186"/>
    <n v="7676.37"/>
    <s v="Hyderabad"/>
    <s v="Telangana"/>
    <s v="Boston"/>
    <s v="CIF"/>
    <n v="0"/>
    <n v="1.94"/>
    <s v="USA"/>
  </r>
  <r>
    <x v="2"/>
    <s v="February"/>
    <x v="5"/>
    <s v="Antibiotics"/>
    <n v="2901"/>
    <n v="29"/>
    <n v="2901"/>
    <n v="2901"/>
    <n v="2602543"/>
    <n v="182178010"/>
    <n v="755"/>
    <n v="3447.08"/>
    <s v="Chennai"/>
    <s v="Tamil Nadu"/>
    <s v="Houston"/>
    <s v="FOB"/>
    <n v="0"/>
    <n v="4.67"/>
    <s v="USA"/>
  </r>
  <r>
    <x v="2"/>
    <s v="February"/>
    <x v="6"/>
    <s v="Organic chemicals"/>
    <n v="2901"/>
    <n v="29"/>
    <n v="2901"/>
    <n v="2901"/>
    <n v="2610754"/>
    <n v="182752780"/>
    <n v="189"/>
    <n v="13813.51"/>
    <s v="Surat"/>
    <s v="Gujarat"/>
    <s v="Philadelphia"/>
    <s v="CIF"/>
    <n v="3"/>
    <n v="2.44"/>
    <s v="USA"/>
  </r>
  <r>
    <x v="2"/>
    <s v="February"/>
    <x v="6"/>
    <s v="Inorganic chemicals"/>
    <n v="2801"/>
    <n v="28"/>
    <n v="2801"/>
    <n v="2801"/>
    <n v="4823630"/>
    <n v="337654100"/>
    <n v="222"/>
    <n v="21728.06"/>
    <s v="Kolkata"/>
    <s v="West Bengal"/>
    <s v="Long Beach"/>
    <s v="CIF"/>
    <n v="3"/>
    <n v="1.34"/>
    <s v="USA"/>
  </r>
  <r>
    <x v="2"/>
    <s v="February"/>
    <x v="6"/>
    <s v="Paints"/>
    <n v="3201"/>
    <n v="32"/>
    <n v="3201"/>
    <n v="3201"/>
    <n v="4456279"/>
    <n v="311939530"/>
    <n v="576"/>
    <n v="7736.6"/>
    <s v="Hyderabad"/>
    <s v="Telangana"/>
    <s v="Houston"/>
    <s v="FOB"/>
    <n v="3"/>
    <n v="1.48"/>
    <s v="USA"/>
  </r>
  <r>
    <x v="2"/>
    <s v="March"/>
    <x v="0"/>
    <s v="Cotton yarn"/>
    <n v="5205"/>
    <n v="52"/>
    <n v="5205"/>
    <n v="5205"/>
    <n v="4669654"/>
    <n v="326875780"/>
    <n v="711"/>
    <n v="6567.73"/>
    <s v="Surat"/>
    <s v="Gujarat"/>
    <s v="Los Angeles"/>
    <s v="CIF"/>
    <n v="5"/>
    <n v="1.55"/>
    <s v="USA"/>
  </r>
  <r>
    <x v="2"/>
    <s v="March"/>
    <x v="0"/>
    <s v="Silk fabric"/>
    <n v="5007"/>
    <n v="50"/>
    <n v="5007"/>
    <n v="5007"/>
    <n v="3722785"/>
    <n v="260594950"/>
    <n v="352"/>
    <n v="10576.09"/>
    <s v="Hyderabad"/>
    <s v="Telangana"/>
    <s v="Seattle"/>
    <s v="FOB"/>
    <n v="5"/>
    <n v="4.6500000000000004"/>
    <s v="USA"/>
  </r>
  <r>
    <x v="2"/>
    <s v="March"/>
    <x v="0"/>
    <s v="Woolen fabric"/>
    <n v="5101"/>
    <n v="51"/>
    <n v="5101"/>
    <n v="5101"/>
    <n v="5338229"/>
    <n v="373676030"/>
    <n v="811"/>
    <n v="6582.28"/>
    <s v="Surat"/>
    <s v="Gujarat"/>
    <s v="Philadelphia"/>
    <s v="FOB"/>
    <n v="5"/>
    <n v="1.62"/>
    <s v="USA"/>
  </r>
  <r>
    <x v="2"/>
    <s v="March"/>
    <x v="1"/>
    <s v="Diamond rings"/>
    <n v="7102"/>
    <n v="71"/>
    <n v="7102"/>
    <n v="7102"/>
    <n v="2810366"/>
    <n v="196725620"/>
    <n v="106"/>
    <n v="26512.89"/>
    <s v="Chennai"/>
    <s v="Tamil Nadu"/>
    <s v="Chicago"/>
    <s v="CIF"/>
    <n v="7.5"/>
    <n v="4.46"/>
    <s v="USA"/>
  </r>
  <r>
    <x v="2"/>
    <s v="March"/>
    <x v="1"/>
    <s v="Gold earrings"/>
    <n v="7113"/>
    <n v="71"/>
    <n v="7113"/>
    <n v="7113"/>
    <n v="4433919"/>
    <n v="310374330"/>
    <n v="373"/>
    <n v="11887.18"/>
    <s v="Vadodara"/>
    <s v="Gujarat"/>
    <s v="Miami"/>
    <s v="FOB"/>
    <n v="7.5"/>
    <n v="4.9800000000000004"/>
    <s v="USA"/>
  </r>
  <r>
    <x v="2"/>
    <s v="March"/>
    <x v="1"/>
    <s v="Platinum rings"/>
    <n v="7110"/>
    <n v="71"/>
    <n v="7110"/>
    <n v="7110"/>
    <n v="4838323"/>
    <n v="338682610"/>
    <n v="348"/>
    <n v="13903.23"/>
    <s v="Mumbai"/>
    <s v="Maharashtra"/>
    <s v="Long Beach"/>
    <s v="CIF"/>
    <n v="7.5"/>
    <n v="3.56"/>
    <s v="USA"/>
  </r>
  <r>
    <x v="2"/>
    <s v="March"/>
    <x v="2"/>
    <s v="Leather shoes"/>
    <n v="6403"/>
    <n v="64"/>
    <n v="6403"/>
    <n v="6403"/>
    <n v="2930479"/>
    <n v="205133530"/>
    <n v="580"/>
    <n v="5052.55"/>
    <s v="Vadodara"/>
    <s v="Gujarat"/>
    <s v="Los Angeles"/>
    <s v="CIF"/>
    <n v="10"/>
    <n v="0.79"/>
    <s v="USA"/>
  </r>
  <r>
    <x v="2"/>
    <s v="March"/>
    <x v="2"/>
    <s v="Sports shoes"/>
    <n v="6404"/>
    <n v="64"/>
    <n v="6404"/>
    <n v="6404"/>
    <n v="5037513"/>
    <n v="352625910"/>
    <n v="383"/>
    <n v="13152.78"/>
    <s v="Mumbai"/>
    <s v="Maharashtra"/>
    <s v="Long Beach"/>
    <s v="CIF"/>
    <n v="10"/>
    <n v="4.66"/>
    <s v="USA"/>
  </r>
  <r>
    <x v="2"/>
    <s v="March"/>
    <x v="2"/>
    <s v="Canvas sneakers"/>
    <n v="6404"/>
    <n v="64"/>
    <n v="6404"/>
    <n v="6404"/>
    <n v="1961058"/>
    <n v="137274060"/>
    <n v="433"/>
    <n v="4529"/>
    <s v="Hyderabad"/>
    <s v="Telangana"/>
    <s v="Long Beach"/>
    <s v="CIF"/>
    <n v="10"/>
    <n v="4.95"/>
    <s v="USA"/>
  </r>
  <r>
    <x v="2"/>
    <s v="March"/>
    <x v="3"/>
    <s v="Engine parts"/>
    <n v="8409"/>
    <n v="84"/>
    <n v="8409"/>
    <n v="8409"/>
    <n v="1978971"/>
    <n v="138527970"/>
    <n v="822"/>
    <n v="2407.5100000000002"/>
    <s v="Hyderabad"/>
    <s v="Telangana"/>
    <s v="Los Angeles"/>
    <s v="FOB"/>
    <n v="2.5"/>
    <n v="1.84"/>
    <s v="USA"/>
  </r>
  <r>
    <x v="2"/>
    <s v="March"/>
    <x v="3"/>
    <s v="Brake pads"/>
    <n v="8708"/>
    <n v="87"/>
    <n v="8708"/>
    <n v="8708"/>
    <n v="1943317"/>
    <n v="136032190"/>
    <n v="308"/>
    <n v="6309.47"/>
    <s v="Surat"/>
    <s v="Gujarat"/>
    <s v="Boston"/>
    <s v="FOB"/>
    <n v="2.5"/>
    <n v="1.82"/>
    <s v="USA"/>
  </r>
  <r>
    <x v="2"/>
    <s v="March"/>
    <x v="3"/>
    <s v="Gear boxes"/>
    <n v="8409"/>
    <n v="84"/>
    <n v="8409"/>
    <n v="8409"/>
    <n v="5380380"/>
    <n v="376626600"/>
    <n v="841"/>
    <n v="6397.6"/>
    <s v="Mumbai"/>
    <s v="Maharashtra"/>
    <s v="Chicago"/>
    <s v="FOB"/>
    <n v="2.5"/>
    <n v="3.2"/>
    <s v="USA"/>
  </r>
  <r>
    <x v="2"/>
    <s v="March"/>
    <x v="4"/>
    <s v="Mobile phones"/>
    <n v="8517"/>
    <n v="85"/>
    <n v="8517"/>
    <n v="8517"/>
    <n v="2195290"/>
    <n v="153670300"/>
    <n v="505"/>
    <n v="4347.1099999999997"/>
    <s v="Chennai"/>
    <s v="Tamil Nadu"/>
    <s v="Long Beach"/>
    <s v="CIF"/>
    <n v="0"/>
    <n v="4.6100000000000003"/>
    <s v="USA"/>
  </r>
  <r>
    <x v="2"/>
    <s v="March"/>
    <x v="4"/>
    <s v="Laptop computers"/>
    <n v="8471"/>
    <n v="84"/>
    <n v="8471"/>
    <n v="8471"/>
    <n v="1133537"/>
    <n v="79347590"/>
    <n v="235"/>
    <n v="4823.5600000000004"/>
    <s v="Vadodara"/>
    <s v="Gujarat"/>
    <s v="Long Beach"/>
    <s v="CIF"/>
    <n v="0"/>
    <n v="3.39"/>
    <s v="USA"/>
  </r>
  <r>
    <x v="2"/>
    <s v="March"/>
    <x v="4"/>
    <s v="Smart watches"/>
    <n v="8517"/>
    <n v="85"/>
    <n v="8517"/>
    <n v="8517"/>
    <n v="5284452"/>
    <n v="369911640"/>
    <n v="545"/>
    <n v="9696.24"/>
    <s v="Vadodara"/>
    <s v="Gujarat"/>
    <s v="New York"/>
    <s v="FOB"/>
    <n v="0"/>
    <n v="4.93"/>
    <s v="USA"/>
  </r>
  <r>
    <x v="2"/>
    <s v="March"/>
    <x v="5"/>
    <s v="Generic drugs"/>
    <n v="3001"/>
    <n v="30"/>
    <n v="3001"/>
    <n v="3001"/>
    <n v="1461865"/>
    <n v="102330550"/>
    <n v="417"/>
    <n v="3505.67"/>
    <s v="Mumbai"/>
    <s v="Maharashtra"/>
    <s v="Miami"/>
    <s v="FOB"/>
    <n v="0"/>
    <n v="4.93"/>
    <s v="USA"/>
  </r>
  <r>
    <x v="2"/>
    <s v="March"/>
    <x v="5"/>
    <s v="Vaccines"/>
    <n v="3002"/>
    <n v="30"/>
    <n v="3002"/>
    <n v="3002"/>
    <n v="2945406"/>
    <n v="206178420"/>
    <n v="840"/>
    <n v="3506.44"/>
    <s v="Bangalore"/>
    <s v="Karnataka"/>
    <s v="New York"/>
    <s v="CIF"/>
    <n v="0"/>
    <n v="4.7"/>
    <s v="USA"/>
  </r>
  <r>
    <x v="2"/>
    <s v="March"/>
    <x v="5"/>
    <s v="Antibiotics"/>
    <n v="2901"/>
    <n v="29"/>
    <n v="2901"/>
    <n v="2901"/>
    <n v="3002907"/>
    <n v="210203490"/>
    <n v="127"/>
    <n v="23644.94"/>
    <s v="Bangalore"/>
    <s v="Karnataka"/>
    <s v="Seattle"/>
    <s v="FOB"/>
    <n v="0"/>
    <n v="1.89"/>
    <s v="USA"/>
  </r>
  <r>
    <x v="2"/>
    <s v="March"/>
    <x v="6"/>
    <s v="Organic chemicals"/>
    <n v="2901"/>
    <n v="29"/>
    <n v="2901"/>
    <n v="2901"/>
    <n v="3269845"/>
    <n v="228889150"/>
    <n v="414"/>
    <n v="7898.18"/>
    <s v="Hyderabad"/>
    <s v="Telangana"/>
    <s v="Philadelphia"/>
    <s v="FOB"/>
    <n v="3"/>
    <n v="4.63"/>
    <s v="USA"/>
  </r>
  <r>
    <x v="2"/>
    <s v="March"/>
    <x v="6"/>
    <s v="Inorganic chemicals"/>
    <n v="2801"/>
    <n v="28"/>
    <n v="2801"/>
    <n v="2801"/>
    <n v="3426843"/>
    <n v="239879010"/>
    <n v="154"/>
    <n v="22252.23"/>
    <s v="Kolkata"/>
    <s v="West Bengal"/>
    <s v="Miami"/>
    <s v="FOB"/>
    <n v="3"/>
    <n v="0.22"/>
    <s v="USA"/>
  </r>
  <r>
    <x v="2"/>
    <s v="March"/>
    <x v="6"/>
    <s v="Paints"/>
    <n v="3201"/>
    <n v="32"/>
    <n v="3201"/>
    <n v="3201"/>
    <n v="4073454"/>
    <n v="285141780"/>
    <n v="638"/>
    <n v="6384.72"/>
    <s v="Kolkata"/>
    <s v="West Bengal"/>
    <s v="Seattle"/>
    <s v="FOB"/>
    <n v="3"/>
    <n v="4.24"/>
    <s v="USA"/>
  </r>
  <r>
    <x v="2"/>
    <s v="April"/>
    <x v="0"/>
    <s v="Cotton yarn"/>
    <n v="5205"/>
    <n v="52"/>
    <n v="5205"/>
    <n v="5205"/>
    <n v="799999"/>
    <n v="55999930"/>
    <n v="231"/>
    <n v="3463.2"/>
    <s v="Surat"/>
    <s v="Gujarat"/>
    <s v="New York"/>
    <s v="FOB"/>
    <n v="5"/>
    <n v="1.71"/>
    <s v="USA"/>
  </r>
  <r>
    <x v="2"/>
    <s v="April"/>
    <x v="0"/>
    <s v="Silk fabric"/>
    <n v="5007"/>
    <n v="50"/>
    <n v="5007"/>
    <n v="5007"/>
    <n v="2752632"/>
    <n v="192684240"/>
    <n v="770"/>
    <n v="3574.85"/>
    <s v="Mumbai"/>
    <s v="Maharashtra"/>
    <s v="Boston"/>
    <s v="CIF"/>
    <n v="5"/>
    <n v="3.07"/>
    <s v="USA"/>
  </r>
  <r>
    <x v="2"/>
    <s v="April"/>
    <x v="0"/>
    <s v="Woolen fabric"/>
    <n v="5101"/>
    <n v="51"/>
    <n v="5101"/>
    <n v="5101"/>
    <n v="5096384"/>
    <n v="356746880"/>
    <n v="250"/>
    <n v="20385.54"/>
    <s v="Hyderabad"/>
    <s v="Telangana"/>
    <s v="Long Beach"/>
    <s v="FOB"/>
    <n v="5"/>
    <n v="4.3600000000000003"/>
    <s v="USA"/>
  </r>
  <r>
    <x v="2"/>
    <s v="April"/>
    <x v="1"/>
    <s v="Diamond rings"/>
    <n v="7102"/>
    <n v="71"/>
    <n v="7102"/>
    <n v="7102"/>
    <n v="573030"/>
    <n v="40112100"/>
    <n v="620"/>
    <n v="924.24"/>
    <s v="Mumbai"/>
    <s v="Maharashtra"/>
    <s v="Los Angeles"/>
    <s v="CIF"/>
    <n v="7.5"/>
    <n v="0.38"/>
    <s v="USA"/>
  </r>
  <r>
    <x v="2"/>
    <s v="April"/>
    <x v="1"/>
    <s v="Gold earrings"/>
    <n v="7113"/>
    <n v="71"/>
    <n v="7113"/>
    <n v="7113"/>
    <n v="3971045"/>
    <n v="277973150"/>
    <n v="533"/>
    <n v="7450.37"/>
    <s v="Bangalore"/>
    <s v="Karnataka"/>
    <s v="Chicago"/>
    <s v="FOB"/>
    <n v="7.5"/>
    <n v="1.33"/>
    <s v="USA"/>
  </r>
  <r>
    <x v="2"/>
    <s v="April"/>
    <x v="1"/>
    <s v="Platinum rings"/>
    <n v="7110"/>
    <n v="71"/>
    <n v="7110"/>
    <n v="7110"/>
    <n v="4139319"/>
    <n v="289752330"/>
    <n v="231"/>
    <n v="17919.13"/>
    <s v="Mumbai"/>
    <s v="Maharashtra"/>
    <s v="Los Angeles"/>
    <s v="FOB"/>
    <n v="7.5"/>
    <n v="1.03"/>
    <s v="USA"/>
  </r>
  <r>
    <x v="2"/>
    <s v="April"/>
    <x v="2"/>
    <s v="Leather shoes"/>
    <n v="6403"/>
    <n v="64"/>
    <n v="6403"/>
    <n v="6403"/>
    <n v="1737308"/>
    <n v="121611560"/>
    <n v="665"/>
    <n v="2612.4899999999998"/>
    <s v="Mumbai"/>
    <s v="Maharashtra"/>
    <s v="Miami"/>
    <s v="FOB"/>
    <n v="10"/>
    <n v="0.97"/>
    <s v="USA"/>
  </r>
  <r>
    <x v="2"/>
    <s v="April"/>
    <x v="2"/>
    <s v="Sports shoes"/>
    <n v="6404"/>
    <n v="64"/>
    <n v="6404"/>
    <n v="6404"/>
    <n v="2764549"/>
    <n v="193518430"/>
    <n v="408"/>
    <n v="6775.86"/>
    <s v="Surat"/>
    <s v="Gujarat"/>
    <s v="Miami"/>
    <s v="FOB"/>
    <n v="10"/>
    <n v="2.9"/>
    <s v="USA"/>
  </r>
  <r>
    <x v="2"/>
    <s v="April"/>
    <x v="2"/>
    <s v="Canvas sneakers"/>
    <n v="6404"/>
    <n v="64"/>
    <n v="6404"/>
    <n v="6404"/>
    <n v="2977393"/>
    <n v="208417510"/>
    <n v="154"/>
    <n v="19333.72"/>
    <s v="Bangalore"/>
    <s v="Karnataka"/>
    <s v="Los Angeles"/>
    <s v="CIF"/>
    <n v="10"/>
    <n v="4.5"/>
    <s v="USA"/>
  </r>
  <r>
    <x v="2"/>
    <s v="April"/>
    <x v="3"/>
    <s v="Engine parts"/>
    <n v="8409"/>
    <n v="84"/>
    <n v="8409"/>
    <n v="8409"/>
    <n v="1629860"/>
    <n v="114090200"/>
    <n v="558"/>
    <n v="2920.9"/>
    <s v="Kolkata"/>
    <s v="West Bengal"/>
    <s v="Chicago"/>
    <s v="FOB"/>
    <n v="2.5"/>
    <n v="3.46"/>
    <s v="USA"/>
  </r>
  <r>
    <x v="2"/>
    <s v="April"/>
    <x v="3"/>
    <s v="Brake pads"/>
    <n v="8708"/>
    <n v="87"/>
    <n v="8708"/>
    <n v="8708"/>
    <n v="2135073"/>
    <n v="149455110"/>
    <n v="218"/>
    <n v="9793.91"/>
    <s v="Kolkata"/>
    <s v="West Bengal"/>
    <s v="San Francisco"/>
    <s v="FOB"/>
    <n v="2.5"/>
    <n v="1.46"/>
    <s v="USA"/>
  </r>
  <r>
    <x v="2"/>
    <s v="April"/>
    <x v="3"/>
    <s v="Gear boxes"/>
    <n v="8409"/>
    <n v="84"/>
    <n v="8409"/>
    <n v="8409"/>
    <n v="4141373"/>
    <n v="289896110"/>
    <n v="615"/>
    <n v="6733.94"/>
    <s v="Chennai"/>
    <s v="Tamil Nadu"/>
    <s v="Miami"/>
    <s v="CIF"/>
    <n v="2.5"/>
    <n v="2.61"/>
    <s v="USA"/>
  </r>
  <r>
    <x v="2"/>
    <s v="April"/>
    <x v="4"/>
    <s v="Mobile phones"/>
    <n v="8517"/>
    <n v="85"/>
    <n v="8517"/>
    <n v="8517"/>
    <n v="2300262"/>
    <n v="161018340"/>
    <n v="729"/>
    <n v="3155.37"/>
    <s v="Mumbai"/>
    <s v="Maharashtra"/>
    <s v="Seattle"/>
    <s v="CIF"/>
    <n v="0"/>
    <n v="4.72"/>
    <s v="USA"/>
  </r>
  <r>
    <x v="2"/>
    <s v="April"/>
    <x v="4"/>
    <s v="Laptop computers"/>
    <n v="8471"/>
    <n v="84"/>
    <n v="8471"/>
    <n v="8471"/>
    <n v="4864077"/>
    <n v="340485390"/>
    <n v="239"/>
    <n v="20351.79"/>
    <s v="Mumbai"/>
    <s v="Maharashtra"/>
    <s v="Seattle"/>
    <s v="FOB"/>
    <n v="0"/>
    <n v="2.99"/>
    <s v="USA"/>
  </r>
  <r>
    <x v="2"/>
    <s v="April"/>
    <x v="4"/>
    <s v="Smart watches"/>
    <n v="8517"/>
    <n v="85"/>
    <n v="8517"/>
    <n v="8517"/>
    <n v="3036352"/>
    <n v="212544640"/>
    <n v="361"/>
    <n v="8410.9500000000007"/>
    <s v="Mumbai"/>
    <s v="Maharashtra"/>
    <s v="Boston"/>
    <s v="CIF"/>
    <n v="0"/>
    <n v="0.7"/>
    <s v="USA"/>
  </r>
  <r>
    <x v="2"/>
    <s v="April"/>
    <x v="5"/>
    <s v="Generic drugs"/>
    <n v="3001"/>
    <n v="30"/>
    <n v="3001"/>
    <n v="3001"/>
    <n v="1708217"/>
    <n v="119575190"/>
    <n v="116"/>
    <n v="14726.01"/>
    <s v="Kolkata"/>
    <s v="West Bengal"/>
    <s v="Seattle"/>
    <s v="CIF"/>
    <n v="0"/>
    <n v="0.79"/>
    <s v="USA"/>
  </r>
  <r>
    <x v="2"/>
    <s v="April"/>
    <x v="5"/>
    <s v="Vaccines"/>
    <n v="3002"/>
    <n v="30"/>
    <n v="3002"/>
    <n v="3002"/>
    <n v="2777413"/>
    <n v="194418910"/>
    <n v="215"/>
    <n v="12918.2"/>
    <s v="Vadodara"/>
    <s v="Gujarat"/>
    <s v="San Francisco"/>
    <s v="FOB"/>
    <n v="0"/>
    <n v="4.1399999999999997"/>
    <s v="USA"/>
  </r>
  <r>
    <x v="2"/>
    <s v="April"/>
    <x v="5"/>
    <s v="Antibiotics"/>
    <n v="2901"/>
    <n v="29"/>
    <n v="2901"/>
    <n v="2901"/>
    <n v="1188234"/>
    <n v="83176380"/>
    <n v="725"/>
    <n v="1638.94"/>
    <s v="Bangalore"/>
    <s v="Karnataka"/>
    <s v="Miami"/>
    <s v="CIF"/>
    <n v="0"/>
    <n v="4.6100000000000003"/>
    <s v="USA"/>
  </r>
  <r>
    <x v="2"/>
    <s v="April"/>
    <x v="6"/>
    <s v="Organic chemicals"/>
    <n v="2901"/>
    <n v="29"/>
    <n v="2901"/>
    <n v="2901"/>
    <n v="4993425"/>
    <n v="349539750"/>
    <n v="530"/>
    <n v="9421.56"/>
    <s v="Hyderabad"/>
    <s v="Telangana"/>
    <s v="Seattle"/>
    <s v="FOB"/>
    <n v="3"/>
    <n v="3.78"/>
    <s v="USA"/>
  </r>
  <r>
    <x v="2"/>
    <s v="April"/>
    <x v="6"/>
    <s v="Inorganic chemicals"/>
    <n v="2801"/>
    <n v="28"/>
    <n v="2801"/>
    <n v="2801"/>
    <n v="3487576"/>
    <n v="244130320"/>
    <n v="735"/>
    <n v="4745"/>
    <s v="Bangalore"/>
    <s v="Karnataka"/>
    <s v="Houston"/>
    <s v="CIF"/>
    <n v="3"/>
    <n v="2.54"/>
    <s v="USA"/>
  </r>
  <r>
    <x v="2"/>
    <s v="April"/>
    <x v="6"/>
    <s v="Paints"/>
    <n v="3201"/>
    <n v="32"/>
    <n v="3201"/>
    <n v="3201"/>
    <n v="2831252"/>
    <n v="198187640"/>
    <n v="472"/>
    <n v="5998.42"/>
    <s v="Mumbai"/>
    <s v="Maharashtra"/>
    <s v="Los Angeles"/>
    <s v="FOB"/>
    <n v="3"/>
    <n v="3.44"/>
    <s v="USA"/>
  </r>
  <r>
    <x v="2"/>
    <s v="May"/>
    <x v="0"/>
    <s v="Cotton yarn"/>
    <n v="5205"/>
    <n v="52"/>
    <n v="5205"/>
    <n v="5205"/>
    <n v="1591082"/>
    <n v="111375740"/>
    <n v="614"/>
    <n v="2591.34"/>
    <s v="Kolkata"/>
    <s v="West Bengal"/>
    <s v="Boston"/>
    <s v="CIF"/>
    <n v="5"/>
    <n v="4.41"/>
    <s v="USA"/>
  </r>
  <r>
    <x v="2"/>
    <s v="May"/>
    <x v="0"/>
    <s v="Silk fabric"/>
    <n v="5007"/>
    <n v="50"/>
    <n v="5007"/>
    <n v="5007"/>
    <n v="4911337"/>
    <n v="343793590"/>
    <n v="257"/>
    <n v="19110.259999999998"/>
    <s v="Kolkata"/>
    <s v="West Bengal"/>
    <s v="Seattle"/>
    <s v="FOB"/>
    <n v="5"/>
    <n v="1.93"/>
    <s v="USA"/>
  </r>
  <r>
    <x v="2"/>
    <s v="May"/>
    <x v="0"/>
    <s v="Woolen fabric"/>
    <n v="5101"/>
    <n v="51"/>
    <n v="5101"/>
    <n v="5101"/>
    <n v="4232608"/>
    <n v="296282560"/>
    <n v="680"/>
    <n v="6224.42"/>
    <s v="Chennai"/>
    <s v="Tamil Nadu"/>
    <s v="Houston"/>
    <s v="FOB"/>
    <n v="5"/>
    <n v="0.39"/>
    <s v="USA"/>
  </r>
  <r>
    <x v="2"/>
    <s v="May"/>
    <x v="1"/>
    <s v="Diamond rings"/>
    <n v="7102"/>
    <n v="71"/>
    <n v="7102"/>
    <n v="7102"/>
    <n v="4272504"/>
    <n v="299075280"/>
    <n v="235"/>
    <n v="18180.87"/>
    <s v="Kolkata"/>
    <s v="West Bengal"/>
    <s v="Los Angeles"/>
    <s v="CIF"/>
    <n v="7.5"/>
    <n v="2.86"/>
    <s v="USA"/>
  </r>
  <r>
    <x v="2"/>
    <s v="May"/>
    <x v="1"/>
    <s v="Gold earrings"/>
    <n v="7113"/>
    <n v="71"/>
    <n v="7113"/>
    <n v="7113"/>
    <n v="3447648"/>
    <n v="241335360"/>
    <n v="708"/>
    <n v="4869.5600000000004"/>
    <s v="Surat"/>
    <s v="Gujarat"/>
    <s v="Philadelphia"/>
    <s v="FOB"/>
    <n v="7.5"/>
    <n v="1.34"/>
    <s v="USA"/>
  </r>
  <r>
    <x v="2"/>
    <s v="May"/>
    <x v="1"/>
    <s v="Platinum rings"/>
    <n v="7110"/>
    <n v="71"/>
    <n v="7110"/>
    <n v="7110"/>
    <n v="1900972"/>
    <n v="133068040"/>
    <n v="338"/>
    <n v="5624.18"/>
    <s v="Chennai"/>
    <s v="Tamil Nadu"/>
    <s v="Los Angeles"/>
    <s v="CIF"/>
    <n v="7.5"/>
    <n v="4.68"/>
    <s v="USA"/>
  </r>
  <r>
    <x v="2"/>
    <s v="May"/>
    <x v="2"/>
    <s v="Leather shoes"/>
    <n v="6403"/>
    <n v="64"/>
    <n v="6403"/>
    <n v="6403"/>
    <n v="4848401"/>
    <n v="339388070"/>
    <n v="708"/>
    <n v="6848.02"/>
    <s v="Vadodara"/>
    <s v="Gujarat"/>
    <s v="Long Beach"/>
    <s v="CIF"/>
    <n v="10"/>
    <n v="0.44"/>
    <s v="USA"/>
  </r>
  <r>
    <x v="2"/>
    <s v="May"/>
    <x v="2"/>
    <s v="Sports shoes"/>
    <n v="6404"/>
    <n v="64"/>
    <n v="6404"/>
    <n v="6404"/>
    <n v="2164951"/>
    <n v="151546570"/>
    <n v="598"/>
    <n v="3620.32"/>
    <s v="Surat"/>
    <s v="Gujarat"/>
    <s v="Long Beach"/>
    <s v="FOB"/>
    <n v="10"/>
    <n v="4.58"/>
    <s v="USA"/>
  </r>
  <r>
    <x v="2"/>
    <s v="May"/>
    <x v="2"/>
    <s v="Canvas sneakers"/>
    <n v="6404"/>
    <n v="64"/>
    <n v="6404"/>
    <n v="6404"/>
    <n v="3273462"/>
    <n v="229142340"/>
    <n v="236"/>
    <n v="13870.6"/>
    <s v="Vadodara"/>
    <s v="Gujarat"/>
    <s v="New York"/>
    <s v="FOB"/>
    <n v="10"/>
    <n v="2.33"/>
    <s v="USA"/>
  </r>
  <r>
    <x v="2"/>
    <s v="May"/>
    <x v="3"/>
    <s v="Engine parts"/>
    <n v="8409"/>
    <n v="84"/>
    <n v="8409"/>
    <n v="8409"/>
    <n v="3273826"/>
    <n v="229167820"/>
    <n v="362"/>
    <n v="9043.7199999999993"/>
    <s v="Bangalore"/>
    <s v="Karnataka"/>
    <s v="San Francisco"/>
    <s v="FOB"/>
    <n v="2.5"/>
    <n v="4.33"/>
    <s v="USA"/>
  </r>
  <r>
    <x v="2"/>
    <s v="May"/>
    <x v="3"/>
    <s v="Brake pads"/>
    <n v="8708"/>
    <n v="87"/>
    <n v="8708"/>
    <n v="8708"/>
    <n v="4104263"/>
    <n v="287298410"/>
    <n v="206"/>
    <n v="19923.61"/>
    <s v="Bangalore"/>
    <s v="Karnataka"/>
    <s v="New York"/>
    <s v="FOB"/>
    <n v="2.5"/>
    <n v="3.62"/>
    <s v="USA"/>
  </r>
  <r>
    <x v="2"/>
    <s v="May"/>
    <x v="3"/>
    <s v="Gear boxes"/>
    <n v="8409"/>
    <n v="84"/>
    <n v="8409"/>
    <n v="8409"/>
    <n v="3180021"/>
    <n v="222601470"/>
    <n v="448"/>
    <n v="7098.26"/>
    <s v="Surat"/>
    <s v="Gujarat"/>
    <s v="Miami"/>
    <s v="CIF"/>
    <n v="2.5"/>
    <n v="0.24"/>
    <s v="USA"/>
  </r>
  <r>
    <x v="2"/>
    <s v="May"/>
    <x v="4"/>
    <s v="Mobile phones"/>
    <n v="8517"/>
    <n v="85"/>
    <n v="8517"/>
    <n v="8517"/>
    <n v="4469173"/>
    <n v="312842110"/>
    <n v="803"/>
    <n v="5565.6"/>
    <s v="Bangalore"/>
    <s v="Karnataka"/>
    <s v="Los Angeles"/>
    <s v="CIF"/>
    <n v="0"/>
    <n v="3.03"/>
    <s v="USA"/>
  </r>
  <r>
    <x v="2"/>
    <s v="May"/>
    <x v="4"/>
    <s v="Laptop computers"/>
    <n v="8471"/>
    <n v="84"/>
    <n v="8471"/>
    <n v="8471"/>
    <n v="3910852"/>
    <n v="273759640"/>
    <n v="121"/>
    <n v="32321.09"/>
    <s v="Hyderabad"/>
    <s v="Telangana"/>
    <s v="New York"/>
    <s v="CIF"/>
    <n v="0"/>
    <n v="0.16"/>
    <s v="USA"/>
  </r>
  <r>
    <x v="2"/>
    <s v="May"/>
    <x v="4"/>
    <s v="Smart watches"/>
    <n v="8517"/>
    <n v="85"/>
    <n v="8517"/>
    <n v="8517"/>
    <n v="2915820"/>
    <n v="204107400"/>
    <n v="704"/>
    <n v="4141.79"/>
    <s v="Bangalore"/>
    <s v="Karnataka"/>
    <s v="Chicago"/>
    <s v="CIF"/>
    <n v="0"/>
    <n v="0.2"/>
    <s v="USA"/>
  </r>
  <r>
    <x v="2"/>
    <s v="May"/>
    <x v="5"/>
    <s v="Generic drugs"/>
    <n v="3001"/>
    <n v="30"/>
    <n v="3001"/>
    <n v="3001"/>
    <n v="3481314"/>
    <n v="243691980"/>
    <n v="200"/>
    <n v="17406.57"/>
    <s v="Hyderabad"/>
    <s v="Telangana"/>
    <s v="Los Angeles"/>
    <s v="CIF"/>
    <n v="0"/>
    <n v="3.35"/>
    <s v="USA"/>
  </r>
  <r>
    <x v="2"/>
    <s v="May"/>
    <x v="5"/>
    <s v="Vaccines"/>
    <n v="3002"/>
    <n v="30"/>
    <n v="3002"/>
    <n v="3002"/>
    <n v="1908493"/>
    <n v="133594510"/>
    <n v="816"/>
    <n v="2338.84"/>
    <s v="Mumbai"/>
    <s v="Maharashtra"/>
    <s v="Los Angeles"/>
    <s v="FOB"/>
    <n v="0"/>
    <n v="2.2999999999999998"/>
    <s v="USA"/>
  </r>
  <r>
    <x v="2"/>
    <s v="May"/>
    <x v="5"/>
    <s v="Antibiotics"/>
    <n v="2901"/>
    <n v="29"/>
    <n v="2901"/>
    <n v="2901"/>
    <n v="2314350"/>
    <n v="162004500"/>
    <n v="483"/>
    <n v="4791.6099999999997"/>
    <s v="Mumbai"/>
    <s v="Maharashtra"/>
    <s v="Boston"/>
    <s v="CIF"/>
    <n v="0"/>
    <n v="2.27"/>
    <s v="USA"/>
  </r>
  <r>
    <x v="2"/>
    <s v="May"/>
    <x v="6"/>
    <s v="Organic chemicals"/>
    <n v="2901"/>
    <n v="29"/>
    <n v="2901"/>
    <n v="2901"/>
    <n v="2931155"/>
    <n v="205180850"/>
    <n v="287"/>
    <n v="10213.08"/>
    <s v="Vadodara"/>
    <s v="Gujarat"/>
    <s v="San Francisco"/>
    <s v="FOB"/>
    <n v="3"/>
    <n v="4.8099999999999996"/>
    <s v="USA"/>
  </r>
  <r>
    <x v="2"/>
    <s v="May"/>
    <x v="6"/>
    <s v="Inorganic chemicals"/>
    <n v="2801"/>
    <n v="28"/>
    <n v="2801"/>
    <n v="2801"/>
    <n v="2349947"/>
    <n v="164496290"/>
    <n v="333"/>
    <n v="7056.9"/>
    <s v="Surat"/>
    <s v="Gujarat"/>
    <s v="Miami"/>
    <s v="CIF"/>
    <n v="3"/>
    <n v="2.38"/>
    <s v="USA"/>
  </r>
  <r>
    <x v="2"/>
    <s v="May"/>
    <x v="6"/>
    <s v="Paints"/>
    <n v="3201"/>
    <n v="32"/>
    <n v="3201"/>
    <n v="3201"/>
    <n v="1099983"/>
    <n v="76998810"/>
    <n v="808"/>
    <n v="1361.37"/>
    <s v="Bangalore"/>
    <s v="Karnataka"/>
    <s v="Long Beach"/>
    <s v="FOB"/>
    <n v="3"/>
    <n v="0.55000000000000004"/>
    <s v="USA"/>
  </r>
  <r>
    <x v="2"/>
    <s v="June"/>
    <x v="0"/>
    <s v="Cotton yarn"/>
    <n v="5205"/>
    <n v="52"/>
    <n v="5205"/>
    <n v="5205"/>
    <n v="653934"/>
    <n v="45775380"/>
    <n v="516"/>
    <n v="1267.31"/>
    <s v="Kolkata"/>
    <s v="West Bengal"/>
    <s v="San Francisco"/>
    <s v="FOB"/>
    <n v="5"/>
    <n v="2.65"/>
    <s v="USA"/>
  </r>
  <r>
    <x v="2"/>
    <s v="June"/>
    <x v="0"/>
    <s v="Silk fabric"/>
    <n v="5007"/>
    <n v="50"/>
    <n v="5007"/>
    <n v="5007"/>
    <n v="845915"/>
    <n v="59214050"/>
    <n v="645"/>
    <n v="1311.5"/>
    <s v="Hyderabad"/>
    <s v="Telangana"/>
    <s v="Houston"/>
    <s v="CIF"/>
    <n v="5"/>
    <n v="0.43"/>
    <s v="USA"/>
  </r>
  <r>
    <x v="2"/>
    <s v="June"/>
    <x v="0"/>
    <s v="Woolen fabric"/>
    <n v="5101"/>
    <n v="51"/>
    <n v="5101"/>
    <n v="5101"/>
    <n v="2230321"/>
    <n v="156122470"/>
    <n v="379"/>
    <n v="5884.75"/>
    <s v="Vadodara"/>
    <s v="Gujarat"/>
    <s v="Boston"/>
    <s v="FOB"/>
    <n v="5"/>
    <n v="0.15"/>
    <s v="USA"/>
  </r>
  <r>
    <x v="2"/>
    <s v="June"/>
    <x v="1"/>
    <s v="Diamond rings"/>
    <n v="7102"/>
    <n v="71"/>
    <n v="7102"/>
    <n v="7102"/>
    <n v="3950010"/>
    <n v="276500700"/>
    <n v="428"/>
    <n v="9229"/>
    <s v="Surat"/>
    <s v="Gujarat"/>
    <s v="Boston"/>
    <s v="CIF"/>
    <n v="7.5"/>
    <n v="5"/>
    <s v="USA"/>
  </r>
  <r>
    <x v="2"/>
    <s v="June"/>
    <x v="1"/>
    <s v="Gold earrings"/>
    <n v="7113"/>
    <n v="71"/>
    <n v="7113"/>
    <n v="7113"/>
    <n v="3742629"/>
    <n v="261984030"/>
    <n v="723"/>
    <n v="5176.53"/>
    <s v="Mumbai"/>
    <s v="Maharashtra"/>
    <s v="Boston"/>
    <s v="FOB"/>
    <n v="7.5"/>
    <n v="1.19"/>
    <s v="USA"/>
  </r>
  <r>
    <x v="2"/>
    <s v="June"/>
    <x v="1"/>
    <s v="Platinum rings"/>
    <n v="7110"/>
    <n v="71"/>
    <n v="7110"/>
    <n v="7110"/>
    <n v="5089637"/>
    <n v="356274590"/>
    <n v="231"/>
    <n v="22033.06"/>
    <s v="Surat"/>
    <s v="Gujarat"/>
    <s v="San Francisco"/>
    <s v="CIF"/>
    <n v="7.5"/>
    <n v="0.91"/>
    <s v="USA"/>
  </r>
  <r>
    <x v="2"/>
    <s v="June"/>
    <x v="2"/>
    <s v="Leather shoes"/>
    <n v="6403"/>
    <n v="64"/>
    <n v="6403"/>
    <n v="6403"/>
    <n v="1969212"/>
    <n v="137844840"/>
    <n v="727"/>
    <n v="2708.68"/>
    <s v="Hyderabad"/>
    <s v="Telangana"/>
    <s v="Seattle"/>
    <s v="CIF"/>
    <n v="10"/>
    <n v="2.61"/>
    <s v="USA"/>
  </r>
  <r>
    <x v="2"/>
    <s v="June"/>
    <x v="2"/>
    <s v="Sports shoes"/>
    <n v="6404"/>
    <n v="64"/>
    <n v="6404"/>
    <n v="6404"/>
    <n v="2383772"/>
    <n v="166864040"/>
    <n v="205"/>
    <n v="11628.16"/>
    <s v="Hyderabad"/>
    <s v="Telangana"/>
    <s v="Boston"/>
    <s v="CIF"/>
    <n v="10"/>
    <n v="0.76"/>
    <s v="USA"/>
  </r>
  <r>
    <x v="2"/>
    <s v="June"/>
    <x v="2"/>
    <s v="Canvas sneakers"/>
    <n v="6404"/>
    <n v="64"/>
    <n v="6404"/>
    <n v="6404"/>
    <n v="4784401"/>
    <n v="334908070"/>
    <n v="584"/>
    <n v="8192.4699999999993"/>
    <s v="Surat"/>
    <s v="Gujarat"/>
    <s v="San Francisco"/>
    <s v="FOB"/>
    <n v="10"/>
    <n v="1.64"/>
    <s v="USA"/>
  </r>
  <r>
    <x v="2"/>
    <s v="June"/>
    <x v="3"/>
    <s v="Engine parts"/>
    <n v="8409"/>
    <n v="84"/>
    <n v="8409"/>
    <n v="8409"/>
    <n v="3357036"/>
    <n v="234992520"/>
    <n v="588"/>
    <n v="5709.24"/>
    <s v="Vadodara"/>
    <s v="Gujarat"/>
    <s v="Los Angeles"/>
    <s v="CIF"/>
    <n v="2.5"/>
    <n v="4.5"/>
    <s v="USA"/>
  </r>
  <r>
    <x v="2"/>
    <s v="June"/>
    <x v="3"/>
    <s v="Brake pads"/>
    <n v="8708"/>
    <n v="87"/>
    <n v="8708"/>
    <n v="8708"/>
    <n v="2648223"/>
    <n v="185375610"/>
    <n v="556"/>
    <n v="4762.99"/>
    <s v="Surat"/>
    <s v="Gujarat"/>
    <s v="Houston"/>
    <s v="CIF"/>
    <n v="2.5"/>
    <n v="0.87"/>
    <s v="USA"/>
  </r>
  <r>
    <x v="2"/>
    <s v="June"/>
    <x v="3"/>
    <s v="Gear boxes"/>
    <n v="8409"/>
    <n v="84"/>
    <n v="8409"/>
    <n v="8409"/>
    <n v="2486931"/>
    <n v="174085170"/>
    <n v="419"/>
    <n v="5935.4"/>
    <s v="Vadodara"/>
    <s v="Gujarat"/>
    <s v="Miami"/>
    <s v="FOB"/>
    <n v="2.5"/>
    <n v="3.71"/>
    <s v="USA"/>
  </r>
  <r>
    <x v="2"/>
    <s v="June"/>
    <x v="4"/>
    <s v="Mobile phones"/>
    <n v="8517"/>
    <n v="85"/>
    <n v="8517"/>
    <n v="8517"/>
    <n v="1007496"/>
    <n v="70524720"/>
    <n v="613"/>
    <n v="1643.55"/>
    <s v="Mumbai"/>
    <s v="Maharashtra"/>
    <s v="San Francisco"/>
    <s v="FOB"/>
    <n v="0"/>
    <n v="2.21"/>
    <s v="USA"/>
  </r>
  <r>
    <x v="2"/>
    <s v="June"/>
    <x v="4"/>
    <s v="Laptop computers"/>
    <n v="8471"/>
    <n v="84"/>
    <n v="8471"/>
    <n v="8471"/>
    <n v="1223115"/>
    <n v="85618050"/>
    <n v="586"/>
    <n v="2087.23"/>
    <s v="Bangalore"/>
    <s v="Karnataka"/>
    <s v="Boston"/>
    <s v="FOB"/>
    <n v="0"/>
    <n v="0.65"/>
    <s v="USA"/>
  </r>
  <r>
    <x v="2"/>
    <s v="June"/>
    <x v="4"/>
    <s v="Smart watches"/>
    <n v="8517"/>
    <n v="85"/>
    <n v="8517"/>
    <n v="8517"/>
    <n v="4025205"/>
    <n v="281764350"/>
    <n v="389"/>
    <n v="10347.57"/>
    <s v="Chennai"/>
    <s v="Tamil Nadu"/>
    <s v="Boston"/>
    <s v="CIF"/>
    <n v="0"/>
    <n v="3.09"/>
    <s v="USA"/>
  </r>
  <r>
    <x v="2"/>
    <s v="June"/>
    <x v="5"/>
    <s v="Generic drugs"/>
    <n v="3001"/>
    <n v="30"/>
    <n v="3001"/>
    <n v="3001"/>
    <n v="2371301"/>
    <n v="165991070"/>
    <n v="175"/>
    <n v="13550.29"/>
    <s v="Mumbai"/>
    <s v="Maharashtra"/>
    <s v="Los Angeles"/>
    <s v="CIF"/>
    <n v="0"/>
    <n v="3.5"/>
    <s v="USA"/>
  </r>
  <r>
    <x v="2"/>
    <s v="June"/>
    <x v="5"/>
    <s v="Vaccines"/>
    <n v="3002"/>
    <n v="30"/>
    <n v="3002"/>
    <n v="3002"/>
    <n v="5433506"/>
    <n v="380345420"/>
    <n v="787"/>
    <n v="6904.07"/>
    <s v="Chennai"/>
    <s v="Tamil Nadu"/>
    <s v="San Francisco"/>
    <s v="FOB"/>
    <n v="0"/>
    <n v="0.57999999999999996"/>
    <s v="USA"/>
  </r>
  <r>
    <x v="2"/>
    <s v="June"/>
    <x v="5"/>
    <s v="Antibiotics"/>
    <n v="2901"/>
    <n v="29"/>
    <n v="2901"/>
    <n v="2901"/>
    <n v="5476977"/>
    <n v="383388390"/>
    <n v="505"/>
    <n v="10845.5"/>
    <s v="Vadodara"/>
    <s v="Gujarat"/>
    <s v="San Francisco"/>
    <s v="CIF"/>
    <n v="0"/>
    <n v="0.3"/>
    <s v="USA"/>
  </r>
  <r>
    <x v="2"/>
    <s v="June"/>
    <x v="6"/>
    <s v="Organic chemicals"/>
    <n v="2901"/>
    <n v="29"/>
    <n v="2901"/>
    <n v="2901"/>
    <n v="2787944"/>
    <n v="195156080"/>
    <n v="471"/>
    <n v="5919.2"/>
    <s v="Vadodara"/>
    <s v="Gujarat"/>
    <s v="Seattle"/>
    <s v="FOB"/>
    <n v="3"/>
    <n v="3"/>
    <s v="USA"/>
  </r>
  <r>
    <x v="2"/>
    <s v="June"/>
    <x v="6"/>
    <s v="Inorganic chemicals"/>
    <n v="2801"/>
    <n v="28"/>
    <n v="2801"/>
    <n v="2801"/>
    <n v="5302234"/>
    <n v="371156380"/>
    <n v="474"/>
    <n v="11186.15"/>
    <s v="Kolkata"/>
    <s v="West Bengal"/>
    <s v="Seattle"/>
    <s v="CIF"/>
    <n v="3"/>
    <n v="4.76"/>
    <s v="USA"/>
  </r>
  <r>
    <x v="2"/>
    <s v="June"/>
    <x v="6"/>
    <s v="Paints"/>
    <n v="3201"/>
    <n v="32"/>
    <n v="3201"/>
    <n v="3201"/>
    <n v="868181"/>
    <n v="60772670"/>
    <n v="804"/>
    <n v="1079.83"/>
    <s v="Vadodara"/>
    <s v="Gujarat"/>
    <s v="Philadelphia"/>
    <s v="FOB"/>
    <n v="3"/>
    <n v="1.91"/>
    <s v="USA"/>
  </r>
  <r>
    <x v="2"/>
    <s v="July"/>
    <x v="0"/>
    <s v="Cotton yarn"/>
    <n v="5205"/>
    <n v="52"/>
    <n v="5205"/>
    <n v="5205"/>
    <n v="2062501"/>
    <n v="144375070"/>
    <n v="431"/>
    <n v="4785.3900000000003"/>
    <s v="Surat"/>
    <s v="Gujarat"/>
    <s v="Boston"/>
    <s v="FOB"/>
    <n v="5"/>
    <n v="0.16"/>
    <s v="USA"/>
  </r>
  <r>
    <x v="2"/>
    <s v="July"/>
    <x v="0"/>
    <s v="Silk fabric"/>
    <n v="5007"/>
    <n v="50"/>
    <n v="5007"/>
    <n v="5007"/>
    <n v="2644815"/>
    <n v="185137050"/>
    <n v="616"/>
    <n v="4293.53"/>
    <s v="Kolkata"/>
    <s v="West Bengal"/>
    <s v="Seattle"/>
    <s v="FOB"/>
    <n v="5"/>
    <n v="0.12"/>
    <s v="USA"/>
  </r>
  <r>
    <x v="2"/>
    <s v="July"/>
    <x v="0"/>
    <s v="Woolen fabric"/>
    <n v="5101"/>
    <n v="51"/>
    <n v="5101"/>
    <n v="5101"/>
    <n v="802621"/>
    <n v="56183470"/>
    <n v="254"/>
    <n v="3159.93"/>
    <s v="Hyderabad"/>
    <s v="Telangana"/>
    <s v="Miami"/>
    <s v="CIF"/>
    <n v="5"/>
    <n v="1.74"/>
    <s v="USA"/>
  </r>
  <r>
    <x v="2"/>
    <s v="July"/>
    <x v="1"/>
    <s v="Diamond rings"/>
    <n v="7102"/>
    <n v="71"/>
    <n v="7102"/>
    <n v="7102"/>
    <n v="2098269"/>
    <n v="146878830"/>
    <n v="505"/>
    <n v="4154.99"/>
    <s v="Bangalore"/>
    <s v="Karnataka"/>
    <s v="Miami"/>
    <s v="CIF"/>
    <n v="7.5"/>
    <n v="4.8099999999999996"/>
    <s v="USA"/>
  </r>
  <r>
    <x v="2"/>
    <s v="July"/>
    <x v="1"/>
    <s v="Gold earrings"/>
    <n v="7113"/>
    <n v="71"/>
    <n v="7113"/>
    <n v="7113"/>
    <n v="2964656"/>
    <n v="207525920"/>
    <n v="596"/>
    <n v="4974.26"/>
    <s v="Hyderabad"/>
    <s v="Telangana"/>
    <s v="Los Angeles"/>
    <s v="FOB"/>
    <n v="7.5"/>
    <n v="3.51"/>
    <s v="USA"/>
  </r>
  <r>
    <x v="2"/>
    <s v="July"/>
    <x v="1"/>
    <s v="Platinum rings"/>
    <n v="7110"/>
    <n v="71"/>
    <n v="7110"/>
    <n v="7110"/>
    <n v="3755876"/>
    <n v="262911320"/>
    <n v="595"/>
    <n v="6312.4"/>
    <s v="Hyderabad"/>
    <s v="Telangana"/>
    <s v="San Francisco"/>
    <s v="FOB"/>
    <n v="7.5"/>
    <n v="0.37"/>
    <s v="USA"/>
  </r>
  <r>
    <x v="2"/>
    <s v="July"/>
    <x v="2"/>
    <s v="Leather shoes"/>
    <n v="6403"/>
    <n v="64"/>
    <n v="6403"/>
    <n v="6403"/>
    <n v="1336759"/>
    <n v="93573130"/>
    <n v="654"/>
    <n v="2043.97"/>
    <s v="Vadodara"/>
    <s v="Gujarat"/>
    <s v="Long Beach"/>
    <s v="FOB"/>
    <n v="10"/>
    <n v="4.76"/>
    <s v="USA"/>
  </r>
  <r>
    <x v="2"/>
    <s v="July"/>
    <x v="2"/>
    <s v="Sports shoes"/>
    <n v="6404"/>
    <n v="64"/>
    <n v="6404"/>
    <n v="6404"/>
    <n v="5250128"/>
    <n v="367508960"/>
    <n v="821"/>
    <n v="6394.8"/>
    <s v="Hyderabad"/>
    <s v="Telangana"/>
    <s v="Los Angeles"/>
    <s v="FOB"/>
    <n v="10"/>
    <n v="0.81"/>
    <s v="USA"/>
  </r>
  <r>
    <x v="2"/>
    <s v="July"/>
    <x v="2"/>
    <s v="Canvas sneakers"/>
    <n v="6404"/>
    <n v="64"/>
    <n v="6404"/>
    <n v="6404"/>
    <n v="4988523"/>
    <n v="349196610"/>
    <n v="371"/>
    <n v="13446.15"/>
    <s v="Chennai"/>
    <s v="Tamil Nadu"/>
    <s v="Houston"/>
    <s v="CIF"/>
    <n v="10"/>
    <n v="3.09"/>
    <s v="USA"/>
  </r>
  <r>
    <x v="2"/>
    <s v="July"/>
    <x v="3"/>
    <s v="Engine parts"/>
    <n v="8409"/>
    <n v="84"/>
    <n v="8409"/>
    <n v="8409"/>
    <n v="1473832"/>
    <n v="103168240"/>
    <n v="493"/>
    <n v="2989.52"/>
    <s v="Hyderabad"/>
    <s v="Telangana"/>
    <s v="New York"/>
    <s v="CIF"/>
    <n v="2.5"/>
    <n v="2.2000000000000002"/>
    <s v="USA"/>
  </r>
  <r>
    <x v="2"/>
    <s v="July"/>
    <x v="3"/>
    <s v="Brake pads"/>
    <n v="8708"/>
    <n v="87"/>
    <n v="8708"/>
    <n v="8708"/>
    <n v="4729068"/>
    <n v="331034760"/>
    <n v="712"/>
    <n v="6641.95"/>
    <s v="Chennai"/>
    <s v="Tamil Nadu"/>
    <s v="Houston"/>
    <s v="FOB"/>
    <n v="2.5"/>
    <n v="0.76"/>
    <s v="USA"/>
  </r>
  <r>
    <x v="2"/>
    <s v="July"/>
    <x v="3"/>
    <s v="Gear boxes"/>
    <n v="8409"/>
    <n v="84"/>
    <n v="8409"/>
    <n v="8409"/>
    <n v="1886956"/>
    <n v="132086920"/>
    <n v="591"/>
    <n v="3192.82"/>
    <s v="Surat"/>
    <s v="Gujarat"/>
    <s v="Miami"/>
    <s v="CIF"/>
    <n v="2.5"/>
    <n v="1.7"/>
    <s v="USA"/>
  </r>
  <r>
    <x v="2"/>
    <s v="July"/>
    <x v="4"/>
    <s v="Mobile phones"/>
    <n v="8517"/>
    <n v="85"/>
    <n v="8517"/>
    <n v="8517"/>
    <n v="1627118"/>
    <n v="113898260"/>
    <n v="340"/>
    <n v="4785.6400000000003"/>
    <s v="Surat"/>
    <s v="Gujarat"/>
    <s v="Houston"/>
    <s v="FOB"/>
    <n v="0"/>
    <n v="2.81"/>
    <s v="USA"/>
  </r>
  <r>
    <x v="2"/>
    <s v="July"/>
    <x v="4"/>
    <s v="Laptop computers"/>
    <n v="8471"/>
    <n v="84"/>
    <n v="8471"/>
    <n v="8471"/>
    <n v="3515419"/>
    <n v="246079330"/>
    <n v="208"/>
    <n v="16901.05"/>
    <s v="Chennai"/>
    <s v="Tamil Nadu"/>
    <s v="Philadelphia"/>
    <s v="FOB"/>
    <n v="0"/>
    <n v="3.09"/>
    <s v="USA"/>
  </r>
  <r>
    <x v="2"/>
    <s v="July"/>
    <x v="4"/>
    <s v="Smart watches"/>
    <n v="8517"/>
    <n v="85"/>
    <n v="8517"/>
    <n v="8517"/>
    <n v="5194887"/>
    <n v="363642090"/>
    <n v="750"/>
    <n v="6926.52"/>
    <s v="Vadodara"/>
    <s v="Gujarat"/>
    <s v="San Francisco"/>
    <s v="FOB"/>
    <n v="0"/>
    <n v="4.2300000000000004"/>
    <s v="USA"/>
  </r>
  <r>
    <x v="2"/>
    <s v="July"/>
    <x v="5"/>
    <s v="Generic drugs"/>
    <n v="3001"/>
    <n v="30"/>
    <n v="3001"/>
    <n v="3001"/>
    <n v="4919864"/>
    <n v="344390480"/>
    <n v="169"/>
    <n v="29111.62"/>
    <s v="Kolkata"/>
    <s v="West Bengal"/>
    <s v="Seattle"/>
    <s v="CIF"/>
    <n v="0"/>
    <n v="4.0199999999999996"/>
    <s v="USA"/>
  </r>
  <r>
    <x v="2"/>
    <s v="July"/>
    <x v="5"/>
    <s v="Vaccines"/>
    <n v="3002"/>
    <n v="30"/>
    <n v="3002"/>
    <n v="3002"/>
    <n v="4754169"/>
    <n v="332791830"/>
    <n v="337"/>
    <n v="14107.33"/>
    <s v="Mumbai"/>
    <s v="Maharashtra"/>
    <s v="Chicago"/>
    <s v="CIF"/>
    <n v="0"/>
    <n v="2.16"/>
    <s v="USA"/>
  </r>
  <r>
    <x v="2"/>
    <s v="July"/>
    <x v="5"/>
    <s v="Antibiotics"/>
    <n v="2901"/>
    <n v="29"/>
    <n v="2901"/>
    <n v="2901"/>
    <n v="3254783"/>
    <n v="227834810"/>
    <n v="223"/>
    <n v="14595.44"/>
    <s v="Kolkata"/>
    <s v="West Bengal"/>
    <s v="San Francisco"/>
    <s v="FOB"/>
    <n v="0"/>
    <n v="4.66"/>
    <s v="USA"/>
  </r>
  <r>
    <x v="2"/>
    <s v="July"/>
    <x v="6"/>
    <s v="Organic chemicals"/>
    <n v="2901"/>
    <n v="29"/>
    <n v="2901"/>
    <n v="2901"/>
    <n v="2096498"/>
    <n v="146754860"/>
    <n v="624"/>
    <n v="3359.77"/>
    <s v="Hyderabad"/>
    <s v="Telangana"/>
    <s v="Los Angeles"/>
    <s v="FOB"/>
    <n v="3"/>
    <n v="3.26"/>
    <s v="USA"/>
  </r>
  <r>
    <x v="2"/>
    <s v="July"/>
    <x v="6"/>
    <s v="Inorganic chemicals"/>
    <n v="2801"/>
    <n v="28"/>
    <n v="2801"/>
    <n v="2801"/>
    <n v="2616445"/>
    <n v="183151150"/>
    <n v="125"/>
    <n v="20931.560000000001"/>
    <s v="Vadodara"/>
    <s v="Gujarat"/>
    <s v="Long Beach"/>
    <s v="FOB"/>
    <n v="3"/>
    <n v="1.34"/>
    <s v="USA"/>
  </r>
  <r>
    <x v="2"/>
    <s v="July"/>
    <x v="6"/>
    <s v="Paints"/>
    <n v="3201"/>
    <n v="32"/>
    <n v="3201"/>
    <n v="3201"/>
    <n v="3766493"/>
    <n v="263654510"/>
    <n v="461"/>
    <n v="8170.27"/>
    <s v="Chennai"/>
    <s v="Tamil Nadu"/>
    <s v="Seattle"/>
    <s v="FOB"/>
    <n v="3"/>
    <n v="3.12"/>
    <s v="USA"/>
  </r>
  <r>
    <x v="2"/>
    <s v="August"/>
    <x v="0"/>
    <s v="Cotton yarn"/>
    <n v="5205"/>
    <n v="52"/>
    <n v="5205"/>
    <n v="5205"/>
    <n v="1611623"/>
    <n v="112813610"/>
    <n v="191"/>
    <n v="8437.82"/>
    <s v="Mumbai"/>
    <s v="Maharashtra"/>
    <s v="Chicago"/>
    <s v="FOB"/>
    <n v="5"/>
    <n v="1.46"/>
    <s v="USA"/>
  </r>
  <r>
    <x v="2"/>
    <s v="August"/>
    <x v="0"/>
    <s v="Silk fabric"/>
    <n v="5007"/>
    <n v="50"/>
    <n v="5007"/>
    <n v="5007"/>
    <n v="1674913"/>
    <n v="117243910"/>
    <n v="212"/>
    <n v="7900.53"/>
    <s v="Vadodara"/>
    <s v="Gujarat"/>
    <s v="Seattle"/>
    <s v="FOB"/>
    <n v="5"/>
    <n v="4.97"/>
    <s v="USA"/>
  </r>
  <r>
    <x v="2"/>
    <s v="August"/>
    <x v="0"/>
    <s v="Woolen fabric"/>
    <n v="5101"/>
    <n v="51"/>
    <n v="5101"/>
    <n v="5101"/>
    <n v="1164187"/>
    <n v="81493090"/>
    <n v="417"/>
    <n v="2791.82"/>
    <s v="Surat"/>
    <s v="Gujarat"/>
    <s v="Chicago"/>
    <s v="FOB"/>
    <n v="5"/>
    <n v="1.99"/>
    <s v="USA"/>
  </r>
  <r>
    <x v="2"/>
    <s v="August"/>
    <x v="1"/>
    <s v="Diamond rings"/>
    <n v="7102"/>
    <n v="71"/>
    <n v="7102"/>
    <n v="7102"/>
    <n v="2169455"/>
    <n v="151861850"/>
    <n v="823"/>
    <n v="2636.03"/>
    <s v="Kolkata"/>
    <s v="West Bengal"/>
    <s v="Philadelphia"/>
    <s v="CIF"/>
    <n v="7.5"/>
    <n v="1.86"/>
    <s v="USA"/>
  </r>
  <r>
    <x v="2"/>
    <s v="August"/>
    <x v="1"/>
    <s v="Gold earrings"/>
    <n v="7113"/>
    <n v="71"/>
    <n v="7113"/>
    <n v="7113"/>
    <n v="1859372"/>
    <n v="130156040"/>
    <n v="310"/>
    <n v="5997.97"/>
    <s v="Chennai"/>
    <s v="Tamil Nadu"/>
    <s v="Philadelphia"/>
    <s v="CIF"/>
    <n v="7.5"/>
    <n v="4.95"/>
    <s v="USA"/>
  </r>
  <r>
    <x v="2"/>
    <s v="August"/>
    <x v="1"/>
    <s v="Platinum rings"/>
    <n v="7110"/>
    <n v="71"/>
    <n v="7110"/>
    <n v="7110"/>
    <n v="4990818"/>
    <n v="349357260"/>
    <n v="655"/>
    <n v="7619.57"/>
    <s v="Mumbai"/>
    <s v="Maharashtra"/>
    <s v="Los Angeles"/>
    <s v="FOB"/>
    <n v="7.5"/>
    <n v="0.43"/>
    <s v="USA"/>
  </r>
  <r>
    <x v="2"/>
    <s v="August"/>
    <x v="2"/>
    <s v="Leather shoes"/>
    <n v="6403"/>
    <n v="64"/>
    <n v="6403"/>
    <n v="6403"/>
    <n v="4644680"/>
    <n v="325127600"/>
    <n v="295"/>
    <n v="15744.68"/>
    <s v="Chennai"/>
    <s v="Tamil Nadu"/>
    <s v="New York"/>
    <s v="FOB"/>
    <n v="10"/>
    <n v="1.32"/>
    <s v="USA"/>
  </r>
  <r>
    <x v="2"/>
    <s v="August"/>
    <x v="2"/>
    <s v="Sports shoes"/>
    <n v="6404"/>
    <n v="64"/>
    <n v="6404"/>
    <n v="6404"/>
    <n v="2410155"/>
    <n v="168710850"/>
    <n v="144"/>
    <n v="16737.189999999999"/>
    <s v="Hyderabad"/>
    <s v="Telangana"/>
    <s v="Los Angeles"/>
    <s v="FOB"/>
    <n v="10"/>
    <n v="4.07"/>
    <s v="USA"/>
  </r>
  <r>
    <x v="2"/>
    <s v="August"/>
    <x v="2"/>
    <s v="Canvas sneakers"/>
    <n v="6404"/>
    <n v="64"/>
    <n v="6404"/>
    <n v="6404"/>
    <n v="1676545"/>
    <n v="117358150"/>
    <n v="507"/>
    <n v="3306.79"/>
    <s v="Vadodara"/>
    <s v="Gujarat"/>
    <s v="Chicago"/>
    <s v="FOB"/>
    <n v="10"/>
    <n v="1.04"/>
    <s v="USA"/>
  </r>
  <r>
    <x v="2"/>
    <s v="August"/>
    <x v="3"/>
    <s v="Engine parts"/>
    <n v="8409"/>
    <n v="84"/>
    <n v="8409"/>
    <n v="8409"/>
    <n v="2515077"/>
    <n v="176055390"/>
    <n v="729"/>
    <n v="3450.04"/>
    <s v="Chennai"/>
    <s v="Tamil Nadu"/>
    <s v="Seattle"/>
    <s v="CIF"/>
    <n v="2.5"/>
    <n v="2.68"/>
    <s v="USA"/>
  </r>
  <r>
    <x v="2"/>
    <s v="August"/>
    <x v="3"/>
    <s v="Brake pads"/>
    <n v="8708"/>
    <n v="87"/>
    <n v="8708"/>
    <n v="8708"/>
    <n v="3673716"/>
    <n v="257160120"/>
    <n v="593"/>
    <n v="6195.14"/>
    <s v="Kolkata"/>
    <s v="West Bengal"/>
    <s v="Los Angeles"/>
    <s v="CIF"/>
    <n v="2.5"/>
    <n v="3.76"/>
    <s v="USA"/>
  </r>
  <r>
    <x v="2"/>
    <s v="August"/>
    <x v="3"/>
    <s v="Gear boxes"/>
    <n v="8409"/>
    <n v="84"/>
    <n v="8409"/>
    <n v="8409"/>
    <n v="4388321"/>
    <n v="307182470"/>
    <n v="554"/>
    <n v="7921.16"/>
    <s v="Mumbai"/>
    <s v="Maharashtra"/>
    <s v="Long Beach"/>
    <s v="CIF"/>
    <n v="2.5"/>
    <n v="3.7"/>
    <s v="USA"/>
  </r>
  <r>
    <x v="2"/>
    <s v="August"/>
    <x v="4"/>
    <s v="Mobile phones"/>
    <n v="8517"/>
    <n v="85"/>
    <n v="8517"/>
    <n v="8517"/>
    <n v="2444439"/>
    <n v="171110730"/>
    <n v="842"/>
    <n v="2903.13"/>
    <s v="Bangalore"/>
    <s v="Karnataka"/>
    <s v="Los Angeles"/>
    <s v="CIF"/>
    <n v="0"/>
    <n v="2.0299999999999998"/>
    <s v="USA"/>
  </r>
  <r>
    <x v="2"/>
    <s v="August"/>
    <x v="4"/>
    <s v="Laptop computers"/>
    <n v="8471"/>
    <n v="84"/>
    <n v="8471"/>
    <n v="8471"/>
    <n v="2550532"/>
    <n v="178537240"/>
    <n v="840"/>
    <n v="3036.35"/>
    <s v="Kolkata"/>
    <s v="West Bengal"/>
    <s v="Los Angeles"/>
    <s v="FOB"/>
    <n v="0"/>
    <n v="3.83"/>
    <s v="USA"/>
  </r>
  <r>
    <x v="2"/>
    <s v="August"/>
    <x v="4"/>
    <s v="Smart watches"/>
    <n v="8517"/>
    <n v="85"/>
    <n v="8517"/>
    <n v="8517"/>
    <n v="3340675"/>
    <n v="233847250"/>
    <n v="606"/>
    <n v="5512.67"/>
    <s v="Vadodara"/>
    <s v="Gujarat"/>
    <s v="Seattle"/>
    <s v="FOB"/>
    <n v="0"/>
    <n v="3"/>
    <s v="USA"/>
  </r>
  <r>
    <x v="2"/>
    <s v="August"/>
    <x v="5"/>
    <s v="Generic drugs"/>
    <n v="3001"/>
    <n v="30"/>
    <n v="3001"/>
    <n v="3001"/>
    <n v="1773747"/>
    <n v="124162290"/>
    <n v="766"/>
    <n v="2315.6"/>
    <s v="Surat"/>
    <s v="Gujarat"/>
    <s v="Boston"/>
    <s v="CIF"/>
    <n v="0"/>
    <n v="3.92"/>
    <s v="USA"/>
  </r>
  <r>
    <x v="2"/>
    <s v="August"/>
    <x v="5"/>
    <s v="Vaccines"/>
    <n v="3002"/>
    <n v="30"/>
    <n v="3002"/>
    <n v="3002"/>
    <n v="1979420"/>
    <n v="138559400"/>
    <n v="398"/>
    <n v="4973.42"/>
    <s v="Vadodara"/>
    <s v="Gujarat"/>
    <s v="Boston"/>
    <s v="FOB"/>
    <n v="0"/>
    <n v="0.28000000000000003"/>
    <s v="USA"/>
  </r>
  <r>
    <x v="2"/>
    <s v="August"/>
    <x v="5"/>
    <s v="Antibiotics"/>
    <n v="2901"/>
    <n v="29"/>
    <n v="2901"/>
    <n v="2901"/>
    <n v="655215"/>
    <n v="45865050"/>
    <n v="539"/>
    <n v="1215.6099999999999"/>
    <s v="Mumbai"/>
    <s v="Maharashtra"/>
    <s v="Los Angeles"/>
    <s v="FOB"/>
    <n v="0"/>
    <n v="2.91"/>
    <s v="USA"/>
  </r>
  <r>
    <x v="2"/>
    <s v="August"/>
    <x v="6"/>
    <s v="Organic chemicals"/>
    <n v="2901"/>
    <n v="29"/>
    <n v="2901"/>
    <n v="2901"/>
    <n v="1253687"/>
    <n v="87758090"/>
    <n v="464"/>
    <n v="2701.91"/>
    <s v="Chennai"/>
    <s v="Tamil Nadu"/>
    <s v="Seattle"/>
    <s v="CIF"/>
    <n v="3"/>
    <n v="4.63"/>
    <s v="USA"/>
  </r>
  <r>
    <x v="2"/>
    <s v="August"/>
    <x v="6"/>
    <s v="Inorganic chemicals"/>
    <n v="2801"/>
    <n v="28"/>
    <n v="2801"/>
    <n v="2801"/>
    <n v="1194490"/>
    <n v="83614300"/>
    <n v="276"/>
    <n v="4327.8599999999997"/>
    <s v="Mumbai"/>
    <s v="Maharashtra"/>
    <s v="Los Angeles"/>
    <s v="CIF"/>
    <n v="3"/>
    <n v="3.12"/>
    <s v="USA"/>
  </r>
  <r>
    <x v="2"/>
    <s v="August"/>
    <x v="6"/>
    <s v="Paints"/>
    <n v="3201"/>
    <n v="32"/>
    <n v="3201"/>
    <n v="3201"/>
    <n v="2512557"/>
    <n v="175878990"/>
    <n v="250"/>
    <n v="10050.23"/>
    <s v="Hyderabad"/>
    <s v="Telangana"/>
    <s v="Boston"/>
    <s v="FOB"/>
    <n v="3"/>
    <n v="1.99"/>
    <s v="USA"/>
  </r>
  <r>
    <x v="2"/>
    <s v="September"/>
    <x v="0"/>
    <s v="Cotton yarn"/>
    <n v="5205"/>
    <n v="52"/>
    <n v="5205"/>
    <n v="5205"/>
    <n v="1367515"/>
    <n v="95726050"/>
    <n v="839"/>
    <n v="1629.93"/>
    <s v="Mumbai"/>
    <s v="Maharashtra"/>
    <s v="New York"/>
    <s v="CIF"/>
    <n v="5"/>
    <n v="0.27"/>
    <s v="USA"/>
  </r>
  <r>
    <x v="2"/>
    <s v="September"/>
    <x v="0"/>
    <s v="Silk fabric"/>
    <n v="5007"/>
    <n v="50"/>
    <n v="5007"/>
    <n v="5007"/>
    <n v="1926932"/>
    <n v="134885240"/>
    <n v="147"/>
    <n v="13108.38"/>
    <s v="Bangalore"/>
    <s v="Karnataka"/>
    <s v="Boston"/>
    <s v="CIF"/>
    <n v="5"/>
    <n v="0.96"/>
    <s v="USA"/>
  </r>
  <r>
    <x v="2"/>
    <s v="September"/>
    <x v="0"/>
    <s v="Woolen fabric"/>
    <n v="5101"/>
    <n v="51"/>
    <n v="5101"/>
    <n v="5101"/>
    <n v="2916974"/>
    <n v="204188180"/>
    <n v="810"/>
    <n v="3601.2"/>
    <s v="Chennai"/>
    <s v="Tamil Nadu"/>
    <s v="Houston"/>
    <s v="FOB"/>
    <n v="5"/>
    <n v="2.23"/>
    <s v="USA"/>
  </r>
  <r>
    <x v="2"/>
    <s v="September"/>
    <x v="1"/>
    <s v="Diamond rings"/>
    <n v="7102"/>
    <n v="71"/>
    <n v="7102"/>
    <n v="7102"/>
    <n v="1875207"/>
    <n v="131264490"/>
    <n v="487"/>
    <n v="3850.53"/>
    <s v="Mumbai"/>
    <s v="Maharashtra"/>
    <s v="San Francisco"/>
    <s v="FOB"/>
    <n v="7.5"/>
    <n v="4.32"/>
    <s v="USA"/>
  </r>
  <r>
    <x v="2"/>
    <s v="September"/>
    <x v="1"/>
    <s v="Gold earrings"/>
    <n v="7113"/>
    <n v="71"/>
    <n v="7113"/>
    <n v="7113"/>
    <n v="4531128"/>
    <n v="317178960"/>
    <n v="715"/>
    <n v="6337.24"/>
    <s v="Bangalore"/>
    <s v="Karnataka"/>
    <s v="Philadelphia"/>
    <s v="CIF"/>
    <n v="7.5"/>
    <n v="3.19"/>
    <s v="USA"/>
  </r>
  <r>
    <x v="2"/>
    <s v="September"/>
    <x v="1"/>
    <s v="Platinum rings"/>
    <n v="7110"/>
    <n v="71"/>
    <n v="7110"/>
    <n v="7110"/>
    <n v="2167008"/>
    <n v="151690560"/>
    <n v="456"/>
    <n v="4752.21"/>
    <s v="Hyderabad"/>
    <s v="Telangana"/>
    <s v="Boston"/>
    <s v="CIF"/>
    <n v="7.5"/>
    <n v="4.93"/>
    <s v="USA"/>
  </r>
  <r>
    <x v="2"/>
    <s v="September"/>
    <x v="2"/>
    <s v="Leather shoes"/>
    <n v="6403"/>
    <n v="64"/>
    <n v="6403"/>
    <n v="6403"/>
    <n v="4735501"/>
    <n v="331485070"/>
    <n v="844"/>
    <n v="5610.78"/>
    <s v="Vadodara"/>
    <s v="Gujarat"/>
    <s v="Seattle"/>
    <s v="CIF"/>
    <n v="10"/>
    <n v="0.88"/>
    <s v="USA"/>
  </r>
  <r>
    <x v="2"/>
    <s v="September"/>
    <x v="2"/>
    <s v="Sports shoes"/>
    <n v="6404"/>
    <n v="64"/>
    <n v="6404"/>
    <n v="6404"/>
    <n v="5055491"/>
    <n v="353884370"/>
    <n v="448"/>
    <n v="11284.58"/>
    <s v="Chennai"/>
    <s v="Tamil Nadu"/>
    <s v="Long Beach"/>
    <s v="FOB"/>
    <n v="10"/>
    <n v="3.04"/>
    <s v="USA"/>
  </r>
  <r>
    <x v="2"/>
    <s v="September"/>
    <x v="2"/>
    <s v="Canvas sneakers"/>
    <n v="6404"/>
    <n v="64"/>
    <n v="6404"/>
    <n v="6404"/>
    <n v="3349590"/>
    <n v="234471300"/>
    <n v="166"/>
    <n v="20178.25"/>
    <s v="Bangalore"/>
    <s v="Karnataka"/>
    <s v="Long Beach"/>
    <s v="CIF"/>
    <n v="10"/>
    <n v="4.0599999999999996"/>
    <s v="USA"/>
  </r>
  <r>
    <x v="2"/>
    <s v="September"/>
    <x v="3"/>
    <s v="Engine parts"/>
    <n v="8409"/>
    <n v="84"/>
    <n v="8409"/>
    <n v="8409"/>
    <n v="3252396"/>
    <n v="227667720"/>
    <n v="278"/>
    <n v="11699.27"/>
    <s v="Chennai"/>
    <s v="Tamil Nadu"/>
    <s v="Seattle"/>
    <s v="FOB"/>
    <n v="2.5"/>
    <n v="4.24"/>
    <s v="USA"/>
  </r>
  <r>
    <x v="2"/>
    <s v="September"/>
    <x v="3"/>
    <s v="Brake pads"/>
    <n v="8708"/>
    <n v="87"/>
    <n v="8708"/>
    <n v="8708"/>
    <n v="3739004"/>
    <n v="261730280"/>
    <n v="469"/>
    <n v="7972.29"/>
    <s v="Vadodara"/>
    <s v="Gujarat"/>
    <s v="Miami"/>
    <s v="FOB"/>
    <n v="2.5"/>
    <n v="2.2200000000000002"/>
    <s v="USA"/>
  </r>
  <r>
    <x v="2"/>
    <s v="September"/>
    <x v="3"/>
    <s v="Gear boxes"/>
    <n v="8409"/>
    <n v="84"/>
    <n v="8409"/>
    <n v="8409"/>
    <n v="3457482"/>
    <n v="242023740"/>
    <n v="689"/>
    <n v="5018.12"/>
    <s v="Hyderabad"/>
    <s v="Telangana"/>
    <s v="Miami"/>
    <s v="CIF"/>
    <n v="2.5"/>
    <n v="1.19"/>
    <s v="USA"/>
  </r>
  <r>
    <x v="2"/>
    <s v="September"/>
    <x v="4"/>
    <s v="Mobile phones"/>
    <n v="8517"/>
    <n v="85"/>
    <n v="8517"/>
    <n v="8517"/>
    <n v="3471352"/>
    <n v="242994640"/>
    <n v="346"/>
    <n v="10032.81"/>
    <s v="Surat"/>
    <s v="Gujarat"/>
    <s v="Seattle"/>
    <s v="FOB"/>
    <n v="0"/>
    <n v="2.1"/>
    <s v="USA"/>
  </r>
  <r>
    <x v="2"/>
    <s v="September"/>
    <x v="4"/>
    <s v="Laptop computers"/>
    <n v="8471"/>
    <n v="84"/>
    <n v="8471"/>
    <n v="8471"/>
    <n v="4798733"/>
    <n v="335911310"/>
    <n v="360"/>
    <n v="13329.81"/>
    <s v="Surat"/>
    <s v="Gujarat"/>
    <s v="Houston"/>
    <s v="CIF"/>
    <n v="0"/>
    <n v="1.06"/>
    <s v="USA"/>
  </r>
  <r>
    <x v="2"/>
    <s v="September"/>
    <x v="4"/>
    <s v="Smart watches"/>
    <n v="8517"/>
    <n v="85"/>
    <n v="8517"/>
    <n v="8517"/>
    <n v="4902489"/>
    <n v="343174230"/>
    <n v="584"/>
    <n v="8394.67"/>
    <s v="Kolkata"/>
    <s v="West Bengal"/>
    <s v="Long Beach"/>
    <s v="FOB"/>
    <n v="0"/>
    <n v="1.89"/>
    <s v="USA"/>
  </r>
  <r>
    <x v="2"/>
    <s v="September"/>
    <x v="5"/>
    <s v="Generic drugs"/>
    <n v="3001"/>
    <n v="30"/>
    <n v="3001"/>
    <n v="3001"/>
    <n v="2795453"/>
    <n v="195681710"/>
    <n v="400"/>
    <n v="6988.63"/>
    <s v="Chennai"/>
    <s v="Tamil Nadu"/>
    <s v="Miami"/>
    <s v="CIF"/>
    <n v="0"/>
    <n v="0.79"/>
    <s v="USA"/>
  </r>
  <r>
    <x v="2"/>
    <s v="September"/>
    <x v="5"/>
    <s v="Vaccines"/>
    <n v="3002"/>
    <n v="30"/>
    <n v="3002"/>
    <n v="3002"/>
    <n v="4157373"/>
    <n v="291016110"/>
    <n v="389"/>
    <n v="10687.33"/>
    <s v="Bangalore"/>
    <s v="Karnataka"/>
    <s v="Miami"/>
    <s v="FOB"/>
    <n v="0"/>
    <n v="1.2"/>
    <s v="USA"/>
  </r>
  <r>
    <x v="2"/>
    <s v="September"/>
    <x v="5"/>
    <s v="Antibiotics"/>
    <n v="2901"/>
    <n v="29"/>
    <n v="2901"/>
    <n v="2901"/>
    <n v="4356216"/>
    <n v="304935120"/>
    <n v="275"/>
    <n v="15840.79"/>
    <s v="Mumbai"/>
    <s v="Maharashtra"/>
    <s v="Los Angeles"/>
    <s v="CIF"/>
    <n v="0"/>
    <n v="2.2799999999999998"/>
    <s v="USA"/>
  </r>
  <r>
    <x v="2"/>
    <s v="September"/>
    <x v="6"/>
    <s v="Organic chemicals"/>
    <n v="2901"/>
    <n v="29"/>
    <n v="2901"/>
    <n v="2901"/>
    <n v="4113088"/>
    <n v="287916160"/>
    <n v="691"/>
    <n v="5952.37"/>
    <s v="Kolkata"/>
    <s v="West Bengal"/>
    <s v="Miami"/>
    <s v="CIF"/>
    <n v="3"/>
    <n v="3.34"/>
    <s v="USA"/>
  </r>
  <r>
    <x v="2"/>
    <s v="September"/>
    <x v="6"/>
    <s v="Inorganic chemicals"/>
    <n v="2801"/>
    <n v="28"/>
    <n v="2801"/>
    <n v="2801"/>
    <n v="2374935"/>
    <n v="166245450"/>
    <n v="784"/>
    <n v="3029.25"/>
    <s v="Chennai"/>
    <s v="Tamil Nadu"/>
    <s v="New York"/>
    <s v="CIF"/>
    <n v="3"/>
    <n v="0.46"/>
    <s v="USA"/>
  </r>
  <r>
    <x v="2"/>
    <s v="September"/>
    <x v="6"/>
    <s v="Paints"/>
    <n v="3201"/>
    <n v="32"/>
    <n v="3201"/>
    <n v="3201"/>
    <n v="3055013"/>
    <n v="213850910"/>
    <n v="445"/>
    <n v="6865.2"/>
    <s v="Surat"/>
    <s v="Gujarat"/>
    <s v="Seattle"/>
    <s v="FOB"/>
    <n v="3"/>
    <n v="2.96"/>
    <s v="USA"/>
  </r>
  <r>
    <x v="2"/>
    <s v="October"/>
    <x v="0"/>
    <s v="Cotton yarn"/>
    <n v="5205"/>
    <n v="52"/>
    <n v="5205"/>
    <n v="5205"/>
    <n v="2501985"/>
    <n v="175138950"/>
    <n v="445"/>
    <n v="5622.44"/>
    <s v="Bangalore"/>
    <s v="Karnataka"/>
    <s v="New York"/>
    <s v="CIF"/>
    <n v="5"/>
    <n v="1.27"/>
    <s v="USA"/>
  </r>
  <r>
    <x v="2"/>
    <s v="October"/>
    <x v="0"/>
    <s v="Silk fabric"/>
    <n v="5007"/>
    <n v="50"/>
    <n v="5007"/>
    <n v="5007"/>
    <n v="3291230"/>
    <n v="230386100"/>
    <n v="714"/>
    <n v="4609.57"/>
    <s v="Vadodara"/>
    <s v="Gujarat"/>
    <s v="Miami"/>
    <s v="CIF"/>
    <n v="5"/>
    <n v="1.2"/>
    <s v="USA"/>
  </r>
  <r>
    <x v="2"/>
    <s v="October"/>
    <x v="0"/>
    <s v="Woolen fabric"/>
    <n v="5101"/>
    <n v="51"/>
    <n v="5101"/>
    <n v="5101"/>
    <n v="1703458"/>
    <n v="119242060"/>
    <n v="281"/>
    <n v="6062.13"/>
    <s v="Kolkata"/>
    <s v="West Bengal"/>
    <s v="Chicago"/>
    <s v="CIF"/>
    <n v="5"/>
    <n v="1.31"/>
    <s v="USA"/>
  </r>
  <r>
    <x v="2"/>
    <s v="October"/>
    <x v="1"/>
    <s v="Diamond rings"/>
    <n v="7102"/>
    <n v="71"/>
    <n v="7102"/>
    <n v="7102"/>
    <n v="2514332"/>
    <n v="176003240"/>
    <n v="155"/>
    <n v="16221.5"/>
    <s v="Surat"/>
    <s v="Gujarat"/>
    <s v="Miami"/>
    <s v="CIF"/>
    <n v="7.5"/>
    <n v="2.3199999999999998"/>
    <s v="USA"/>
  </r>
  <r>
    <x v="2"/>
    <s v="October"/>
    <x v="1"/>
    <s v="Gold earrings"/>
    <n v="7113"/>
    <n v="71"/>
    <n v="7113"/>
    <n v="7113"/>
    <n v="2558616"/>
    <n v="179103120"/>
    <n v="619"/>
    <n v="4133.47"/>
    <s v="Mumbai"/>
    <s v="Maharashtra"/>
    <s v="Boston"/>
    <s v="CIF"/>
    <n v="7.5"/>
    <n v="1.56"/>
    <s v="USA"/>
  </r>
  <r>
    <x v="2"/>
    <s v="October"/>
    <x v="1"/>
    <s v="Platinum rings"/>
    <n v="7110"/>
    <n v="71"/>
    <n v="7110"/>
    <n v="7110"/>
    <n v="4695137"/>
    <n v="328659590"/>
    <n v="452"/>
    <n v="10387.469999999999"/>
    <s v="Vadodara"/>
    <s v="Gujarat"/>
    <s v="New York"/>
    <s v="CIF"/>
    <n v="7.5"/>
    <n v="2.72"/>
    <s v="USA"/>
  </r>
  <r>
    <x v="2"/>
    <s v="October"/>
    <x v="2"/>
    <s v="Leather shoes"/>
    <n v="6403"/>
    <n v="64"/>
    <n v="6403"/>
    <n v="6403"/>
    <n v="1445475"/>
    <n v="101183250"/>
    <n v="428"/>
    <n v="3377.28"/>
    <s v="Kolkata"/>
    <s v="West Bengal"/>
    <s v="Chicago"/>
    <s v="CIF"/>
    <n v="10"/>
    <n v="2.97"/>
    <s v="USA"/>
  </r>
  <r>
    <x v="2"/>
    <s v="October"/>
    <x v="2"/>
    <s v="Sports shoes"/>
    <n v="6404"/>
    <n v="64"/>
    <n v="6404"/>
    <n v="6404"/>
    <n v="1079344"/>
    <n v="75554080"/>
    <n v="506"/>
    <n v="2133.09"/>
    <s v="Vadodara"/>
    <s v="Gujarat"/>
    <s v="Chicago"/>
    <s v="CIF"/>
    <n v="10"/>
    <n v="3.71"/>
    <s v="USA"/>
  </r>
  <r>
    <x v="2"/>
    <s v="October"/>
    <x v="2"/>
    <s v="Canvas sneakers"/>
    <n v="6404"/>
    <n v="64"/>
    <n v="6404"/>
    <n v="6404"/>
    <n v="4854732"/>
    <n v="339831240"/>
    <n v="603"/>
    <n v="8050.97"/>
    <s v="Bangalore"/>
    <s v="Karnataka"/>
    <s v="Houston"/>
    <s v="CIF"/>
    <n v="10"/>
    <n v="3.67"/>
    <s v="USA"/>
  </r>
  <r>
    <x v="2"/>
    <s v="October"/>
    <x v="3"/>
    <s v="Engine parts"/>
    <n v="8409"/>
    <n v="84"/>
    <n v="8409"/>
    <n v="8409"/>
    <n v="1531982"/>
    <n v="107238740"/>
    <n v="749"/>
    <n v="2045.37"/>
    <s v="Kolkata"/>
    <s v="West Bengal"/>
    <s v="San Francisco"/>
    <s v="FOB"/>
    <n v="2.5"/>
    <n v="4.42"/>
    <s v="USA"/>
  </r>
  <r>
    <x v="2"/>
    <s v="October"/>
    <x v="3"/>
    <s v="Brake pads"/>
    <n v="8708"/>
    <n v="87"/>
    <n v="8708"/>
    <n v="8708"/>
    <n v="4347458"/>
    <n v="304322060"/>
    <n v="487"/>
    <n v="8927.02"/>
    <s v="Chennai"/>
    <s v="Tamil Nadu"/>
    <s v="Houston"/>
    <s v="CIF"/>
    <n v="2.5"/>
    <n v="0.24"/>
    <s v="USA"/>
  </r>
  <r>
    <x v="2"/>
    <s v="October"/>
    <x v="3"/>
    <s v="Gear boxes"/>
    <n v="8409"/>
    <n v="84"/>
    <n v="8409"/>
    <n v="8409"/>
    <n v="749810"/>
    <n v="52486700"/>
    <n v="708"/>
    <n v="1059.05"/>
    <s v="Surat"/>
    <s v="Gujarat"/>
    <s v="Seattle"/>
    <s v="CIF"/>
    <n v="2.5"/>
    <n v="0.79"/>
    <s v="USA"/>
  </r>
  <r>
    <x v="2"/>
    <s v="October"/>
    <x v="4"/>
    <s v="Mobile phones"/>
    <n v="8517"/>
    <n v="85"/>
    <n v="8517"/>
    <n v="8517"/>
    <n v="4214928"/>
    <n v="295044960"/>
    <n v="508"/>
    <n v="8297.1"/>
    <s v="Bangalore"/>
    <s v="Karnataka"/>
    <s v="Miami"/>
    <s v="CIF"/>
    <n v="0"/>
    <n v="2.04"/>
    <s v="USA"/>
  </r>
  <r>
    <x v="2"/>
    <s v="October"/>
    <x v="4"/>
    <s v="Laptop computers"/>
    <n v="8471"/>
    <n v="84"/>
    <n v="8471"/>
    <n v="8471"/>
    <n v="5468798"/>
    <n v="382815860"/>
    <n v="485"/>
    <n v="11275.87"/>
    <s v="Chennai"/>
    <s v="Tamil Nadu"/>
    <s v="Miami"/>
    <s v="CIF"/>
    <n v="0"/>
    <n v="1.1399999999999999"/>
    <s v="USA"/>
  </r>
  <r>
    <x v="2"/>
    <s v="October"/>
    <x v="4"/>
    <s v="Smart watches"/>
    <n v="8517"/>
    <n v="85"/>
    <n v="8517"/>
    <n v="8517"/>
    <n v="4296056"/>
    <n v="300723920"/>
    <n v="213"/>
    <n v="20169.28"/>
    <s v="Chennai"/>
    <s v="Tamil Nadu"/>
    <s v="Chicago"/>
    <s v="CIF"/>
    <n v="0"/>
    <n v="3.39"/>
    <s v="USA"/>
  </r>
  <r>
    <x v="2"/>
    <s v="October"/>
    <x v="5"/>
    <s v="Generic drugs"/>
    <n v="3001"/>
    <n v="30"/>
    <n v="3001"/>
    <n v="3001"/>
    <n v="2544115"/>
    <n v="178088050"/>
    <n v="722"/>
    <n v="3523.7"/>
    <s v="Chennai"/>
    <s v="Tamil Nadu"/>
    <s v="Miami"/>
    <s v="FOB"/>
    <n v="0"/>
    <n v="3.45"/>
    <s v="USA"/>
  </r>
  <r>
    <x v="2"/>
    <s v="October"/>
    <x v="5"/>
    <s v="Vaccines"/>
    <n v="3002"/>
    <n v="30"/>
    <n v="3002"/>
    <n v="3002"/>
    <n v="3826285"/>
    <n v="267839950"/>
    <n v="210"/>
    <n v="18220.400000000001"/>
    <s v="Mumbai"/>
    <s v="Maharashtra"/>
    <s v="Los Angeles"/>
    <s v="CIF"/>
    <n v="0"/>
    <n v="0.93"/>
    <s v="USA"/>
  </r>
  <r>
    <x v="2"/>
    <s v="October"/>
    <x v="5"/>
    <s v="Antibiotics"/>
    <n v="2901"/>
    <n v="29"/>
    <n v="2901"/>
    <n v="2901"/>
    <n v="593341"/>
    <n v="41533870"/>
    <n v="273"/>
    <n v="2173.41"/>
    <s v="Chennai"/>
    <s v="Tamil Nadu"/>
    <s v="Philadelphia"/>
    <s v="FOB"/>
    <n v="0"/>
    <n v="2.2200000000000002"/>
    <s v="USA"/>
  </r>
  <r>
    <x v="2"/>
    <s v="October"/>
    <x v="6"/>
    <s v="Organic chemicals"/>
    <n v="2901"/>
    <n v="29"/>
    <n v="2901"/>
    <n v="2901"/>
    <n v="5146716"/>
    <n v="360270120"/>
    <n v="537"/>
    <n v="9584.2000000000007"/>
    <s v="Bangalore"/>
    <s v="Karnataka"/>
    <s v="Philadelphia"/>
    <s v="CIF"/>
    <n v="3"/>
    <n v="4.5599999999999996"/>
    <s v="USA"/>
  </r>
  <r>
    <x v="2"/>
    <s v="October"/>
    <x v="6"/>
    <s v="Inorganic chemicals"/>
    <n v="2801"/>
    <n v="28"/>
    <n v="2801"/>
    <n v="2801"/>
    <n v="2558249"/>
    <n v="179077430"/>
    <n v="487"/>
    <n v="5253.08"/>
    <s v="Vadodara"/>
    <s v="Gujarat"/>
    <s v="Seattle"/>
    <s v="CIF"/>
    <n v="3"/>
    <n v="4.9400000000000004"/>
    <s v="USA"/>
  </r>
  <r>
    <x v="2"/>
    <s v="October"/>
    <x v="6"/>
    <s v="Paints"/>
    <n v="3201"/>
    <n v="32"/>
    <n v="3201"/>
    <n v="3201"/>
    <n v="4063367"/>
    <n v="284435690"/>
    <n v="680"/>
    <n v="5975.54"/>
    <s v="Vadodara"/>
    <s v="Gujarat"/>
    <s v="Miami"/>
    <s v="FOB"/>
    <n v="3"/>
    <n v="3.33"/>
    <s v="USA"/>
  </r>
  <r>
    <x v="2"/>
    <s v="November"/>
    <x v="0"/>
    <s v="Cotton yarn"/>
    <n v="5205"/>
    <n v="52"/>
    <n v="5205"/>
    <n v="5205"/>
    <n v="1538691"/>
    <n v="107708370"/>
    <n v="457"/>
    <n v="3366.94"/>
    <s v="Vadodara"/>
    <s v="Gujarat"/>
    <s v="Seattle"/>
    <s v="FOB"/>
    <n v="5"/>
    <n v="2.84"/>
    <s v="USA"/>
  </r>
  <r>
    <x v="2"/>
    <s v="November"/>
    <x v="0"/>
    <s v="Silk fabric"/>
    <n v="5007"/>
    <n v="50"/>
    <n v="5007"/>
    <n v="5007"/>
    <n v="3286023"/>
    <n v="230021610"/>
    <n v="778"/>
    <n v="4223.68"/>
    <s v="Mumbai"/>
    <s v="Maharashtra"/>
    <s v="Houston"/>
    <s v="FOB"/>
    <n v="5"/>
    <n v="1.29"/>
    <s v="USA"/>
  </r>
  <r>
    <x v="2"/>
    <s v="November"/>
    <x v="0"/>
    <s v="Woolen fabric"/>
    <n v="5101"/>
    <n v="51"/>
    <n v="5101"/>
    <n v="5101"/>
    <n v="3970143"/>
    <n v="277910010"/>
    <n v="184"/>
    <n v="21576.86"/>
    <s v="Vadodara"/>
    <s v="Gujarat"/>
    <s v="Boston"/>
    <s v="FOB"/>
    <n v="5"/>
    <n v="1.97"/>
    <s v="USA"/>
  </r>
  <r>
    <x v="2"/>
    <s v="November"/>
    <x v="1"/>
    <s v="Diamond rings"/>
    <n v="7102"/>
    <n v="71"/>
    <n v="7102"/>
    <n v="7102"/>
    <n v="4658260"/>
    <n v="326078200"/>
    <n v="624"/>
    <n v="7465.16"/>
    <s v="Mumbai"/>
    <s v="Maharashtra"/>
    <s v="New York"/>
    <s v="FOB"/>
    <n v="7.5"/>
    <n v="3.25"/>
    <s v="USA"/>
  </r>
  <r>
    <x v="2"/>
    <s v="November"/>
    <x v="1"/>
    <s v="Gold earrings"/>
    <n v="7113"/>
    <n v="71"/>
    <n v="7113"/>
    <n v="7113"/>
    <n v="3816255"/>
    <n v="267137850"/>
    <n v="798"/>
    <n v="4782.2700000000004"/>
    <s v="Mumbai"/>
    <s v="Maharashtra"/>
    <s v="New York"/>
    <s v="FOB"/>
    <n v="7.5"/>
    <n v="4.28"/>
    <s v="USA"/>
  </r>
  <r>
    <x v="2"/>
    <s v="November"/>
    <x v="1"/>
    <s v="Platinum rings"/>
    <n v="7110"/>
    <n v="71"/>
    <n v="7110"/>
    <n v="7110"/>
    <n v="1225503"/>
    <n v="85785210"/>
    <n v="389"/>
    <n v="3150.39"/>
    <s v="Bangalore"/>
    <s v="Karnataka"/>
    <s v="Philadelphia"/>
    <s v="FOB"/>
    <n v="7.5"/>
    <n v="2.0699999999999998"/>
    <s v="USA"/>
  </r>
  <r>
    <x v="2"/>
    <s v="November"/>
    <x v="2"/>
    <s v="Leather shoes"/>
    <n v="6403"/>
    <n v="64"/>
    <n v="6403"/>
    <n v="6403"/>
    <n v="3220694"/>
    <n v="225448580"/>
    <n v="551"/>
    <n v="5845.18"/>
    <s v="Kolkata"/>
    <s v="West Bengal"/>
    <s v="Long Beach"/>
    <s v="FOB"/>
    <n v="10"/>
    <n v="2.4500000000000002"/>
    <s v="USA"/>
  </r>
  <r>
    <x v="2"/>
    <s v="November"/>
    <x v="2"/>
    <s v="Sports shoes"/>
    <n v="6404"/>
    <n v="64"/>
    <n v="6404"/>
    <n v="6404"/>
    <n v="2516385"/>
    <n v="176146950"/>
    <n v="464"/>
    <n v="5423.24"/>
    <s v="Kolkata"/>
    <s v="West Bengal"/>
    <s v="Houston"/>
    <s v="CIF"/>
    <n v="10"/>
    <n v="0.72"/>
    <s v="USA"/>
  </r>
  <r>
    <x v="2"/>
    <s v="November"/>
    <x v="2"/>
    <s v="Canvas sneakers"/>
    <n v="6404"/>
    <n v="64"/>
    <n v="6404"/>
    <n v="6404"/>
    <n v="4312091"/>
    <n v="301846370"/>
    <n v="832"/>
    <n v="5182.8"/>
    <s v="Vadodara"/>
    <s v="Gujarat"/>
    <s v="Miami"/>
    <s v="FOB"/>
    <n v="10"/>
    <n v="1.72"/>
    <s v="USA"/>
  </r>
  <r>
    <x v="2"/>
    <s v="November"/>
    <x v="3"/>
    <s v="Engine parts"/>
    <n v="8409"/>
    <n v="84"/>
    <n v="8409"/>
    <n v="8409"/>
    <n v="3406966"/>
    <n v="238487620"/>
    <n v="298"/>
    <n v="11432.77"/>
    <s v="Hyderabad"/>
    <s v="Telangana"/>
    <s v="San Francisco"/>
    <s v="FOB"/>
    <n v="2.5"/>
    <n v="0.31"/>
    <s v="USA"/>
  </r>
  <r>
    <x v="2"/>
    <s v="November"/>
    <x v="3"/>
    <s v="Brake pads"/>
    <n v="8708"/>
    <n v="87"/>
    <n v="8708"/>
    <n v="8708"/>
    <n v="788924"/>
    <n v="55224680"/>
    <n v="699"/>
    <n v="1128.6500000000001"/>
    <s v="Kolkata"/>
    <s v="West Bengal"/>
    <s v="San Francisco"/>
    <s v="CIF"/>
    <n v="2.5"/>
    <n v="3.97"/>
    <s v="USA"/>
  </r>
  <r>
    <x v="2"/>
    <s v="November"/>
    <x v="3"/>
    <s v="Gear boxes"/>
    <n v="8409"/>
    <n v="84"/>
    <n v="8409"/>
    <n v="8409"/>
    <n v="4194965"/>
    <n v="293647550"/>
    <n v="380"/>
    <n v="11039.38"/>
    <s v="Bangalore"/>
    <s v="Karnataka"/>
    <s v="New York"/>
    <s v="FOB"/>
    <n v="2.5"/>
    <n v="1.92"/>
    <s v="USA"/>
  </r>
  <r>
    <x v="2"/>
    <s v="November"/>
    <x v="4"/>
    <s v="Mobile phones"/>
    <n v="8517"/>
    <n v="85"/>
    <n v="8517"/>
    <n v="8517"/>
    <n v="683778"/>
    <n v="47864460"/>
    <n v="342"/>
    <n v="1999.35"/>
    <s v="Kolkata"/>
    <s v="West Bengal"/>
    <s v="New York"/>
    <s v="CIF"/>
    <n v="0"/>
    <n v="1.49"/>
    <s v="USA"/>
  </r>
  <r>
    <x v="2"/>
    <s v="November"/>
    <x v="4"/>
    <s v="Laptop computers"/>
    <n v="8471"/>
    <n v="84"/>
    <n v="8471"/>
    <n v="8471"/>
    <n v="4539331"/>
    <n v="317753170"/>
    <n v="672"/>
    <n v="6754.96"/>
    <s v="Chennai"/>
    <s v="Tamil Nadu"/>
    <s v="Seattle"/>
    <s v="CIF"/>
    <n v="0"/>
    <n v="2.4500000000000002"/>
    <s v="USA"/>
  </r>
  <r>
    <x v="2"/>
    <s v="November"/>
    <x v="4"/>
    <s v="Smart watches"/>
    <n v="8517"/>
    <n v="85"/>
    <n v="8517"/>
    <n v="8517"/>
    <n v="3130398"/>
    <n v="219127860"/>
    <n v="461"/>
    <n v="6790.45"/>
    <s v="Surat"/>
    <s v="Gujarat"/>
    <s v="Philadelphia"/>
    <s v="CIF"/>
    <n v="0"/>
    <n v="2.58"/>
    <s v="USA"/>
  </r>
  <r>
    <x v="2"/>
    <s v="November"/>
    <x v="5"/>
    <s v="Generic drugs"/>
    <n v="3001"/>
    <n v="30"/>
    <n v="3001"/>
    <n v="3001"/>
    <n v="603254"/>
    <n v="42227780"/>
    <n v="117"/>
    <n v="5156.0200000000004"/>
    <s v="Mumbai"/>
    <s v="Maharashtra"/>
    <s v="San Francisco"/>
    <s v="CIF"/>
    <n v="0"/>
    <n v="2.5499999999999998"/>
    <s v="USA"/>
  </r>
  <r>
    <x v="2"/>
    <s v="November"/>
    <x v="5"/>
    <s v="Vaccines"/>
    <n v="3002"/>
    <n v="30"/>
    <n v="3002"/>
    <n v="3002"/>
    <n v="2777185"/>
    <n v="194402950"/>
    <n v="173"/>
    <n v="16053.09"/>
    <s v="Surat"/>
    <s v="Gujarat"/>
    <s v="Chicago"/>
    <s v="CIF"/>
    <n v="0"/>
    <n v="0.53"/>
    <s v="USA"/>
  </r>
  <r>
    <x v="2"/>
    <s v="November"/>
    <x v="5"/>
    <s v="Antibiotics"/>
    <n v="2901"/>
    <n v="29"/>
    <n v="2901"/>
    <n v="2901"/>
    <n v="3930131"/>
    <n v="275109170"/>
    <n v="465"/>
    <n v="8451.89"/>
    <s v="Bangalore"/>
    <s v="Karnataka"/>
    <s v="Philadelphia"/>
    <s v="FOB"/>
    <n v="0"/>
    <n v="4.09"/>
    <s v="USA"/>
  </r>
  <r>
    <x v="2"/>
    <s v="November"/>
    <x v="6"/>
    <s v="Organic chemicals"/>
    <n v="2901"/>
    <n v="29"/>
    <n v="2901"/>
    <n v="2901"/>
    <n v="4639559"/>
    <n v="324769130"/>
    <n v="285"/>
    <n v="16279.15"/>
    <s v="Kolkata"/>
    <s v="West Bengal"/>
    <s v="Long Beach"/>
    <s v="FOB"/>
    <n v="3"/>
    <n v="2.2000000000000002"/>
    <s v="USA"/>
  </r>
  <r>
    <x v="2"/>
    <s v="November"/>
    <x v="6"/>
    <s v="Inorganic chemicals"/>
    <n v="2801"/>
    <n v="28"/>
    <n v="2801"/>
    <n v="2801"/>
    <n v="2478555"/>
    <n v="173498850"/>
    <n v="467"/>
    <n v="5307.4"/>
    <s v="Kolkata"/>
    <s v="West Bengal"/>
    <s v="Philadelphia"/>
    <s v="FOB"/>
    <n v="3"/>
    <n v="2.4500000000000002"/>
    <s v="USA"/>
  </r>
  <r>
    <x v="2"/>
    <s v="November"/>
    <x v="6"/>
    <s v="Paints"/>
    <n v="3201"/>
    <n v="32"/>
    <n v="3201"/>
    <n v="3201"/>
    <n v="3228827"/>
    <n v="226017890"/>
    <n v="739"/>
    <n v="4369.18"/>
    <s v="Bangalore"/>
    <s v="Karnataka"/>
    <s v="Philadelphia"/>
    <s v="FOB"/>
    <n v="3"/>
    <n v="1.87"/>
    <s v="USA"/>
  </r>
  <r>
    <x v="2"/>
    <s v="December"/>
    <x v="0"/>
    <s v="Cotton yarn"/>
    <n v="5205"/>
    <n v="52"/>
    <n v="5205"/>
    <n v="5205"/>
    <n v="2428509"/>
    <n v="169995630"/>
    <n v="288"/>
    <n v="8432.32"/>
    <s v="Hyderabad"/>
    <s v="Telangana"/>
    <s v="New York"/>
    <s v="CIF"/>
    <n v="5"/>
    <n v="1.64"/>
    <s v="USA"/>
  </r>
  <r>
    <x v="2"/>
    <s v="December"/>
    <x v="0"/>
    <s v="Silk fabric"/>
    <n v="5007"/>
    <n v="50"/>
    <n v="5007"/>
    <n v="5007"/>
    <n v="2127407"/>
    <n v="148918490"/>
    <n v="648"/>
    <n v="3283.04"/>
    <s v="Vadodara"/>
    <s v="Gujarat"/>
    <s v="Seattle"/>
    <s v="CIF"/>
    <n v="5"/>
    <n v="4.53"/>
    <s v="USA"/>
  </r>
  <r>
    <x v="2"/>
    <s v="December"/>
    <x v="0"/>
    <s v="Woolen fabric"/>
    <n v="5101"/>
    <n v="51"/>
    <n v="5101"/>
    <n v="5101"/>
    <n v="4673328"/>
    <n v="327132960"/>
    <n v="765"/>
    <n v="6108.93"/>
    <s v="Chennai"/>
    <s v="Tamil Nadu"/>
    <s v="New York"/>
    <s v="FOB"/>
    <n v="5"/>
    <n v="3.94"/>
    <s v="USA"/>
  </r>
  <r>
    <x v="2"/>
    <s v="December"/>
    <x v="1"/>
    <s v="Diamond rings"/>
    <n v="7102"/>
    <n v="71"/>
    <n v="7102"/>
    <n v="7102"/>
    <n v="927714"/>
    <n v="64939980"/>
    <n v="305"/>
    <n v="3041.69"/>
    <s v="Chennai"/>
    <s v="Tamil Nadu"/>
    <s v="Miami"/>
    <s v="CIF"/>
    <n v="7.5"/>
    <n v="1.19"/>
    <s v="USA"/>
  </r>
  <r>
    <x v="2"/>
    <s v="December"/>
    <x v="1"/>
    <s v="Gold earrings"/>
    <n v="7113"/>
    <n v="71"/>
    <n v="7113"/>
    <n v="7113"/>
    <n v="3559721"/>
    <n v="249180470"/>
    <n v="564"/>
    <n v="6311.56"/>
    <s v="Bangalore"/>
    <s v="Karnataka"/>
    <s v="Boston"/>
    <s v="CIF"/>
    <n v="7.5"/>
    <n v="2.62"/>
    <s v="USA"/>
  </r>
  <r>
    <x v="2"/>
    <s v="December"/>
    <x v="1"/>
    <s v="Platinum rings"/>
    <n v="7110"/>
    <n v="71"/>
    <n v="7110"/>
    <n v="7110"/>
    <n v="3910758"/>
    <n v="273753060"/>
    <n v="327"/>
    <n v="11959.5"/>
    <s v="Hyderabad"/>
    <s v="Telangana"/>
    <s v="San Francisco"/>
    <s v="FOB"/>
    <n v="7.5"/>
    <n v="0.3"/>
    <s v="USA"/>
  </r>
  <r>
    <x v="2"/>
    <s v="December"/>
    <x v="2"/>
    <s v="Leather shoes"/>
    <n v="6403"/>
    <n v="64"/>
    <n v="6403"/>
    <n v="6403"/>
    <n v="2539212"/>
    <n v="177744840"/>
    <n v="228"/>
    <n v="11136.89"/>
    <s v="Chennai"/>
    <s v="Tamil Nadu"/>
    <s v="Houston"/>
    <s v="FOB"/>
    <n v="10"/>
    <n v="1.8"/>
    <s v="USA"/>
  </r>
  <r>
    <x v="2"/>
    <s v="December"/>
    <x v="2"/>
    <s v="Sports shoes"/>
    <n v="6404"/>
    <n v="64"/>
    <n v="6404"/>
    <n v="6404"/>
    <n v="3058003"/>
    <n v="214060210"/>
    <n v="735"/>
    <n v="4160.55"/>
    <s v="Mumbai"/>
    <s v="Maharashtra"/>
    <s v="Boston"/>
    <s v="CIF"/>
    <n v="10"/>
    <n v="1.38"/>
    <s v="USA"/>
  </r>
  <r>
    <x v="2"/>
    <s v="December"/>
    <x v="2"/>
    <s v="Canvas sneakers"/>
    <n v="6404"/>
    <n v="64"/>
    <n v="6404"/>
    <n v="6404"/>
    <n v="4173985"/>
    <n v="292178950"/>
    <n v="421"/>
    <n v="9914.4500000000007"/>
    <s v="Kolkata"/>
    <s v="West Bengal"/>
    <s v="Miami"/>
    <s v="FOB"/>
    <n v="10"/>
    <n v="1.8"/>
    <s v="USA"/>
  </r>
  <r>
    <x v="2"/>
    <s v="December"/>
    <x v="3"/>
    <s v="Engine parts"/>
    <n v="8409"/>
    <n v="84"/>
    <n v="8409"/>
    <n v="8409"/>
    <n v="4076196"/>
    <n v="285333720"/>
    <n v="183"/>
    <n v="22274.3"/>
    <s v="Chennai"/>
    <s v="Tamil Nadu"/>
    <s v="Philadelphia"/>
    <s v="CIF"/>
    <n v="2.5"/>
    <n v="4.6100000000000003"/>
    <s v="USA"/>
  </r>
  <r>
    <x v="2"/>
    <s v="December"/>
    <x v="3"/>
    <s v="Brake pads"/>
    <n v="8708"/>
    <n v="87"/>
    <n v="8708"/>
    <n v="8708"/>
    <n v="4965500"/>
    <n v="347585000"/>
    <n v="592"/>
    <n v="8387.67"/>
    <s v="Chennai"/>
    <s v="Tamil Nadu"/>
    <s v="Miami"/>
    <s v="FOB"/>
    <n v="2.5"/>
    <n v="4.17"/>
    <s v="USA"/>
  </r>
  <r>
    <x v="2"/>
    <s v="December"/>
    <x v="3"/>
    <s v="Gear boxes"/>
    <n v="8409"/>
    <n v="84"/>
    <n v="8409"/>
    <n v="8409"/>
    <n v="3550091"/>
    <n v="248506370"/>
    <n v="186"/>
    <n v="19086.509999999998"/>
    <s v="Chennai"/>
    <s v="Tamil Nadu"/>
    <s v="New York"/>
    <s v="FOB"/>
    <n v="2.5"/>
    <n v="1.42"/>
    <s v="USA"/>
  </r>
  <r>
    <x v="2"/>
    <s v="December"/>
    <x v="4"/>
    <s v="Mobile phones"/>
    <n v="8517"/>
    <n v="85"/>
    <n v="8517"/>
    <n v="8517"/>
    <n v="4346145"/>
    <n v="304230150"/>
    <n v="650"/>
    <n v="6686.38"/>
    <s v="Hyderabad"/>
    <s v="Telangana"/>
    <s v="Long Beach"/>
    <s v="CIF"/>
    <n v="0"/>
    <n v="2.5"/>
    <s v="USA"/>
  </r>
  <r>
    <x v="2"/>
    <s v="December"/>
    <x v="4"/>
    <s v="Laptop computers"/>
    <n v="8471"/>
    <n v="84"/>
    <n v="8471"/>
    <n v="8471"/>
    <n v="1924993"/>
    <n v="134749510"/>
    <n v="464"/>
    <n v="4148.6899999999996"/>
    <s v="Mumbai"/>
    <s v="Maharashtra"/>
    <s v="San Francisco"/>
    <s v="FOB"/>
    <n v="0"/>
    <n v="3.92"/>
    <s v="USA"/>
  </r>
  <r>
    <x v="2"/>
    <s v="December"/>
    <x v="4"/>
    <s v="Smart watches"/>
    <n v="8517"/>
    <n v="85"/>
    <n v="8517"/>
    <n v="8517"/>
    <n v="3082673"/>
    <n v="215787110"/>
    <n v="627"/>
    <n v="4916.54"/>
    <s v="Vadodara"/>
    <s v="Gujarat"/>
    <s v="Miami"/>
    <s v="FOB"/>
    <n v="0"/>
    <n v="2.3199999999999998"/>
    <s v="USA"/>
  </r>
  <r>
    <x v="2"/>
    <s v="December"/>
    <x v="5"/>
    <s v="Generic drugs"/>
    <n v="3001"/>
    <n v="30"/>
    <n v="3001"/>
    <n v="3001"/>
    <n v="3208244"/>
    <n v="224577080"/>
    <n v="603"/>
    <n v="5320.47"/>
    <s v="Hyderabad"/>
    <s v="Telangana"/>
    <s v="Chicago"/>
    <s v="CIF"/>
    <n v="0"/>
    <n v="3.76"/>
    <s v="USA"/>
  </r>
  <r>
    <x v="2"/>
    <s v="December"/>
    <x v="5"/>
    <s v="Vaccines"/>
    <n v="3002"/>
    <n v="30"/>
    <n v="3002"/>
    <n v="3002"/>
    <n v="1740169"/>
    <n v="121811830"/>
    <n v="736"/>
    <n v="2364.36"/>
    <s v="Bangalore"/>
    <s v="Karnataka"/>
    <s v="Miami"/>
    <s v="FOB"/>
    <n v="0"/>
    <n v="2.98"/>
    <s v="USA"/>
  </r>
  <r>
    <x v="2"/>
    <s v="December"/>
    <x v="5"/>
    <s v="Antibiotics"/>
    <n v="2901"/>
    <n v="29"/>
    <n v="2901"/>
    <n v="2901"/>
    <n v="1966680"/>
    <n v="137667600"/>
    <n v="137"/>
    <n v="14355.33"/>
    <s v="Hyderabad"/>
    <s v="Telangana"/>
    <s v="Los Angeles"/>
    <s v="CIF"/>
    <n v="0"/>
    <n v="3.22"/>
    <s v="USA"/>
  </r>
  <r>
    <x v="2"/>
    <s v="December"/>
    <x v="6"/>
    <s v="Organic chemicals"/>
    <n v="2901"/>
    <n v="29"/>
    <n v="2901"/>
    <n v="2901"/>
    <n v="1945680"/>
    <n v="136197600"/>
    <n v="396"/>
    <n v="4913.33"/>
    <s v="Vadodara"/>
    <s v="Gujarat"/>
    <s v="New York"/>
    <s v="FOB"/>
    <n v="3"/>
    <n v="1.95"/>
    <s v="USA"/>
  </r>
  <r>
    <x v="2"/>
    <s v="December"/>
    <x v="6"/>
    <s v="Inorganic chemicals"/>
    <n v="2801"/>
    <n v="28"/>
    <n v="2801"/>
    <n v="2801"/>
    <n v="1578457"/>
    <n v="110491990"/>
    <n v="548"/>
    <n v="2880.4"/>
    <s v="Mumbai"/>
    <s v="Maharashtra"/>
    <s v="Miami"/>
    <s v="CIF"/>
    <n v="3"/>
    <n v="3"/>
    <s v="USA"/>
  </r>
  <r>
    <x v="2"/>
    <s v="December"/>
    <x v="6"/>
    <s v="Paints"/>
    <n v="3201"/>
    <n v="32"/>
    <n v="3201"/>
    <n v="3201"/>
    <n v="3844607"/>
    <n v="269122490"/>
    <n v="395"/>
    <n v="9733.18"/>
    <s v="Hyderabad"/>
    <s v="Telangana"/>
    <s v="San Francisco"/>
    <s v="CIF"/>
    <n v="3"/>
    <n v="3.45"/>
    <s v="USA"/>
  </r>
  <r>
    <x v="3"/>
    <s v="January"/>
    <x v="0"/>
    <s v="Cotton yarn"/>
    <n v="5205"/>
    <n v="52"/>
    <n v="5205"/>
    <n v="5205"/>
    <n v="4901370"/>
    <n v="355349325"/>
    <n v="342"/>
    <n v="14331.49"/>
    <s v="Chennai"/>
    <s v="Tamil Nadu"/>
    <s v="Boston"/>
    <s v="CIF"/>
    <n v="5"/>
    <n v="3.31"/>
    <s v="USA"/>
  </r>
  <r>
    <x v="3"/>
    <s v="January"/>
    <x v="0"/>
    <s v="Silk fabric"/>
    <n v="5007"/>
    <n v="50"/>
    <n v="5007"/>
    <n v="5007"/>
    <n v="1125532"/>
    <n v="81601070"/>
    <n v="315"/>
    <n v="3573.12"/>
    <s v="Chennai"/>
    <s v="Tamil Nadu"/>
    <s v="Houston"/>
    <s v="FOB"/>
    <n v="5"/>
    <n v="3.1"/>
    <s v="USA"/>
  </r>
  <r>
    <x v="3"/>
    <s v="January"/>
    <x v="0"/>
    <s v="Woolen fabric"/>
    <n v="5101"/>
    <n v="51"/>
    <n v="5101"/>
    <n v="5101"/>
    <n v="4101051"/>
    <n v="297326197"/>
    <n v="454"/>
    <n v="9033.15"/>
    <s v="Mumbai"/>
    <s v="Maharashtra"/>
    <s v="Seattle"/>
    <s v="FOB"/>
    <n v="5"/>
    <n v="1.18"/>
    <s v="USA"/>
  </r>
  <r>
    <x v="3"/>
    <s v="January"/>
    <x v="1"/>
    <s v="Diamond rings"/>
    <n v="7102"/>
    <n v="71"/>
    <n v="7102"/>
    <n v="7102"/>
    <n v="5065409"/>
    <n v="367242152"/>
    <n v="687"/>
    <n v="7373.23"/>
    <s v="Surat"/>
    <s v="Gujarat"/>
    <s v="Chicago"/>
    <s v="CIF"/>
    <n v="7.5"/>
    <n v="1.59"/>
    <s v="USA"/>
  </r>
  <r>
    <x v="3"/>
    <s v="January"/>
    <x v="1"/>
    <s v="Gold earrings"/>
    <n v="7113"/>
    <n v="71"/>
    <n v="7113"/>
    <n v="7113"/>
    <n v="653632"/>
    <n v="47388320"/>
    <n v="408"/>
    <n v="1602.04"/>
    <s v="Kolkata"/>
    <s v="West Bengal"/>
    <s v="Los Angeles"/>
    <s v="CIF"/>
    <n v="7.5"/>
    <n v="0.65"/>
    <s v="USA"/>
  </r>
  <r>
    <x v="3"/>
    <s v="January"/>
    <x v="1"/>
    <s v="Platinum rings"/>
    <n v="7110"/>
    <n v="71"/>
    <n v="7110"/>
    <n v="7110"/>
    <n v="718157"/>
    <n v="52066382"/>
    <n v="670"/>
    <n v="1071.8800000000001"/>
    <s v="Hyderabad"/>
    <s v="Telangana"/>
    <s v="Seattle"/>
    <s v="CIF"/>
    <n v="7.5"/>
    <n v="4.8600000000000003"/>
    <s v="USA"/>
  </r>
  <r>
    <x v="3"/>
    <s v="January"/>
    <x v="2"/>
    <s v="Leather shoes"/>
    <n v="6403"/>
    <n v="64"/>
    <n v="6403"/>
    <n v="6403"/>
    <n v="2240448"/>
    <n v="162432480"/>
    <n v="668"/>
    <n v="3353.96"/>
    <s v="Mumbai"/>
    <s v="Maharashtra"/>
    <s v="San Francisco"/>
    <s v="CIF"/>
    <n v="10"/>
    <n v="1.5"/>
    <s v="USA"/>
  </r>
  <r>
    <x v="3"/>
    <s v="January"/>
    <x v="2"/>
    <s v="Sports shoes"/>
    <n v="6404"/>
    <n v="64"/>
    <n v="6404"/>
    <n v="6404"/>
    <n v="2506270"/>
    <n v="181704575"/>
    <n v="293"/>
    <n v="8553.82"/>
    <s v="Bangalore"/>
    <s v="Karnataka"/>
    <s v="Long Beach"/>
    <s v="FOB"/>
    <n v="10"/>
    <n v="1.63"/>
    <s v="USA"/>
  </r>
  <r>
    <x v="3"/>
    <s v="January"/>
    <x v="2"/>
    <s v="Canvas sneakers"/>
    <n v="6404"/>
    <n v="64"/>
    <n v="6404"/>
    <n v="6404"/>
    <n v="1883896"/>
    <n v="136582460"/>
    <n v="213"/>
    <n v="8844.58"/>
    <s v="Chennai"/>
    <s v="Tamil Nadu"/>
    <s v="San Francisco"/>
    <s v="FOB"/>
    <n v="10"/>
    <n v="2.73"/>
    <s v="USA"/>
  </r>
  <r>
    <x v="3"/>
    <s v="January"/>
    <x v="3"/>
    <s v="Engine parts"/>
    <n v="8409"/>
    <n v="84"/>
    <n v="8409"/>
    <n v="8409"/>
    <n v="1751415"/>
    <n v="126977587"/>
    <n v="858"/>
    <n v="2041.28"/>
    <s v="Kolkata"/>
    <s v="West Bengal"/>
    <s v="New York"/>
    <s v="FOB"/>
    <n v="2.5"/>
    <n v="2.66"/>
    <s v="USA"/>
  </r>
  <r>
    <x v="3"/>
    <s v="January"/>
    <x v="3"/>
    <s v="Brake pads"/>
    <n v="8708"/>
    <n v="87"/>
    <n v="8708"/>
    <n v="8708"/>
    <n v="866685"/>
    <n v="62834662"/>
    <n v="123"/>
    <n v="7046.22"/>
    <s v="Hyderabad"/>
    <s v="Telangana"/>
    <s v="Houston"/>
    <s v="CIF"/>
    <n v="2.5"/>
    <n v="2.2000000000000002"/>
    <s v="USA"/>
  </r>
  <r>
    <x v="3"/>
    <s v="January"/>
    <x v="3"/>
    <s v="Gear boxes"/>
    <n v="8409"/>
    <n v="84"/>
    <n v="8409"/>
    <n v="8409"/>
    <n v="5689694"/>
    <n v="412502815"/>
    <n v="189"/>
    <n v="30104.2"/>
    <s v="Mumbai"/>
    <s v="Maharashtra"/>
    <s v="Chicago"/>
    <s v="FOB"/>
    <n v="2.5"/>
    <n v="3.74"/>
    <s v="USA"/>
  </r>
  <r>
    <x v="3"/>
    <s v="January"/>
    <x v="4"/>
    <s v="Mobile phones"/>
    <n v="8517"/>
    <n v="85"/>
    <n v="8517"/>
    <n v="8517"/>
    <n v="1547788"/>
    <n v="112214630"/>
    <n v="743"/>
    <n v="2083.16"/>
    <s v="Vadodara"/>
    <s v="Gujarat"/>
    <s v="Miami"/>
    <s v="FOB"/>
    <n v="0"/>
    <n v="3.67"/>
    <s v="USA"/>
  </r>
  <r>
    <x v="3"/>
    <s v="January"/>
    <x v="4"/>
    <s v="Laptop computers"/>
    <n v="8471"/>
    <n v="84"/>
    <n v="8471"/>
    <n v="8471"/>
    <n v="1155120"/>
    <n v="83746200"/>
    <n v="588"/>
    <n v="1964.49"/>
    <s v="Bangalore"/>
    <s v="Karnataka"/>
    <s v="Chicago"/>
    <s v="FOB"/>
    <n v="0"/>
    <n v="4.4800000000000004"/>
    <s v="USA"/>
  </r>
  <r>
    <x v="3"/>
    <s v="January"/>
    <x v="4"/>
    <s v="Smart watches"/>
    <n v="8517"/>
    <n v="85"/>
    <n v="8517"/>
    <n v="8517"/>
    <n v="1821697"/>
    <n v="132073032"/>
    <n v="696"/>
    <n v="2617.38"/>
    <s v="Hyderabad"/>
    <s v="Telangana"/>
    <s v="Miami"/>
    <s v="CIF"/>
    <n v="0"/>
    <n v="3.15"/>
    <s v="USA"/>
  </r>
  <r>
    <x v="3"/>
    <s v="January"/>
    <x v="5"/>
    <s v="Generic drugs"/>
    <n v="3001"/>
    <n v="30"/>
    <n v="3001"/>
    <n v="3001"/>
    <n v="1124073"/>
    <n v="81495292"/>
    <n v="412"/>
    <n v="2728.33"/>
    <s v="Chennai"/>
    <s v="Tamil Nadu"/>
    <s v="Houston"/>
    <s v="FOB"/>
    <n v="0"/>
    <n v="4.6900000000000004"/>
    <s v="USA"/>
  </r>
  <r>
    <x v="3"/>
    <s v="January"/>
    <x v="5"/>
    <s v="Vaccines"/>
    <n v="3002"/>
    <n v="30"/>
    <n v="3002"/>
    <n v="3002"/>
    <n v="2807125"/>
    <n v="203516562"/>
    <n v="356"/>
    <n v="7885.18"/>
    <s v="Mumbai"/>
    <s v="Maharashtra"/>
    <s v="Houston"/>
    <s v="FOB"/>
    <n v="0"/>
    <n v="1.35"/>
    <s v="USA"/>
  </r>
  <r>
    <x v="3"/>
    <s v="January"/>
    <x v="5"/>
    <s v="Antibiotics"/>
    <n v="2901"/>
    <n v="29"/>
    <n v="2901"/>
    <n v="2901"/>
    <n v="3041487"/>
    <n v="220507807"/>
    <n v="535"/>
    <n v="5685.02"/>
    <s v="Kolkata"/>
    <s v="West Bengal"/>
    <s v="Boston"/>
    <s v="FOB"/>
    <n v="0"/>
    <n v="1.63"/>
    <s v="USA"/>
  </r>
  <r>
    <x v="3"/>
    <s v="January"/>
    <x v="6"/>
    <s v="Organic chemicals"/>
    <n v="2901"/>
    <n v="29"/>
    <n v="2901"/>
    <n v="2901"/>
    <n v="4492003"/>
    <n v="325670217"/>
    <n v="513"/>
    <n v="8756.34"/>
    <s v="Kolkata"/>
    <s v="West Bengal"/>
    <s v="San Francisco"/>
    <s v="CIF"/>
    <n v="3"/>
    <n v="0.46"/>
    <s v="USA"/>
  </r>
  <r>
    <x v="3"/>
    <s v="January"/>
    <x v="6"/>
    <s v="Inorganic chemicals"/>
    <n v="2801"/>
    <n v="28"/>
    <n v="2801"/>
    <n v="2801"/>
    <n v="3643933"/>
    <n v="264185142"/>
    <n v="413"/>
    <n v="8823.08"/>
    <s v="Chennai"/>
    <s v="Tamil Nadu"/>
    <s v="Houston"/>
    <s v="FOB"/>
    <n v="3"/>
    <n v="1.75"/>
    <s v="USA"/>
  </r>
  <r>
    <x v="3"/>
    <s v="January"/>
    <x v="6"/>
    <s v="Paints"/>
    <n v="3201"/>
    <n v="32"/>
    <n v="3201"/>
    <n v="3201"/>
    <n v="3017694"/>
    <n v="218782815"/>
    <n v="504"/>
    <n v="5987.49"/>
    <s v="Surat"/>
    <s v="Gujarat"/>
    <s v="New York"/>
    <s v="FOB"/>
    <n v="3"/>
    <n v="4.0999999999999996"/>
    <s v="USA"/>
  </r>
  <r>
    <x v="3"/>
    <s v="February"/>
    <x v="0"/>
    <s v="Cotton yarn"/>
    <n v="5205"/>
    <n v="52"/>
    <n v="5205"/>
    <n v="5205"/>
    <n v="3343033"/>
    <n v="242369892"/>
    <n v="673"/>
    <n v="4967.3599999999997"/>
    <s v="Kolkata"/>
    <s v="West Bengal"/>
    <s v="Houston"/>
    <s v="FOB"/>
    <n v="5"/>
    <n v="3.21"/>
    <s v="USA"/>
  </r>
  <r>
    <x v="3"/>
    <s v="February"/>
    <x v="0"/>
    <s v="Silk fabric"/>
    <n v="5007"/>
    <n v="50"/>
    <n v="5007"/>
    <n v="5007"/>
    <n v="3002560"/>
    <n v="217685600"/>
    <n v="549"/>
    <n v="5469.14"/>
    <s v="Mumbai"/>
    <s v="Maharashtra"/>
    <s v="Miami"/>
    <s v="FOB"/>
    <n v="5"/>
    <n v="2.4"/>
    <s v="USA"/>
  </r>
  <r>
    <x v="3"/>
    <s v="February"/>
    <x v="0"/>
    <s v="Woolen fabric"/>
    <n v="5101"/>
    <n v="51"/>
    <n v="5101"/>
    <n v="5101"/>
    <n v="4410029"/>
    <n v="319727102"/>
    <n v="419"/>
    <n v="10525.13"/>
    <s v="Bangalore"/>
    <s v="Karnataka"/>
    <s v="Miami"/>
    <s v="FOB"/>
    <n v="5"/>
    <n v="3.25"/>
    <s v="USA"/>
  </r>
  <r>
    <x v="3"/>
    <s v="February"/>
    <x v="1"/>
    <s v="Diamond rings"/>
    <n v="7102"/>
    <n v="71"/>
    <n v="7102"/>
    <n v="7102"/>
    <n v="726061"/>
    <n v="52639422"/>
    <n v="309"/>
    <n v="2349.71"/>
    <s v="Surat"/>
    <s v="Gujarat"/>
    <s v="Boston"/>
    <s v="CIF"/>
    <n v="7.5"/>
    <n v="3.54"/>
    <s v="USA"/>
  </r>
  <r>
    <x v="3"/>
    <s v="February"/>
    <x v="1"/>
    <s v="Gold earrings"/>
    <n v="7113"/>
    <n v="71"/>
    <n v="7113"/>
    <n v="7113"/>
    <n v="3144803"/>
    <n v="227998217"/>
    <n v="604"/>
    <n v="5206.63"/>
    <s v="Vadodara"/>
    <s v="Gujarat"/>
    <s v="New York"/>
    <s v="CIF"/>
    <n v="7.5"/>
    <n v="3.5"/>
    <s v="USA"/>
  </r>
  <r>
    <x v="3"/>
    <s v="February"/>
    <x v="1"/>
    <s v="Platinum rings"/>
    <n v="7110"/>
    <n v="71"/>
    <n v="7110"/>
    <n v="7110"/>
    <n v="3507933"/>
    <n v="254325142"/>
    <n v="258"/>
    <n v="13596.64"/>
    <s v="Chennai"/>
    <s v="Tamil Nadu"/>
    <s v="Houston"/>
    <s v="FOB"/>
    <n v="7.5"/>
    <n v="2.2400000000000002"/>
    <s v="USA"/>
  </r>
  <r>
    <x v="3"/>
    <s v="February"/>
    <x v="2"/>
    <s v="Leather shoes"/>
    <n v="6403"/>
    <n v="64"/>
    <n v="6403"/>
    <n v="6403"/>
    <n v="2115996"/>
    <n v="153409710"/>
    <n v="237"/>
    <n v="8928.25"/>
    <s v="Mumbai"/>
    <s v="Maharashtra"/>
    <s v="Los Angeles"/>
    <s v="CIF"/>
    <n v="10"/>
    <n v="4.18"/>
    <s v="USA"/>
  </r>
  <r>
    <x v="3"/>
    <s v="February"/>
    <x v="2"/>
    <s v="Sports shoes"/>
    <n v="6404"/>
    <n v="64"/>
    <n v="6404"/>
    <n v="6404"/>
    <n v="5631108"/>
    <n v="408255330"/>
    <n v="407"/>
    <n v="13835.65"/>
    <s v="Chennai"/>
    <s v="Tamil Nadu"/>
    <s v="San Francisco"/>
    <s v="CIF"/>
    <n v="10"/>
    <n v="0.99"/>
    <s v="USA"/>
  </r>
  <r>
    <x v="3"/>
    <s v="February"/>
    <x v="2"/>
    <s v="Canvas sneakers"/>
    <n v="6404"/>
    <n v="64"/>
    <n v="6404"/>
    <n v="6404"/>
    <n v="2994578"/>
    <n v="217106905"/>
    <n v="427"/>
    <n v="7013.06"/>
    <s v="Chennai"/>
    <s v="Tamil Nadu"/>
    <s v="Seattle"/>
    <s v="CIF"/>
    <n v="10"/>
    <n v="3.02"/>
    <s v="USA"/>
  </r>
  <r>
    <x v="3"/>
    <s v="February"/>
    <x v="3"/>
    <s v="Engine parts"/>
    <n v="8409"/>
    <n v="84"/>
    <n v="8409"/>
    <n v="8409"/>
    <n v="5379982"/>
    <n v="390048695"/>
    <n v="834"/>
    <n v="6450.82"/>
    <s v="Chennai"/>
    <s v="Tamil Nadu"/>
    <s v="Miami"/>
    <s v="FOB"/>
    <n v="2.5"/>
    <n v="4.83"/>
    <s v="USA"/>
  </r>
  <r>
    <x v="3"/>
    <s v="February"/>
    <x v="3"/>
    <s v="Brake pads"/>
    <n v="8708"/>
    <n v="87"/>
    <n v="8708"/>
    <n v="8708"/>
    <n v="2799365"/>
    <n v="202953962"/>
    <n v="779"/>
    <n v="3593.54"/>
    <s v="Bangalore"/>
    <s v="Karnataka"/>
    <s v="Chicago"/>
    <s v="FOB"/>
    <n v="2.5"/>
    <n v="2.85"/>
    <s v="USA"/>
  </r>
  <r>
    <x v="3"/>
    <s v="February"/>
    <x v="3"/>
    <s v="Gear boxes"/>
    <n v="8409"/>
    <n v="84"/>
    <n v="8409"/>
    <n v="8409"/>
    <n v="2513726"/>
    <n v="182245135"/>
    <n v="700"/>
    <n v="3591.04"/>
    <s v="Mumbai"/>
    <s v="Maharashtra"/>
    <s v="Los Angeles"/>
    <s v="CIF"/>
    <n v="2.5"/>
    <n v="0.8"/>
    <s v="USA"/>
  </r>
  <r>
    <x v="3"/>
    <s v="February"/>
    <x v="4"/>
    <s v="Mobile phones"/>
    <n v="8517"/>
    <n v="85"/>
    <n v="8517"/>
    <n v="8517"/>
    <n v="2409773"/>
    <n v="174708542"/>
    <n v="668"/>
    <n v="3607.44"/>
    <s v="Vadodara"/>
    <s v="Gujarat"/>
    <s v="Boston"/>
    <s v="CIF"/>
    <n v="0"/>
    <n v="1.55"/>
    <s v="USA"/>
  </r>
  <r>
    <x v="3"/>
    <s v="February"/>
    <x v="4"/>
    <s v="Laptop computers"/>
    <n v="8471"/>
    <n v="84"/>
    <n v="8471"/>
    <n v="8471"/>
    <n v="5697231"/>
    <n v="413049247"/>
    <n v="830"/>
    <n v="6864.13"/>
    <s v="Hyderabad"/>
    <s v="Telangana"/>
    <s v="San Francisco"/>
    <s v="CIF"/>
    <n v="0"/>
    <n v="4.6399999999999997"/>
    <s v="USA"/>
  </r>
  <r>
    <x v="3"/>
    <s v="February"/>
    <x v="4"/>
    <s v="Smart watches"/>
    <n v="8517"/>
    <n v="85"/>
    <n v="8517"/>
    <n v="8517"/>
    <n v="1549108"/>
    <n v="112310330"/>
    <n v="116"/>
    <n v="13354.38"/>
    <s v="Vadodara"/>
    <s v="Gujarat"/>
    <s v="Long Beach"/>
    <s v="CIF"/>
    <n v="0"/>
    <n v="0.46"/>
    <s v="USA"/>
  </r>
  <r>
    <x v="3"/>
    <s v="February"/>
    <x v="5"/>
    <s v="Generic drugs"/>
    <n v="3001"/>
    <n v="30"/>
    <n v="3001"/>
    <n v="3001"/>
    <n v="3767211"/>
    <n v="273122797"/>
    <n v="281"/>
    <n v="13406.44"/>
    <s v="Bangalore"/>
    <s v="Karnataka"/>
    <s v="San Francisco"/>
    <s v="CIF"/>
    <n v="0"/>
    <n v="2.02"/>
    <s v="USA"/>
  </r>
  <r>
    <x v="3"/>
    <s v="February"/>
    <x v="5"/>
    <s v="Vaccines"/>
    <n v="3002"/>
    <n v="30"/>
    <n v="3002"/>
    <n v="3002"/>
    <n v="672137"/>
    <n v="48729932"/>
    <n v="545"/>
    <n v="1233.28"/>
    <s v="Surat"/>
    <s v="Gujarat"/>
    <s v="Chicago"/>
    <s v="CIF"/>
    <n v="0"/>
    <n v="1.93"/>
    <s v="USA"/>
  </r>
  <r>
    <x v="3"/>
    <s v="February"/>
    <x v="5"/>
    <s v="Antibiotics"/>
    <n v="2901"/>
    <n v="29"/>
    <n v="2901"/>
    <n v="2901"/>
    <n v="2700343"/>
    <n v="195774867"/>
    <n v="760"/>
    <n v="3553.08"/>
    <s v="Chennai"/>
    <s v="Tamil Nadu"/>
    <s v="Seattle"/>
    <s v="FOB"/>
    <n v="0"/>
    <n v="1.57"/>
    <s v="USA"/>
  </r>
  <r>
    <x v="3"/>
    <s v="February"/>
    <x v="6"/>
    <s v="Organic chemicals"/>
    <n v="2901"/>
    <n v="29"/>
    <n v="2901"/>
    <n v="2901"/>
    <n v="1000022"/>
    <n v="72501595"/>
    <n v="372"/>
    <n v="2688.23"/>
    <s v="Kolkata"/>
    <s v="West Bengal"/>
    <s v="Philadelphia"/>
    <s v="CIF"/>
    <n v="3"/>
    <n v="2.25"/>
    <s v="USA"/>
  </r>
  <r>
    <x v="3"/>
    <s v="February"/>
    <x v="6"/>
    <s v="Inorganic chemicals"/>
    <n v="2801"/>
    <n v="28"/>
    <n v="2801"/>
    <n v="2801"/>
    <n v="4523985"/>
    <n v="327988912"/>
    <n v="312"/>
    <n v="14499.95"/>
    <s v="Kolkata"/>
    <s v="West Bengal"/>
    <s v="Chicago"/>
    <s v="CIF"/>
    <n v="3"/>
    <n v="0.48"/>
    <s v="USA"/>
  </r>
  <r>
    <x v="3"/>
    <s v="February"/>
    <x v="6"/>
    <s v="Paints"/>
    <n v="3201"/>
    <n v="32"/>
    <n v="3201"/>
    <n v="3201"/>
    <n v="1355031"/>
    <n v="98239747"/>
    <n v="380"/>
    <n v="3565.87"/>
    <s v="Vadodara"/>
    <s v="Gujarat"/>
    <s v="Seattle"/>
    <s v="FOB"/>
    <n v="3"/>
    <n v="4.55"/>
    <s v="USA"/>
  </r>
  <r>
    <x v="3"/>
    <s v="March"/>
    <x v="0"/>
    <s v="Cotton yarn"/>
    <n v="5205"/>
    <n v="52"/>
    <n v="5205"/>
    <n v="5205"/>
    <n v="776551"/>
    <n v="56299947"/>
    <n v="315"/>
    <n v="2465.2399999999998"/>
    <s v="Surat"/>
    <s v="Gujarat"/>
    <s v="Boston"/>
    <s v="FOB"/>
    <n v="5"/>
    <n v="0.39"/>
    <s v="USA"/>
  </r>
  <r>
    <x v="3"/>
    <s v="March"/>
    <x v="0"/>
    <s v="Silk fabric"/>
    <n v="5007"/>
    <n v="50"/>
    <n v="5007"/>
    <n v="5007"/>
    <n v="4823922"/>
    <n v="349734345"/>
    <n v="298"/>
    <n v="16187.66"/>
    <s v="Bangalore"/>
    <s v="Karnataka"/>
    <s v="Houston"/>
    <s v="FOB"/>
    <n v="5"/>
    <n v="2.72"/>
    <s v="USA"/>
  </r>
  <r>
    <x v="3"/>
    <s v="March"/>
    <x v="0"/>
    <s v="Woolen fabric"/>
    <n v="5101"/>
    <n v="51"/>
    <n v="5101"/>
    <n v="5101"/>
    <n v="3519451"/>
    <n v="255160197"/>
    <n v="710"/>
    <n v="4956.97"/>
    <s v="Chennai"/>
    <s v="Tamil Nadu"/>
    <s v="Long Beach"/>
    <s v="CIF"/>
    <n v="5"/>
    <n v="4.59"/>
    <s v="USA"/>
  </r>
  <r>
    <x v="3"/>
    <s v="March"/>
    <x v="1"/>
    <s v="Diamond rings"/>
    <n v="7102"/>
    <n v="71"/>
    <n v="7102"/>
    <n v="7102"/>
    <n v="1285943"/>
    <n v="93230867"/>
    <n v="825"/>
    <n v="1558.72"/>
    <s v="Surat"/>
    <s v="Gujarat"/>
    <s v="Miami"/>
    <s v="FOB"/>
    <n v="7.5"/>
    <n v="2.88"/>
    <s v="USA"/>
  </r>
  <r>
    <x v="3"/>
    <s v="March"/>
    <x v="1"/>
    <s v="Gold earrings"/>
    <n v="7113"/>
    <n v="71"/>
    <n v="7113"/>
    <n v="7113"/>
    <n v="1893174"/>
    <n v="137255115"/>
    <n v="739"/>
    <n v="2561.81"/>
    <s v="Kolkata"/>
    <s v="West Bengal"/>
    <s v="San Francisco"/>
    <s v="FOB"/>
    <n v="7.5"/>
    <n v="4.6399999999999997"/>
    <s v="USA"/>
  </r>
  <r>
    <x v="3"/>
    <s v="March"/>
    <x v="1"/>
    <s v="Platinum rings"/>
    <n v="7110"/>
    <n v="71"/>
    <n v="7110"/>
    <n v="7110"/>
    <n v="1283809"/>
    <n v="93076152"/>
    <n v="462"/>
    <n v="2778.81"/>
    <s v="Kolkata"/>
    <s v="West Bengal"/>
    <s v="Long Beach"/>
    <s v="FOB"/>
    <n v="7.5"/>
    <n v="3.59"/>
    <s v="USA"/>
  </r>
  <r>
    <x v="3"/>
    <s v="March"/>
    <x v="2"/>
    <s v="Leather shoes"/>
    <n v="6403"/>
    <n v="64"/>
    <n v="6403"/>
    <n v="6403"/>
    <n v="5652830"/>
    <n v="409830175"/>
    <n v="739"/>
    <n v="7649.3"/>
    <s v="Kolkata"/>
    <s v="West Bengal"/>
    <s v="Los Angeles"/>
    <s v="CIF"/>
    <n v="10"/>
    <n v="4.28"/>
    <s v="USA"/>
  </r>
  <r>
    <x v="3"/>
    <s v="March"/>
    <x v="2"/>
    <s v="Sports shoes"/>
    <n v="6404"/>
    <n v="64"/>
    <n v="6404"/>
    <n v="6404"/>
    <n v="657300"/>
    <n v="47654250"/>
    <n v="450"/>
    <n v="1460.67"/>
    <s v="Hyderabad"/>
    <s v="Telangana"/>
    <s v="Boston"/>
    <s v="FOB"/>
    <n v="10"/>
    <n v="1.87"/>
    <s v="USA"/>
  </r>
  <r>
    <x v="3"/>
    <s v="March"/>
    <x v="2"/>
    <s v="Canvas sneakers"/>
    <n v="6404"/>
    <n v="64"/>
    <n v="6404"/>
    <n v="6404"/>
    <n v="938456"/>
    <n v="68038060"/>
    <n v="505"/>
    <n v="1858.33"/>
    <s v="Kolkata"/>
    <s v="West Bengal"/>
    <s v="Long Beach"/>
    <s v="FOB"/>
    <n v="10"/>
    <n v="2.06"/>
    <s v="USA"/>
  </r>
  <r>
    <x v="3"/>
    <s v="March"/>
    <x v="3"/>
    <s v="Engine parts"/>
    <n v="8409"/>
    <n v="84"/>
    <n v="8409"/>
    <n v="8409"/>
    <n v="1761354"/>
    <n v="127698165"/>
    <n v="124"/>
    <n v="14204.47"/>
    <s v="Vadodara"/>
    <s v="Gujarat"/>
    <s v="San Francisco"/>
    <s v="CIF"/>
    <n v="2.5"/>
    <n v="1.37"/>
    <s v="USA"/>
  </r>
  <r>
    <x v="3"/>
    <s v="March"/>
    <x v="3"/>
    <s v="Brake pads"/>
    <n v="8708"/>
    <n v="87"/>
    <n v="8708"/>
    <n v="8708"/>
    <n v="3472807"/>
    <n v="251778507"/>
    <n v="509"/>
    <n v="6822.8"/>
    <s v="Bangalore"/>
    <s v="Karnataka"/>
    <s v="Los Angeles"/>
    <s v="FOB"/>
    <n v="2.5"/>
    <n v="0.87"/>
    <s v="USA"/>
  </r>
  <r>
    <x v="3"/>
    <s v="March"/>
    <x v="3"/>
    <s v="Gear boxes"/>
    <n v="8409"/>
    <n v="84"/>
    <n v="8409"/>
    <n v="8409"/>
    <n v="5464288"/>
    <n v="396160880"/>
    <n v="866"/>
    <n v="6309.8"/>
    <s v="Hyderabad"/>
    <s v="Telangana"/>
    <s v="Boston"/>
    <s v="FOB"/>
    <n v="2.5"/>
    <n v="3"/>
    <s v="USA"/>
  </r>
  <r>
    <x v="3"/>
    <s v="March"/>
    <x v="4"/>
    <s v="Mobile phones"/>
    <n v="8517"/>
    <n v="85"/>
    <n v="8517"/>
    <n v="8517"/>
    <n v="2462742"/>
    <n v="178548795"/>
    <n v="715"/>
    <n v="3444.39"/>
    <s v="Chennai"/>
    <s v="Tamil Nadu"/>
    <s v="Miami"/>
    <s v="CIF"/>
    <n v="0"/>
    <n v="1.22"/>
    <s v="USA"/>
  </r>
  <r>
    <x v="3"/>
    <s v="March"/>
    <x v="4"/>
    <s v="Laptop computers"/>
    <n v="8471"/>
    <n v="84"/>
    <n v="8471"/>
    <n v="8471"/>
    <n v="4116276"/>
    <n v="298430010"/>
    <n v="695"/>
    <n v="5922.7"/>
    <s v="Chennai"/>
    <s v="Tamil Nadu"/>
    <s v="Long Beach"/>
    <s v="FOB"/>
    <n v="0"/>
    <n v="2.25"/>
    <s v="USA"/>
  </r>
  <r>
    <x v="3"/>
    <s v="March"/>
    <x v="4"/>
    <s v="Smart watches"/>
    <n v="8517"/>
    <n v="85"/>
    <n v="8517"/>
    <n v="8517"/>
    <n v="4078607"/>
    <n v="295699007"/>
    <n v="767"/>
    <n v="5317.61"/>
    <s v="Chennai"/>
    <s v="Tamil Nadu"/>
    <s v="Miami"/>
    <s v="FOB"/>
    <n v="0"/>
    <n v="1.26"/>
    <s v="USA"/>
  </r>
  <r>
    <x v="3"/>
    <s v="March"/>
    <x v="5"/>
    <s v="Generic drugs"/>
    <n v="3001"/>
    <n v="30"/>
    <n v="3001"/>
    <n v="3001"/>
    <n v="3928479"/>
    <n v="284814727"/>
    <n v="537"/>
    <n v="7315.6"/>
    <s v="Mumbai"/>
    <s v="Maharashtra"/>
    <s v="San Francisco"/>
    <s v="FOB"/>
    <n v="0"/>
    <n v="3.98"/>
    <s v="USA"/>
  </r>
  <r>
    <x v="3"/>
    <s v="March"/>
    <x v="5"/>
    <s v="Vaccines"/>
    <n v="3002"/>
    <n v="30"/>
    <n v="3002"/>
    <n v="3002"/>
    <n v="4797975"/>
    <n v="347853187"/>
    <n v="573"/>
    <n v="8373.43"/>
    <s v="Bangalore"/>
    <s v="Karnataka"/>
    <s v="Los Angeles"/>
    <s v="CIF"/>
    <n v="0"/>
    <n v="1.92"/>
    <s v="USA"/>
  </r>
  <r>
    <x v="3"/>
    <s v="March"/>
    <x v="5"/>
    <s v="Antibiotics"/>
    <n v="2901"/>
    <n v="29"/>
    <n v="2901"/>
    <n v="2901"/>
    <n v="3305363"/>
    <n v="239638817"/>
    <n v="430"/>
    <n v="7686.89"/>
    <s v="Chennai"/>
    <s v="Tamil Nadu"/>
    <s v="New York"/>
    <s v="CIF"/>
    <n v="0"/>
    <n v="2.16"/>
    <s v="USA"/>
  </r>
  <r>
    <x v="3"/>
    <s v="March"/>
    <x v="6"/>
    <s v="Organic chemicals"/>
    <n v="2901"/>
    <n v="29"/>
    <n v="2901"/>
    <n v="2901"/>
    <n v="5282667"/>
    <n v="382993357"/>
    <n v="809"/>
    <n v="6529.87"/>
    <s v="Surat"/>
    <s v="Gujarat"/>
    <s v="Philadelphia"/>
    <s v="FOB"/>
    <n v="3"/>
    <n v="2.61"/>
    <s v="USA"/>
  </r>
  <r>
    <x v="3"/>
    <s v="March"/>
    <x v="6"/>
    <s v="Inorganic chemicals"/>
    <n v="2801"/>
    <n v="28"/>
    <n v="2801"/>
    <n v="2801"/>
    <n v="2344229"/>
    <n v="169956602"/>
    <n v="277"/>
    <n v="8462.92"/>
    <s v="Chennai"/>
    <s v="Tamil Nadu"/>
    <s v="Chicago"/>
    <s v="CIF"/>
    <n v="3"/>
    <n v="4.08"/>
    <s v="USA"/>
  </r>
  <r>
    <x v="3"/>
    <s v="March"/>
    <x v="6"/>
    <s v="Paints"/>
    <n v="3201"/>
    <n v="32"/>
    <n v="3201"/>
    <n v="3201"/>
    <n v="4493543"/>
    <n v="325781867"/>
    <n v="426"/>
    <n v="10548.22"/>
    <s v="Vadodara"/>
    <s v="Gujarat"/>
    <s v="New York"/>
    <s v="FOB"/>
    <n v="3"/>
    <n v="3.05"/>
    <s v="USA"/>
  </r>
  <r>
    <x v="3"/>
    <s v="April"/>
    <x v="0"/>
    <s v="Cotton yarn"/>
    <n v="5205"/>
    <n v="52"/>
    <n v="5205"/>
    <n v="5205"/>
    <n v="5211465"/>
    <n v="377831212"/>
    <n v="150"/>
    <n v="34743.1"/>
    <s v="Chennai"/>
    <s v="Tamil Nadu"/>
    <s v="Long Beach"/>
    <s v="FOB"/>
    <n v="5"/>
    <n v="0.98"/>
    <s v="USA"/>
  </r>
  <r>
    <x v="3"/>
    <s v="April"/>
    <x v="0"/>
    <s v="Silk fabric"/>
    <n v="5007"/>
    <n v="50"/>
    <n v="5007"/>
    <n v="5007"/>
    <n v="5418128"/>
    <n v="392814280"/>
    <n v="583"/>
    <n v="9293.5300000000007"/>
    <s v="Mumbai"/>
    <s v="Maharashtra"/>
    <s v="Long Beach"/>
    <s v="CIF"/>
    <n v="5"/>
    <n v="0.94"/>
    <s v="USA"/>
  </r>
  <r>
    <x v="3"/>
    <s v="April"/>
    <x v="0"/>
    <s v="Woolen fabric"/>
    <n v="5101"/>
    <n v="51"/>
    <n v="5101"/>
    <n v="5101"/>
    <n v="3493938"/>
    <n v="253310505"/>
    <n v="838"/>
    <n v="4169.38"/>
    <s v="Surat"/>
    <s v="Gujarat"/>
    <s v="Chicago"/>
    <s v="CIF"/>
    <n v="5"/>
    <n v="2.21"/>
    <s v="USA"/>
  </r>
  <r>
    <x v="3"/>
    <s v="April"/>
    <x v="1"/>
    <s v="Diamond rings"/>
    <n v="7102"/>
    <n v="71"/>
    <n v="7102"/>
    <n v="7102"/>
    <n v="5301214"/>
    <n v="384338015"/>
    <n v="402"/>
    <n v="13187.1"/>
    <s v="Surat"/>
    <s v="Gujarat"/>
    <s v="San Francisco"/>
    <s v="CIF"/>
    <n v="7.5"/>
    <n v="0.21"/>
    <s v="USA"/>
  </r>
  <r>
    <x v="3"/>
    <s v="April"/>
    <x v="1"/>
    <s v="Gold earrings"/>
    <n v="7113"/>
    <n v="71"/>
    <n v="7113"/>
    <n v="7113"/>
    <n v="2540880"/>
    <n v="184213800"/>
    <n v="417"/>
    <n v="6093.24"/>
    <s v="Vadodara"/>
    <s v="Gujarat"/>
    <s v="Seattle"/>
    <s v="FOB"/>
    <n v="7.5"/>
    <n v="0.36"/>
    <s v="USA"/>
  </r>
  <r>
    <x v="3"/>
    <s v="April"/>
    <x v="1"/>
    <s v="Platinum rings"/>
    <n v="7110"/>
    <n v="71"/>
    <n v="7110"/>
    <n v="7110"/>
    <n v="3858294"/>
    <n v="279726315"/>
    <n v="806"/>
    <n v="4786.97"/>
    <s v="Hyderabad"/>
    <s v="Telangana"/>
    <s v="Seattle"/>
    <s v="CIF"/>
    <n v="7.5"/>
    <n v="3.58"/>
    <s v="USA"/>
  </r>
  <r>
    <x v="3"/>
    <s v="April"/>
    <x v="2"/>
    <s v="Leather shoes"/>
    <n v="6403"/>
    <n v="64"/>
    <n v="6403"/>
    <n v="6403"/>
    <n v="4415798"/>
    <n v="320145355"/>
    <n v="601"/>
    <n v="7347.42"/>
    <s v="Hyderabad"/>
    <s v="Telangana"/>
    <s v="Miami"/>
    <s v="CIF"/>
    <n v="10"/>
    <n v="0.83"/>
    <s v="USA"/>
  </r>
  <r>
    <x v="3"/>
    <s v="April"/>
    <x v="2"/>
    <s v="Sports shoes"/>
    <n v="6404"/>
    <n v="64"/>
    <n v="6404"/>
    <n v="6404"/>
    <n v="4350471"/>
    <n v="315409147"/>
    <n v="494"/>
    <n v="8806.6200000000008"/>
    <s v="Hyderabad"/>
    <s v="Telangana"/>
    <s v="Miami"/>
    <s v="FOB"/>
    <n v="10"/>
    <n v="1.45"/>
    <s v="USA"/>
  </r>
  <r>
    <x v="3"/>
    <s v="April"/>
    <x v="2"/>
    <s v="Canvas sneakers"/>
    <n v="6404"/>
    <n v="64"/>
    <n v="6404"/>
    <n v="6404"/>
    <n v="1988514"/>
    <n v="144167265"/>
    <n v="585"/>
    <n v="3399.17"/>
    <s v="Surat"/>
    <s v="Gujarat"/>
    <s v="Houston"/>
    <s v="FOB"/>
    <n v="10"/>
    <n v="3.49"/>
    <s v="USA"/>
  </r>
  <r>
    <x v="3"/>
    <s v="April"/>
    <x v="3"/>
    <s v="Engine parts"/>
    <n v="8409"/>
    <n v="84"/>
    <n v="8409"/>
    <n v="8409"/>
    <n v="2197683"/>
    <n v="159332017"/>
    <n v="376"/>
    <n v="5844.9"/>
    <s v="Kolkata"/>
    <s v="West Bengal"/>
    <s v="Philadelphia"/>
    <s v="FOB"/>
    <n v="2.5"/>
    <n v="2.29"/>
    <s v="USA"/>
  </r>
  <r>
    <x v="3"/>
    <s v="April"/>
    <x v="3"/>
    <s v="Brake pads"/>
    <n v="8708"/>
    <n v="87"/>
    <n v="8708"/>
    <n v="8708"/>
    <n v="1071145"/>
    <n v="77658012"/>
    <n v="482"/>
    <n v="2222.29"/>
    <s v="Mumbai"/>
    <s v="Maharashtra"/>
    <s v="Houston"/>
    <s v="FOB"/>
    <n v="2.5"/>
    <n v="3.64"/>
    <s v="USA"/>
  </r>
  <r>
    <x v="3"/>
    <s v="April"/>
    <x v="3"/>
    <s v="Gear boxes"/>
    <n v="8409"/>
    <n v="84"/>
    <n v="8409"/>
    <n v="8409"/>
    <n v="1476767"/>
    <n v="107065607"/>
    <n v="516"/>
    <n v="2861.95"/>
    <s v="Kolkata"/>
    <s v="West Bengal"/>
    <s v="Boston"/>
    <s v="CIF"/>
    <n v="2.5"/>
    <n v="0.96"/>
    <s v="USA"/>
  </r>
  <r>
    <x v="3"/>
    <s v="April"/>
    <x v="4"/>
    <s v="Mobile phones"/>
    <n v="8517"/>
    <n v="85"/>
    <n v="8517"/>
    <n v="8517"/>
    <n v="3741002"/>
    <n v="271222645"/>
    <n v="618"/>
    <n v="6053.4"/>
    <s v="Vadodara"/>
    <s v="Gujarat"/>
    <s v="Boston"/>
    <s v="CIF"/>
    <n v="0"/>
    <n v="1.19"/>
    <s v="USA"/>
  </r>
  <r>
    <x v="3"/>
    <s v="April"/>
    <x v="4"/>
    <s v="Laptop computers"/>
    <n v="8471"/>
    <n v="84"/>
    <n v="8471"/>
    <n v="8471"/>
    <n v="2907334"/>
    <n v="210781715"/>
    <n v="559"/>
    <n v="5200.96"/>
    <s v="Vadodara"/>
    <s v="Gujarat"/>
    <s v="Philadelphia"/>
    <s v="CIF"/>
    <n v="0"/>
    <n v="2.76"/>
    <s v="USA"/>
  </r>
  <r>
    <x v="3"/>
    <s v="April"/>
    <x v="4"/>
    <s v="Smart watches"/>
    <n v="8517"/>
    <n v="85"/>
    <n v="8517"/>
    <n v="8517"/>
    <n v="5233521"/>
    <n v="379430272"/>
    <n v="405"/>
    <n v="12922.27"/>
    <s v="Hyderabad"/>
    <s v="Telangana"/>
    <s v="Boston"/>
    <s v="FOB"/>
    <n v="0"/>
    <n v="0.76"/>
    <s v="USA"/>
  </r>
  <r>
    <x v="3"/>
    <s v="April"/>
    <x v="5"/>
    <s v="Generic drugs"/>
    <n v="3001"/>
    <n v="30"/>
    <n v="3001"/>
    <n v="3001"/>
    <n v="4370686"/>
    <n v="316874735"/>
    <n v="711"/>
    <n v="6147.24"/>
    <s v="Mumbai"/>
    <s v="Maharashtra"/>
    <s v="New York"/>
    <s v="CIF"/>
    <n v="0"/>
    <n v="0.59"/>
    <s v="USA"/>
  </r>
  <r>
    <x v="3"/>
    <s v="April"/>
    <x v="5"/>
    <s v="Vaccines"/>
    <n v="3002"/>
    <n v="30"/>
    <n v="3002"/>
    <n v="3002"/>
    <n v="5284822"/>
    <n v="383149595"/>
    <n v="305"/>
    <n v="17327.29"/>
    <s v="Bangalore"/>
    <s v="Karnataka"/>
    <s v="Miami"/>
    <s v="CIF"/>
    <n v="0"/>
    <n v="4.47"/>
    <s v="USA"/>
  </r>
  <r>
    <x v="3"/>
    <s v="April"/>
    <x v="5"/>
    <s v="Antibiotics"/>
    <n v="2901"/>
    <n v="29"/>
    <n v="2901"/>
    <n v="2901"/>
    <n v="980268"/>
    <n v="71069430"/>
    <n v="273"/>
    <n v="3590.73"/>
    <s v="Vadodara"/>
    <s v="Gujarat"/>
    <s v="Long Beach"/>
    <s v="CIF"/>
    <n v="0"/>
    <n v="0.89"/>
    <s v="USA"/>
  </r>
  <r>
    <x v="3"/>
    <s v="April"/>
    <x v="6"/>
    <s v="Organic chemicals"/>
    <n v="2901"/>
    <n v="29"/>
    <n v="2901"/>
    <n v="2901"/>
    <n v="4227386"/>
    <n v="306485485"/>
    <n v="785"/>
    <n v="5385.21"/>
    <s v="Hyderabad"/>
    <s v="Telangana"/>
    <s v="Miami"/>
    <s v="FOB"/>
    <n v="3"/>
    <n v="0.73"/>
    <s v="USA"/>
  </r>
  <r>
    <x v="3"/>
    <s v="April"/>
    <x v="6"/>
    <s v="Inorganic chemicals"/>
    <n v="2801"/>
    <n v="28"/>
    <n v="2801"/>
    <n v="2801"/>
    <n v="1623143"/>
    <n v="117677867"/>
    <n v="335"/>
    <n v="4845.2"/>
    <s v="Surat"/>
    <s v="Gujarat"/>
    <s v="Miami"/>
    <s v="CIF"/>
    <n v="3"/>
    <n v="3.72"/>
    <s v="USA"/>
  </r>
  <r>
    <x v="3"/>
    <s v="April"/>
    <x v="6"/>
    <s v="Paints"/>
    <n v="3201"/>
    <n v="32"/>
    <n v="3201"/>
    <n v="3201"/>
    <n v="3140453"/>
    <n v="227682842"/>
    <n v="623"/>
    <n v="5040.8599999999997"/>
    <s v="Bangalore"/>
    <s v="Karnataka"/>
    <s v="Miami"/>
    <s v="CIF"/>
    <n v="3"/>
    <n v="0.83"/>
    <s v="USA"/>
  </r>
  <r>
    <x v="3"/>
    <s v="May"/>
    <x v="0"/>
    <s v="Cotton yarn"/>
    <n v="5205"/>
    <n v="52"/>
    <n v="5205"/>
    <n v="5205"/>
    <n v="5196539"/>
    <n v="376749077"/>
    <n v="445"/>
    <n v="11677.62"/>
    <s v="Bangalore"/>
    <s v="Karnataka"/>
    <s v="Chicago"/>
    <s v="CIF"/>
    <n v="5"/>
    <n v="1.27"/>
    <s v="USA"/>
  </r>
  <r>
    <x v="3"/>
    <s v="May"/>
    <x v="0"/>
    <s v="Silk fabric"/>
    <n v="5007"/>
    <n v="50"/>
    <n v="5007"/>
    <n v="5007"/>
    <n v="2086267"/>
    <n v="151254357"/>
    <n v="781"/>
    <n v="2671.28"/>
    <s v="Hyderabad"/>
    <s v="Telangana"/>
    <s v="Miami"/>
    <s v="FOB"/>
    <n v="5"/>
    <n v="1.91"/>
    <s v="USA"/>
  </r>
  <r>
    <x v="3"/>
    <s v="May"/>
    <x v="0"/>
    <s v="Woolen fabric"/>
    <n v="5101"/>
    <n v="51"/>
    <n v="5101"/>
    <n v="5101"/>
    <n v="2297739"/>
    <n v="166586077"/>
    <n v="172"/>
    <n v="13358.95"/>
    <s v="Kolkata"/>
    <s v="West Bengal"/>
    <s v="Long Beach"/>
    <s v="FOB"/>
    <n v="5"/>
    <n v="3.84"/>
    <s v="USA"/>
  </r>
  <r>
    <x v="3"/>
    <s v="May"/>
    <x v="1"/>
    <s v="Diamond rings"/>
    <n v="7102"/>
    <n v="71"/>
    <n v="7102"/>
    <n v="7102"/>
    <n v="1201514"/>
    <n v="87109765"/>
    <n v="670"/>
    <n v="1793.3"/>
    <s v="Surat"/>
    <s v="Gujarat"/>
    <s v="Miami"/>
    <s v="CIF"/>
    <n v="7.5"/>
    <n v="0.21"/>
    <s v="USA"/>
  </r>
  <r>
    <x v="3"/>
    <s v="May"/>
    <x v="1"/>
    <s v="Gold earrings"/>
    <n v="7113"/>
    <n v="71"/>
    <n v="7113"/>
    <n v="7113"/>
    <n v="5257637"/>
    <n v="381178682"/>
    <n v="869"/>
    <n v="6050.22"/>
    <s v="Surat"/>
    <s v="Gujarat"/>
    <s v="Miami"/>
    <s v="FOB"/>
    <n v="7.5"/>
    <n v="3.35"/>
    <s v="USA"/>
  </r>
  <r>
    <x v="3"/>
    <s v="May"/>
    <x v="1"/>
    <s v="Platinum rings"/>
    <n v="7110"/>
    <n v="71"/>
    <n v="7110"/>
    <n v="7110"/>
    <n v="2964516"/>
    <n v="214927410"/>
    <n v="613"/>
    <n v="4836.08"/>
    <s v="Chennai"/>
    <s v="Tamil Nadu"/>
    <s v="Houston"/>
    <s v="CIF"/>
    <n v="7.5"/>
    <n v="4.8"/>
    <s v="USA"/>
  </r>
  <r>
    <x v="3"/>
    <s v="May"/>
    <x v="2"/>
    <s v="Leather shoes"/>
    <n v="6403"/>
    <n v="64"/>
    <n v="6403"/>
    <n v="6403"/>
    <n v="3163662"/>
    <n v="229365495"/>
    <n v="276"/>
    <n v="11462.54"/>
    <s v="Kolkata"/>
    <s v="West Bengal"/>
    <s v="Los Angeles"/>
    <s v="CIF"/>
    <n v="10"/>
    <n v="4.68"/>
    <s v="USA"/>
  </r>
  <r>
    <x v="3"/>
    <s v="May"/>
    <x v="2"/>
    <s v="Sports shoes"/>
    <n v="6404"/>
    <n v="64"/>
    <n v="6404"/>
    <n v="6404"/>
    <n v="3297699"/>
    <n v="239083177"/>
    <n v="289"/>
    <n v="11410.72"/>
    <s v="Hyderabad"/>
    <s v="Telangana"/>
    <s v="San Francisco"/>
    <s v="CIF"/>
    <n v="10"/>
    <n v="2.88"/>
    <s v="USA"/>
  </r>
  <r>
    <x v="3"/>
    <s v="May"/>
    <x v="2"/>
    <s v="Canvas sneakers"/>
    <n v="6404"/>
    <n v="64"/>
    <n v="6404"/>
    <n v="6404"/>
    <n v="4380761"/>
    <n v="317605172"/>
    <n v="393"/>
    <n v="11146.97"/>
    <s v="Chennai"/>
    <s v="Tamil Nadu"/>
    <s v="Seattle"/>
    <s v="FOB"/>
    <n v="10"/>
    <n v="0.26"/>
    <s v="USA"/>
  </r>
  <r>
    <x v="3"/>
    <s v="May"/>
    <x v="3"/>
    <s v="Engine parts"/>
    <n v="8409"/>
    <n v="84"/>
    <n v="8409"/>
    <n v="8409"/>
    <n v="3520353"/>
    <n v="255225592"/>
    <n v="250"/>
    <n v="14081.41"/>
    <s v="Mumbai"/>
    <s v="Maharashtra"/>
    <s v="Boston"/>
    <s v="FOB"/>
    <n v="2.5"/>
    <n v="2.36"/>
    <s v="USA"/>
  </r>
  <r>
    <x v="3"/>
    <s v="May"/>
    <x v="3"/>
    <s v="Brake pads"/>
    <n v="8708"/>
    <n v="87"/>
    <n v="8708"/>
    <n v="8708"/>
    <n v="5672596"/>
    <n v="411263210"/>
    <n v="395"/>
    <n v="14361"/>
    <s v="Bangalore"/>
    <s v="Karnataka"/>
    <s v="Los Angeles"/>
    <s v="CIF"/>
    <n v="2.5"/>
    <n v="1.48"/>
    <s v="USA"/>
  </r>
  <r>
    <x v="3"/>
    <s v="May"/>
    <x v="3"/>
    <s v="Gear boxes"/>
    <n v="8409"/>
    <n v="84"/>
    <n v="8409"/>
    <n v="8409"/>
    <n v="2221831"/>
    <n v="161082747"/>
    <n v="172"/>
    <n v="12917.62"/>
    <s v="Hyderabad"/>
    <s v="Telangana"/>
    <s v="Los Angeles"/>
    <s v="CIF"/>
    <n v="2.5"/>
    <n v="4.3600000000000003"/>
    <s v="USA"/>
  </r>
  <r>
    <x v="3"/>
    <s v="May"/>
    <x v="4"/>
    <s v="Mobile phones"/>
    <n v="8517"/>
    <n v="85"/>
    <n v="8517"/>
    <n v="8517"/>
    <n v="1539223"/>
    <n v="111593667"/>
    <n v="849"/>
    <n v="1812.98"/>
    <s v="Chennai"/>
    <s v="Tamil Nadu"/>
    <s v="Chicago"/>
    <s v="CIF"/>
    <n v="0"/>
    <n v="1.03"/>
    <s v="USA"/>
  </r>
  <r>
    <x v="3"/>
    <s v="May"/>
    <x v="4"/>
    <s v="Laptop computers"/>
    <n v="8471"/>
    <n v="84"/>
    <n v="8471"/>
    <n v="8471"/>
    <n v="3083918"/>
    <n v="223584055"/>
    <n v="676"/>
    <n v="4562.01"/>
    <s v="Hyderabad"/>
    <s v="Telangana"/>
    <s v="New York"/>
    <s v="CIF"/>
    <n v="0"/>
    <n v="2.25"/>
    <s v="USA"/>
  </r>
  <r>
    <x v="3"/>
    <s v="May"/>
    <x v="4"/>
    <s v="Smart watches"/>
    <n v="8517"/>
    <n v="85"/>
    <n v="8517"/>
    <n v="8517"/>
    <n v="1579444"/>
    <n v="114509690"/>
    <n v="123"/>
    <n v="12841.01"/>
    <s v="Bangalore"/>
    <s v="Karnataka"/>
    <s v="Seattle"/>
    <s v="CIF"/>
    <n v="0"/>
    <n v="1.38"/>
    <s v="USA"/>
  </r>
  <r>
    <x v="3"/>
    <s v="May"/>
    <x v="5"/>
    <s v="Generic drugs"/>
    <n v="3001"/>
    <n v="30"/>
    <n v="3001"/>
    <n v="3001"/>
    <n v="3393672"/>
    <n v="246041220"/>
    <n v="475"/>
    <n v="7144.57"/>
    <s v="Hyderabad"/>
    <s v="Telangana"/>
    <s v="Houston"/>
    <s v="CIF"/>
    <n v="0"/>
    <n v="2.88"/>
    <s v="USA"/>
  </r>
  <r>
    <x v="3"/>
    <s v="May"/>
    <x v="5"/>
    <s v="Vaccines"/>
    <n v="3002"/>
    <n v="30"/>
    <n v="3002"/>
    <n v="3002"/>
    <n v="4359114"/>
    <n v="316035765"/>
    <n v="779"/>
    <n v="5595.78"/>
    <s v="Chennai"/>
    <s v="Tamil Nadu"/>
    <s v="Houston"/>
    <s v="FOB"/>
    <n v="0"/>
    <n v="1.25"/>
    <s v="USA"/>
  </r>
  <r>
    <x v="3"/>
    <s v="May"/>
    <x v="5"/>
    <s v="Antibiotics"/>
    <n v="2901"/>
    <n v="29"/>
    <n v="2901"/>
    <n v="2901"/>
    <n v="1326814"/>
    <n v="96194015"/>
    <n v="618"/>
    <n v="2146.9499999999998"/>
    <s v="Kolkata"/>
    <s v="West Bengal"/>
    <s v="Philadelphia"/>
    <s v="FOB"/>
    <n v="0"/>
    <n v="4.6500000000000004"/>
    <s v="USA"/>
  </r>
  <r>
    <x v="3"/>
    <s v="May"/>
    <x v="6"/>
    <s v="Organic chemicals"/>
    <n v="2901"/>
    <n v="29"/>
    <n v="2901"/>
    <n v="2901"/>
    <n v="2597299"/>
    <n v="188304177"/>
    <n v="537"/>
    <n v="4836.68"/>
    <s v="Kolkata"/>
    <s v="West Bengal"/>
    <s v="New York"/>
    <s v="CIF"/>
    <n v="3"/>
    <n v="2.2000000000000002"/>
    <s v="USA"/>
  </r>
  <r>
    <x v="3"/>
    <s v="May"/>
    <x v="6"/>
    <s v="Inorganic chemicals"/>
    <n v="2801"/>
    <n v="28"/>
    <n v="2801"/>
    <n v="2801"/>
    <n v="1328731"/>
    <n v="96332997"/>
    <n v="277"/>
    <n v="4796.8599999999997"/>
    <s v="Bangalore"/>
    <s v="Karnataka"/>
    <s v="Philadelphia"/>
    <s v="CIF"/>
    <n v="3"/>
    <n v="3.42"/>
    <s v="USA"/>
  </r>
  <r>
    <x v="3"/>
    <s v="May"/>
    <x v="6"/>
    <s v="Paints"/>
    <n v="3201"/>
    <n v="32"/>
    <n v="3201"/>
    <n v="3201"/>
    <n v="4454357"/>
    <n v="322940882"/>
    <n v="322"/>
    <n v="13833.41"/>
    <s v="Bangalore"/>
    <s v="Karnataka"/>
    <s v="Long Beach"/>
    <s v="CIF"/>
    <n v="3"/>
    <n v="1.99"/>
    <s v="USA"/>
  </r>
  <r>
    <x v="3"/>
    <s v="June"/>
    <x v="0"/>
    <s v="Cotton yarn"/>
    <n v="5205"/>
    <n v="52"/>
    <n v="5205"/>
    <n v="5205"/>
    <n v="3317229"/>
    <n v="240499102"/>
    <n v="204"/>
    <n v="16260.93"/>
    <s v="Bangalore"/>
    <s v="Karnataka"/>
    <s v="Philadelphia"/>
    <s v="CIF"/>
    <n v="5"/>
    <n v="4.71"/>
    <s v="USA"/>
  </r>
  <r>
    <x v="3"/>
    <s v="June"/>
    <x v="0"/>
    <s v="Silk fabric"/>
    <n v="5007"/>
    <n v="50"/>
    <n v="5007"/>
    <n v="5007"/>
    <n v="677040"/>
    <n v="49085400"/>
    <n v="350"/>
    <n v="1934.4"/>
    <s v="Kolkata"/>
    <s v="West Bengal"/>
    <s v="Houston"/>
    <s v="CIF"/>
    <n v="5"/>
    <n v="3.89"/>
    <s v="USA"/>
  </r>
  <r>
    <x v="3"/>
    <s v="June"/>
    <x v="0"/>
    <s v="Woolen fabric"/>
    <n v="5101"/>
    <n v="51"/>
    <n v="5101"/>
    <n v="5101"/>
    <n v="5221126"/>
    <n v="378531635"/>
    <n v="142"/>
    <n v="36768.49"/>
    <s v="Vadodara"/>
    <s v="Gujarat"/>
    <s v="Long Beach"/>
    <s v="CIF"/>
    <n v="5"/>
    <n v="3.14"/>
    <s v="USA"/>
  </r>
  <r>
    <x v="3"/>
    <s v="June"/>
    <x v="1"/>
    <s v="Diamond rings"/>
    <n v="7102"/>
    <n v="71"/>
    <n v="7102"/>
    <n v="7102"/>
    <n v="3933688"/>
    <n v="285192380"/>
    <n v="247"/>
    <n v="15925.86"/>
    <s v="Surat"/>
    <s v="Gujarat"/>
    <s v="Philadelphia"/>
    <s v="CIF"/>
    <n v="7.5"/>
    <n v="2.79"/>
    <s v="USA"/>
  </r>
  <r>
    <x v="3"/>
    <s v="June"/>
    <x v="1"/>
    <s v="Gold earrings"/>
    <n v="7113"/>
    <n v="71"/>
    <n v="7113"/>
    <n v="7113"/>
    <n v="2916696"/>
    <n v="211460460"/>
    <n v="129"/>
    <n v="22610.05"/>
    <s v="Hyderabad"/>
    <s v="Telangana"/>
    <s v="Los Angeles"/>
    <s v="FOB"/>
    <n v="7.5"/>
    <n v="1.9"/>
    <s v="USA"/>
  </r>
  <r>
    <x v="3"/>
    <s v="June"/>
    <x v="1"/>
    <s v="Platinum rings"/>
    <n v="7110"/>
    <n v="71"/>
    <n v="7110"/>
    <n v="7110"/>
    <n v="1041228"/>
    <n v="75489030"/>
    <n v="490"/>
    <n v="2124.96"/>
    <s v="Chennai"/>
    <s v="Tamil Nadu"/>
    <s v="Long Beach"/>
    <s v="CIF"/>
    <n v="7.5"/>
    <n v="0.8"/>
    <s v="USA"/>
  </r>
  <r>
    <x v="3"/>
    <s v="June"/>
    <x v="2"/>
    <s v="Leather shoes"/>
    <n v="6403"/>
    <n v="64"/>
    <n v="6403"/>
    <n v="6403"/>
    <n v="4395768"/>
    <n v="318693180"/>
    <n v="188"/>
    <n v="23381.74"/>
    <s v="Bangalore"/>
    <s v="Karnataka"/>
    <s v="Chicago"/>
    <s v="CIF"/>
    <n v="10"/>
    <n v="2.0099999999999998"/>
    <s v="USA"/>
  </r>
  <r>
    <x v="3"/>
    <s v="June"/>
    <x v="2"/>
    <s v="Sports shoes"/>
    <n v="6404"/>
    <n v="64"/>
    <n v="6404"/>
    <n v="6404"/>
    <n v="2603486"/>
    <n v="188752735"/>
    <n v="495"/>
    <n v="5259.57"/>
    <s v="Surat"/>
    <s v="Gujarat"/>
    <s v="New York"/>
    <s v="CIF"/>
    <n v="10"/>
    <n v="3.62"/>
    <s v="USA"/>
  </r>
  <r>
    <x v="3"/>
    <s v="June"/>
    <x v="2"/>
    <s v="Canvas sneakers"/>
    <n v="6404"/>
    <n v="64"/>
    <n v="6404"/>
    <n v="6404"/>
    <n v="1438952"/>
    <n v="104324020"/>
    <n v="296"/>
    <n v="4861.32"/>
    <s v="Mumbai"/>
    <s v="Maharashtra"/>
    <s v="Philadelphia"/>
    <s v="CIF"/>
    <n v="10"/>
    <n v="0.68"/>
    <s v="USA"/>
  </r>
  <r>
    <x v="3"/>
    <s v="June"/>
    <x v="3"/>
    <s v="Engine parts"/>
    <n v="8409"/>
    <n v="84"/>
    <n v="8409"/>
    <n v="8409"/>
    <n v="1328538"/>
    <n v="96319005"/>
    <n v="474"/>
    <n v="2802.82"/>
    <s v="Hyderabad"/>
    <s v="Telangana"/>
    <s v="Miami"/>
    <s v="CIF"/>
    <n v="2.5"/>
    <n v="0.57999999999999996"/>
    <s v="USA"/>
  </r>
  <r>
    <x v="3"/>
    <s v="June"/>
    <x v="3"/>
    <s v="Brake pads"/>
    <n v="8708"/>
    <n v="87"/>
    <n v="8708"/>
    <n v="8708"/>
    <n v="2563436"/>
    <n v="185849110"/>
    <n v="827"/>
    <n v="3099.68"/>
    <s v="Mumbai"/>
    <s v="Maharashtra"/>
    <s v="Boston"/>
    <s v="CIF"/>
    <n v="2.5"/>
    <n v="4.12"/>
    <s v="USA"/>
  </r>
  <r>
    <x v="3"/>
    <s v="June"/>
    <x v="3"/>
    <s v="Gear boxes"/>
    <n v="8409"/>
    <n v="84"/>
    <n v="8409"/>
    <n v="8409"/>
    <n v="1214463"/>
    <n v="88048567"/>
    <n v="111"/>
    <n v="10941.11"/>
    <s v="Hyderabad"/>
    <s v="Telangana"/>
    <s v="San Francisco"/>
    <s v="FOB"/>
    <n v="2.5"/>
    <n v="3.04"/>
    <s v="USA"/>
  </r>
  <r>
    <x v="3"/>
    <s v="June"/>
    <x v="4"/>
    <s v="Mobile phones"/>
    <n v="8517"/>
    <n v="85"/>
    <n v="8517"/>
    <n v="8517"/>
    <n v="4964627"/>
    <n v="359935457"/>
    <n v="475"/>
    <n v="10451.85"/>
    <s v="Hyderabad"/>
    <s v="Telangana"/>
    <s v="Miami"/>
    <s v="CIF"/>
    <n v="0"/>
    <n v="0.99"/>
    <s v="USA"/>
  </r>
  <r>
    <x v="3"/>
    <s v="June"/>
    <x v="4"/>
    <s v="Laptop computers"/>
    <n v="8471"/>
    <n v="84"/>
    <n v="8471"/>
    <n v="8471"/>
    <n v="2513201"/>
    <n v="182207072"/>
    <n v="265"/>
    <n v="9483.7800000000007"/>
    <s v="Mumbai"/>
    <s v="Maharashtra"/>
    <s v="San Francisco"/>
    <s v="CIF"/>
    <n v="0"/>
    <n v="1.3"/>
    <s v="USA"/>
  </r>
  <r>
    <x v="3"/>
    <s v="June"/>
    <x v="4"/>
    <s v="Smart watches"/>
    <n v="8517"/>
    <n v="85"/>
    <n v="8517"/>
    <n v="8517"/>
    <n v="5055939"/>
    <n v="366555577"/>
    <n v="779"/>
    <n v="6490.29"/>
    <s v="Hyderabad"/>
    <s v="Telangana"/>
    <s v="Boston"/>
    <s v="CIF"/>
    <n v="0"/>
    <n v="3.61"/>
    <s v="USA"/>
  </r>
  <r>
    <x v="3"/>
    <s v="June"/>
    <x v="5"/>
    <s v="Generic drugs"/>
    <n v="3001"/>
    <n v="30"/>
    <n v="3001"/>
    <n v="3001"/>
    <n v="1819871"/>
    <n v="131940647"/>
    <n v="125"/>
    <n v="14558.97"/>
    <s v="Kolkata"/>
    <s v="West Bengal"/>
    <s v="Chicago"/>
    <s v="FOB"/>
    <n v="0"/>
    <n v="2.1800000000000002"/>
    <s v="USA"/>
  </r>
  <r>
    <x v="3"/>
    <s v="June"/>
    <x v="5"/>
    <s v="Vaccines"/>
    <n v="3002"/>
    <n v="30"/>
    <n v="3002"/>
    <n v="3002"/>
    <n v="881570"/>
    <n v="63913825"/>
    <n v="355"/>
    <n v="2483.3000000000002"/>
    <s v="Chennai"/>
    <s v="Tamil Nadu"/>
    <s v="Houston"/>
    <s v="FOB"/>
    <n v="0"/>
    <n v="2.27"/>
    <s v="USA"/>
  </r>
  <r>
    <x v="3"/>
    <s v="June"/>
    <x v="5"/>
    <s v="Antibiotics"/>
    <n v="2901"/>
    <n v="29"/>
    <n v="2901"/>
    <n v="2901"/>
    <n v="4732549"/>
    <n v="343109802"/>
    <n v="213"/>
    <n v="22218.54"/>
    <s v="Hyderabad"/>
    <s v="Telangana"/>
    <s v="Chicago"/>
    <s v="FOB"/>
    <n v="0"/>
    <n v="1.24"/>
    <s v="USA"/>
  </r>
  <r>
    <x v="3"/>
    <s v="June"/>
    <x v="6"/>
    <s v="Organic chemicals"/>
    <n v="2901"/>
    <n v="29"/>
    <n v="2901"/>
    <n v="2901"/>
    <n v="4061190"/>
    <n v="294436275"/>
    <n v="192"/>
    <n v="21152.03"/>
    <s v="Kolkata"/>
    <s v="West Bengal"/>
    <s v="Miami"/>
    <s v="FOB"/>
    <n v="3"/>
    <n v="2.14"/>
    <s v="USA"/>
  </r>
  <r>
    <x v="3"/>
    <s v="June"/>
    <x v="6"/>
    <s v="Inorganic chemicals"/>
    <n v="2801"/>
    <n v="28"/>
    <n v="2801"/>
    <n v="2801"/>
    <n v="966709"/>
    <n v="70086402"/>
    <n v="845"/>
    <n v="1144.03"/>
    <s v="Chennai"/>
    <s v="Tamil Nadu"/>
    <s v="Philadelphia"/>
    <s v="CIF"/>
    <n v="3"/>
    <n v="3.49"/>
    <s v="USA"/>
  </r>
  <r>
    <x v="3"/>
    <s v="June"/>
    <x v="6"/>
    <s v="Paints"/>
    <n v="3201"/>
    <n v="32"/>
    <n v="3201"/>
    <n v="3201"/>
    <n v="5303036"/>
    <n v="384470110"/>
    <n v="503"/>
    <n v="10542.82"/>
    <s v="Surat"/>
    <s v="Gujarat"/>
    <s v="Houston"/>
    <s v="FOB"/>
    <n v="3"/>
    <n v="3.56"/>
    <s v="USA"/>
  </r>
  <r>
    <x v="3"/>
    <s v="July"/>
    <x v="0"/>
    <s v="Cotton yarn"/>
    <n v="5205"/>
    <n v="52"/>
    <n v="5205"/>
    <n v="5205"/>
    <n v="1244086"/>
    <n v="90196235"/>
    <n v="238"/>
    <n v="5227.25"/>
    <s v="Bangalore"/>
    <s v="Karnataka"/>
    <s v="Philadelphia"/>
    <s v="CIF"/>
    <n v="5"/>
    <n v="2.86"/>
    <s v="USA"/>
  </r>
  <r>
    <x v="3"/>
    <s v="July"/>
    <x v="0"/>
    <s v="Silk fabric"/>
    <n v="5007"/>
    <n v="50"/>
    <n v="5007"/>
    <n v="5007"/>
    <n v="5254550"/>
    <n v="380954875"/>
    <n v="764"/>
    <n v="6877.68"/>
    <s v="Chennai"/>
    <s v="Tamil Nadu"/>
    <s v="Long Beach"/>
    <s v="FOB"/>
    <n v="5"/>
    <n v="4.71"/>
    <s v="USA"/>
  </r>
  <r>
    <x v="3"/>
    <s v="July"/>
    <x v="0"/>
    <s v="Woolen fabric"/>
    <n v="5101"/>
    <n v="51"/>
    <n v="5101"/>
    <n v="5101"/>
    <n v="2241665"/>
    <n v="162520712"/>
    <n v="267"/>
    <n v="8395.75"/>
    <s v="Surat"/>
    <s v="Gujarat"/>
    <s v="San Francisco"/>
    <s v="CIF"/>
    <n v="5"/>
    <n v="3.66"/>
    <s v="USA"/>
  </r>
  <r>
    <x v="3"/>
    <s v="July"/>
    <x v="1"/>
    <s v="Diamond rings"/>
    <n v="7102"/>
    <n v="71"/>
    <n v="7102"/>
    <n v="7102"/>
    <n v="4828534"/>
    <n v="350068715"/>
    <n v="129"/>
    <n v="37430.5"/>
    <s v="Mumbai"/>
    <s v="Maharashtra"/>
    <s v="Chicago"/>
    <s v="FOB"/>
    <n v="7.5"/>
    <n v="2.4500000000000002"/>
    <s v="USA"/>
  </r>
  <r>
    <x v="3"/>
    <s v="July"/>
    <x v="1"/>
    <s v="Gold earrings"/>
    <n v="7113"/>
    <n v="71"/>
    <n v="7113"/>
    <n v="7113"/>
    <n v="1499422"/>
    <n v="108708095"/>
    <n v="756"/>
    <n v="1983.36"/>
    <s v="Surat"/>
    <s v="Gujarat"/>
    <s v="Miami"/>
    <s v="CIF"/>
    <n v="7.5"/>
    <n v="0.64"/>
    <s v="USA"/>
  </r>
  <r>
    <x v="3"/>
    <s v="July"/>
    <x v="1"/>
    <s v="Platinum rings"/>
    <n v="7110"/>
    <n v="71"/>
    <n v="7110"/>
    <n v="7110"/>
    <n v="2726484"/>
    <n v="197670090"/>
    <n v="825"/>
    <n v="3304.83"/>
    <s v="Bangalore"/>
    <s v="Karnataka"/>
    <s v="Boston"/>
    <s v="FOB"/>
    <n v="7.5"/>
    <n v="3.91"/>
    <s v="USA"/>
  </r>
  <r>
    <x v="3"/>
    <s v="July"/>
    <x v="2"/>
    <s v="Leather shoes"/>
    <n v="6403"/>
    <n v="64"/>
    <n v="6403"/>
    <n v="6403"/>
    <n v="1091013"/>
    <n v="79098442"/>
    <n v="174"/>
    <n v="6270.19"/>
    <s v="Surat"/>
    <s v="Gujarat"/>
    <s v="Houston"/>
    <s v="CIF"/>
    <n v="10"/>
    <n v="2.34"/>
    <s v="USA"/>
  </r>
  <r>
    <x v="3"/>
    <s v="July"/>
    <x v="2"/>
    <s v="Sports shoes"/>
    <n v="6404"/>
    <n v="64"/>
    <n v="6404"/>
    <n v="6404"/>
    <n v="2399480"/>
    <n v="173962300"/>
    <n v="817"/>
    <n v="2936.94"/>
    <s v="Kolkata"/>
    <s v="West Bengal"/>
    <s v="Houston"/>
    <s v="FOB"/>
    <n v="10"/>
    <n v="4.5"/>
    <s v="USA"/>
  </r>
  <r>
    <x v="3"/>
    <s v="July"/>
    <x v="2"/>
    <s v="Canvas sneakers"/>
    <n v="6404"/>
    <n v="64"/>
    <n v="6404"/>
    <n v="6404"/>
    <n v="1299222"/>
    <n v="94193595"/>
    <n v="592"/>
    <n v="2194.63"/>
    <s v="Mumbai"/>
    <s v="Maharashtra"/>
    <s v="Boston"/>
    <s v="CIF"/>
    <n v="10"/>
    <n v="2.11"/>
    <s v="USA"/>
  </r>
  <r>
    <x v="3"/>
    <s v="July"/>
    <x v="3"/>
    <s v="Engine parts"/>
    <n v="8409"/>
    <n v="84"/>
    <n v="8409"/>
    <n v="8409"/>
    <n v="3350476"/>
    <n v="242909510"/>
    <n v="861"/>
    <n v="3891.38"/>
    <s v="Bangalore"/>
    <s v="Karnataka"/>
    <s v="Boston"/>
    <s v="FOB"/>
    <n v="2.5"/>
    <n v="4.49"/>
    <s v="USA"/>
  </r>
  <r>
    <x v="3"/>
    <s v="July"/>
    <x v="3"/>
    <s v="Brake pads"/>
    <n v="8708"/>
    <n v="87"/>
    <n v="8708"/>
    <n v="8708"/>
    <n v="4238837"/>
    <n v="307315682"/>
    <n v="599"/>
    <n v="7076.52"/>
    <s v="Mumbai"/>
    <s v="Maharashtra"/>
    <s v="Boston"/>
    <s v="CIF"/>
    <n v="2.5"/>
    <n v="3.27"/>
    <s v="USA"/>
  </r>
  <r>
    <x v="3"/>
    <s v="July"/>
    <x v="3"/>
    <s v="Gear boxes"/>
    <n v="8409"/>
    <n v="84"/>
    <n v="8409"/>
    <n v="8409"/>
    <n v="687250"/>
    <n v="49825625"/>
    <n v="233"/>
    <n v="2949.57"/>
    <s v="Hyderabad"/>
    <s v="Telangana"/>
    <s v="Los Angeles"/>
    <s v="CIF"/>
    <n v="2.5"/>
    <n v="0.87"/>
    <s v="USA"/>
  </r>
  <r>
    <x v="3"/>
    <s v="July"/>
    <x v="4"/>
    <s v="Mobile phones"/>
    <n v="8517"/>
    <n v="85"/>
    <n v="8517"/>
    <n v="8517"/>
    <n v="1634315"/>
    <n v="118487837"/>
    <n v="176"/>
    <n v="9285.8799999999992"/>
    <s v="Chennai"/>
    <s v="Tamil Nadu"/>
    <s v="Philadelphia"/>
    <s v="CIF"/>
    <n v="0"/>
    <n v="0.42"/>
    <s v="USA"/>
  </r>
  <r>
    <x v="3"/>
    <s v="July"/>
    <x v="4"/>
    <s v="Laptop computers"/>
    <n v="8471"/>
    <n v="84"/>
    <n v="8471"/>
    <n v="8471"/>
    <n v="1751546"/>
    <n v="126987085"/>
    <n v="268"/>
    <n v="6535.62"/>
    <s v="Hyderabad"/>
    <s v="Telangana"/>
    <s v="Long Beach"/>
    <s v="FOB"/>
    <n v="0"/>
    <n v="3.8"/>
    <s v="USA"/>
  </r>
  <r>
    <x v="3"/>
    <s v="July"/>
    <x v="4"/>
    <s v="Smart watches"/>
    <n v="8517"/>
    <n v="85"/>
    <n v="8517"/>
    <n v="8517"/>
    <n v="1673887"/>
    <n v="121356807"/>
    <n v="320"/>
    <n v="5230.8999999999996"/>
    <s v="Surat"/>
    <s v="Gujarat"/>
    <s v="Chicago"/>
    <s v="CIF"/>
    <n v="0"/>
    <n v="3.22"/>
    <s v="USA"/>
  </r>
  <r>
    <x v="3"/>
    <s v="July"/>
    <x v="5"/>
    <s v="Generic drugs"/>
    <n v="3001"/>
    <n v="30"/>
    <n v="3001"/>
    <n v="3001"/>
    <n v="4812922"/>
    <n v="348936845"/>
    <n v="132"/>
    <n v="36461.53"/>
    <s v="Kolkata"/>
    <s v="West Bengal"/>
    <s v="Miami"/>
    <s v="CIF"/>
    <n v="0"/>
    <n v="0.65"/>
    <s v="USA"/>
  </r>
  <r>
    <x v="3"/>
    <s v="July"/>
    <x v="5"/>
    <s v="Vaccines"/>
    <n v="3002"/>
    <n v="30"/>
    <n v="3002"/>
    <n v="3002"/>
    <n v="4065369"/>
    <n v="294739252"/>
    <n v="225"/>
    <n v="18068.310000000001"/>
    <s v="Surat"/>
    <s v="Gujarat"/>
    <s v="Long Beach"/>
    <s v="FOB"/>
    <n v="0"/>
    <n v="2.2400000000000002"/>
    <s v="USA"/>
  </r>
  <r>
    <x v="3"/>
    <s v="July"/>
    <x v="5"/>
    <s v="Antibiotics"/>
    <n v="2901"/>
    <n v="29"/>
    <n v="2901"/>
    <n v="2901"/>
    <n v="3280242"/>
    <n v="237817545"/>
    <n v="535"/>
    <n v="6131.29"/>
    <s v="Chennai"/>
    <s v="Tamil Nadu"/>
    <s v="San Francisco"/>
    <s v="FOB"/>
    <n v="0"/>
    <n v="4.53"/>
    <s v="USA"/>
  </r>
  <r>
    <x v="3"/>
    <s v="July"/>
    <x v="6"/>
    <s v="Organic chemicals"/>
    <n v="2901"/>
    <n v="29"/>
    <n v="2901"/>
    <n v="2901"/>
    <n v="1117676"/>
    <n v="81031510"/>
    <n v="745"/>
    <n v="1500.24"/>
    <s v="Kolkata"/>
    <s v="West Bengal"/>
    <s v="New York"/>
    <s v="CIF"/>
    <n v="3"/>
    <n v="3.17"/>
    <s v="USA"/>
  </r>
  <r>
    <x v="3"/>
    <s v="July"/>
    <x v="6"/>
    <s v="Inorganic chemicals"/>
    <n v="2801"/>
    <n v="28"/>
    <n v="2801"/>
    <n v="2801"/>
    <n v="5453331"/>
    <n v="395366497"/>
    <n v="691"/>
    <n v="7891.94"/>
    <s v="Mumbai"/>
    <s v="Maharashtra"/>
    <s v="Seattle"/>
    <s v="CIF"/>
    <n v="3"/>
    <n v="2.06"/>
    <s v="USA"/>
  </r>
  <r>
    <x v="3"/>
    <s v="July"/>
    <x v="6"/>
    <s v="Paints"/>
    <n v="3201"/>
    <n v="32"/>
    <n v="3201"/>
    <n v="3201"/>
    <n v="1948149"/>
    <n v="141240802"/>
    <n v="151"/>
    <n v="12901.65"/>
    <s v="Bangalore"/>
    <s v="Karnataka"/>
    <s v="Long Beach"/>
    <s v="FOB"/>
    <n v="3"/>
    <n v="3.48"/>
    <s v="USA"/>
  </r>
  <r>
    <x v="3"/>
    <s v="August"/>
    <x v="0"/>
    <s v="Cotton yarn"/>
    <n v="5205"/>
    <n v="52"/>
    <n v="5205"/>
    <n v="5205"/>
    <n v="1626809"/>
    <n v="117943652"/>
    <n v="388"/>
    <n v="4192.8100000000004"/>
    <s v="Mumbai"/>
    <s v="Maharashtra"/>
    <s v="Seattle"/>
    <s v="FOB"/>
    <n v="5"/>
    <n v="2.16"/>
    <s v="USA"/>
  </r>
  <r>
    <x v="3"/>
    <s v="August"/>
    <x v="0"/>
    <s v="Silk fabric"/>
    <n v="5007"/>
    <n v="50"/>
    <n v="5007"/>
    <n v="5007"/>
    <n v="1448474"/>
    <n v="105014365"/>
    <n v="117"/>
    <n v="12380.12"/>
    <s v="Bangalore"/>
    <s v="Karnataka"/>
    <s v="New York"/>
    <s v="FOB"/>
    <n v="5"/>
    <n v="1.99"/>
    <s v="USA"/>
  </r>
  <r>
    <x v="3"/>
    <s v="August"/>
    <x v="0"/>
    <s v="Woolen fabric"/>
    <n v="5101"/>
    <n v="51"/>
    <n v="5101"/>
    <n v="5101"/>
    <n v="2687261"/>
    <n v="194826422"/>
    <n v="778"/>
    <n v="3454.06"/>
    <s v="Kolkata"/>
    <s v="West Bengal"/>
    <s v="Houston"/>
    <s v="CIF"/>
    <n v="5"/>
    <n v="1.36"/>
    <s v="USA"/>
  </r>
  <r>
    <x v="3"/>
    <s v="August"/>
    <x v="1"/>
    <s v="Diamond rings"/>
    <n v="7102"/>
    <n v="71"/>
    <n v="7102"/>
    <n v="7102"/>
    <n v="4088676"/>
    <n v="296429010"/>
    <n v="482"/>
    <n v="8482.73"/>
    <s v="Kolkata"/>
    <s v="West Bengal"/>
    <s v="Miami"/>
    <s v="FOB"/>
    <n v="7.5"/>
    <n v="1.43"/>
    <s v="USA"/>
  </r>
  <r>
    <x v="3"/>
    <s v="August"/>
    <x v="1"/>
    <s v="Gold earrings"/>
    <n v="7113"/>
    <n v="71"/>
    <n v="7113"/>
    <n v="7113"/>
    <n v="3693673"/>
    <n v="267791292"/>
    <n v="633"/>
    <n v="5835.19"/>
    <s v="Chennai"/>
    <s v="Tamil Nadu"/>
    <s v="New York"/>
    <s v="CIF"/>
    <n v="7.5"/>
    <n v="4.75"/>
    <s v="USA"/>
  </r>
  <r>
    <x v="3"/>
    <s v="August"/>
    <x v="1"/>
    <s v="Platinum rings"/>
    <n v="7110"/>
    <n v="71"/>
    <n v="7110"/>
    <n v="7110"/>
    <n v="3361324"/>
    <n v="243695990"/>
    <n v="720"/>
    <n v="4668.51"/>
    <s v="Bangalore"/>
    <s v="Karnataka"/>
    <s v="Boston"/>
    <s v="FOB"/>
    <n v="7.5"/>
    <n v="3.35"/>
    <s v="USA"/>
  </r>
  <r>
    <x v="3"/>
    <s v="August"/>
    <x v="2"/>
    <s v="Leather shoes"/>
    <n v="6403"/>
    <n v="64"/>
    <n v="6403"/>
    <n v="6403"/>
    <n v="2870267"/>
    <n v="208094357"/>
    <n v="285"/>
    <n v="10071.11"/>
    <s v="Kolkata"/>
    <s v="West Bengal"/>
    <s v="Houston"/>
    <s v="FOB"/>
    <n v="10"/>
    <n v="3.48"/>
    <s v="USA"/>
  </r>
  <r>
    <x v="3"/>
    <s v="August"/>
    <x v="2"/>
    <s v="Sports shoes"/>
    <n v="6404"/>
    <n v="64"/>
    <n v="6404"/>
    <n v="6404"/>
    <n v="3271614"/>
    <n v="237192015"/>
    <n v="191"/>
    <n v="17128.87"/>
    <s v="Chennai"/>
    <s v="Tamil Nadu"/>
    <s v="Philadelphia"/>
    <s v="FOB"/>
    <n v="10"/>
    <n v="4.2300000000000004"/>
    <s v="USA"/>
  </r>
  <r>
    <x v="3"/>
    <s v="August"/>
    <x v="2"/>
    <s v="Canvas sneakers"/>
    <n v="6404"/>
    <n v="64"/>
    <n v="6404"/>
    <n v="6404"/>
    <n v="1094164"/>
    <n v="79326890"/>
    <n v="231"/>
    <n v="4736.6400000000003"/>
    <s v="Surat"/>
    <s v="Gujarat"/>
    <s v="Long Beach"/>
    <s v="CIF"/>
    <n v="10"/>
    <n v="2.36"/>
    <s v="USA"/>
  </r>
  <r>
    <x v="3"/>
    <s v="August"/>
    <x v="3"/>
    <s v="Engine parts"/>
    <n v="8409"/>
    <n v="84"/>
    <n v="8409"/>
    <n v="8409"/>
    <n v="985931"/>
    <n v="71479997"/>
    <n v="588"/>
    <n v="1676.75"/>
    <s v="Kolkata"/>
    <s v="West Bengal"/>
    <s v="Miami"/>
    <s v="CIF"/>
    <n v="2.5"/>
    <n v="1.98"/>
    <s v="USA"/>
  </r>
  <r>
    <x v="3"/>
    <s v="August"/>
    <x v="3"/>
    <s v="Brake pads"/>
    <n v="8708"/>
    <n v="87"/>
    <n v="8708"/>
    <n v="8708"/>
    <n v="4719260"/>
    <n v="342146350"/>
    <n v="604"/>
    <n v="7813.34"/>
    <s v="Chennai"/>
    <s v="Tamil Nadu"/>
    <s v="Houston"/>
    <s v="CIF"/>
    <n v="2.5"/>
    <n v="1.1499999999999999"/>
    <s v="USA"/>
  </r>
  <r>
    <x v="3"/>
    <s v="August"/>
    <x v="3"/>
    <s v="Gear boxes"/>
    <n v="8409"/>
    <n v="84"/>
    <n v="8409"/>
    <n v="8409"/>
    <n v="2245490"/>
    <n v="162798025"/>
    <n v="685"/>
    <n v="3278.09"/>
    <s v="Chennai"/>
    <s v="Tamil Nadu"/>
    <s v="Miami"/>
    <s v="FOB"/>
    <n v="2.5"/>
    <n v="2.14"/>
    <s v="USA"/>
  </r>
  <r>
    <x v="3"/>
    <s v="August"/>
    <x v="4"/>
    <s v="Mobile phones"/>
    <n v="8517"/>
    <n v="85"/>
    <n v="8517"/>
    <n v="8517"/>
    <n v="1526284"/>
    <n v="110655590"/>
    <n v="160"/>
    <n v="9539.27"/>
    <s v="Chennai"/>
    <s v="Tamil Nadu"/>
    <s v="Miami"/>
    <s v="FOB"/>
    <n v="0"/>
    <n v="0.92"/>
    <s v="USA"/>
  </r>
  <r>
    <x v="3"/>
    <s v="August"/>
    <x v="4"/>
    <s v="Laptop computers"/>
    <n v="8471"/>
    <n v="84"/>
    <n v="8471"/>
    <n v="8471"/>
    <n v="3515581"/>
    <n v="254879622"/>
    <n v="852"/>
    <n v="4126.2700000000004"/>
    <s v="Vadodara"/>
    <s v="Gujarat"/>
    <s v="New York"/>
    <s v="CIF"/>
    <n v="0"/>
    <n v="1.51"/>
    <s v="USA"/>
  </r>
  <r>
    <x v="3"/>
    <s v="August"/>
    <x v="4"/>
    <s v="Smart watches"/>
    <n v="8517"/>
    <n v="85"/>
    <n v="8517"/>
    <n v="8517"/>
    <n v="5264325"/>
    <n v="381663562"/>
    <n v="574"/>
    <n v="9171.2999999999993"/>
    <s v="Kolkata"/>
    <s v="West Bengal"/>
    <s v="Long Beach"/>
    <s v="FOB"/>
    <n v="0"/>
    <n v="4.6399999999999997"/>
    <s v="USA"/>
  </r>
  <r>
    <x v="3"/>
    <s v="August"/>
    <x v="5"/>
    <s v="Generic drugs"/>
    <n v="3001"/>
    <n v="30"/>
    <n v="3001"/>
    <n v="3001"/>
    <n v="2729395"/>
    <n v="197881137"/>
    <n v="153"/>
    <n v="17839.18"/>
    <s v="Hyderabad"/>
    <s v="Telangana"/>
    <s v="Long Beach"/>
    <s v="FOB"/>
    <n v="0"/>
    <n v="3.96"/>
    <s v="USA"/>
  </r>
  <r>
    <x v="3"/>
    <s v="August"/>
    <x v="5"/>
    <s v="Vaccines"/>
    <n v="3002"/>
    <n v="30"/>
    <n v="3002"/>
    <n v="3002"/>
    <n v="4365172"/>
    <n v="316474970"/>
    <n v="821"/>
    <n v="5316.9"/>
    <s v="Mumbai"/>
    <s v="Maharashtra"/>
    <s v="San Francisco"/>
    <s v="CIF"/>
    <n v="0"/>
    <n v="0.21"/>
    <s v="USA"/>
  </r>
  <r>
    <x v="3"/>
    <s v="August"/>
    <x v="5"/>
    <s v="Antibiotics"/>
    <n v="2901"/>
    <n v="29"/>
    <n v="2901"/>
    <n v="2901"/>
    <n v="3661536"/>
    <n v="265461360"/>
    <n v="576"/>
    <n v="6356.83"/>
    <s v="Hyderabad"/>
    <s v="Telangana"/>
    <s v="Miami"/>
    <s v="FOB"/>
    <n v="0"/>
    <n v="1.1299999999999999"/>
    <s v="USA"/>
  </r>
  <r>
    <x v="3"/>
    <s v="August"/>
    <x v="6"/>
    <s v="Organic chemicals"/>
    <n v="2901"/>
    <n v="29"/>
    <n v="2901"/>
    <n v="2901"/>
    <n v="5593304"/>
    <n v="405514540"/>
    <n v="155"/>
    <n v="36085.83"/>
    <s v="Kolkata"/>
    <s v="West Bengal"/>
    <s v="Miami"/>
    <s v="FOB"/>
    <n v="3"/>
    <n v="3.55"/>
    <s v="USA"/>
  </r>
  <r>
    <x v="3"/>
    <s v="August"/>
    <x v="6"/>
    <s v="Inorganic chemicals"/>
    <n v="2801"/>
    <n v="28"/>
    <n v="2801"/>
    <n v="2801"/>
    <n v="733978"/>
    <n v="53213405"/>
    <n v="168"/>
    <n v="4368.92"/>
    <s v="Kolkata"/>
    <s v="West Bengal"/>
    <s v="Chicago"/>
    <s v="FOB"/>
    <n v="3"/>
    <n v="4.41"/>
    <s v="USA"/>
  </r>
  <r>
    <x v="3"/>
    <s v="August"/>
    <x v="6"/>
    <s v="Paints"/>
    <n v="3201"/>
    <n v="32"/>
    <n v="3201"/>
    <n v="3201"/>
    <n v="5385793"/>
    <n v="390469992"/>
    <n v="608"/>
    <n v="8858.2099999999991"/>
    <s v="Surat"/>
    <s v="Gujarat"/>
    <s v="Boston"/>
    <s v="FOB"/>
    <n v="3"/>
    <n v="4.8"/>
    <s v="USA"/>
  </r>
  <r>
    <x v="3"/>
    <s v="September"/>
    <x v="0"/>
    <s v="Cotton yarn"/>
    <n v="5205"/>
    <n v="52"/>
    <n v="5205"/>
    <n v="5205"/>
    <n v="1767247"/>
    <n v="128125407"/>
    <n v="733"/>
    <n v="2410.98"/>
    <s v="Kolkata"/>
    <s v="West Bengal"/>
    <s v="San Francisco"/>
    <s v="FOB"/>
    <n v="5"/>
    <n v="0.89"/>
    <s v="USA"/>
  </r>
  <r>
    <x v="3"/>
    <s v="September"/>
    <x v="0"/>
    <s v="Silk fabric"/>
    <n v="5007"/>
    <n v="50"/>
    <n v="5007"/>
    <n v="5007"/>
    <n v="4569742"/>
    <n v="331306295"/>
    <n v="839"/>
    <n v="5446.65"/>
    <s v="Surat"/>
    <s v="Gujarat"/>
    <s v="Boston"/>
    <s v="CIF"/>
    <n v="5"/>
    <n v="4.9800000000000004"/>
    <s v="USA"/>
  </r>
  <r>
    <x v="3"/>
    <s v="September"/>
    <x v="0"/>
    <s v="Woolen fabric"/>
    <n v="5101"/>
    <n v="51"/>
    <n v="5101"/>
    <n v="5101"/>
    <n v="4664059"/>
    <n v="338144277"/>
    <n v="425"/>
    <n v="10974.26"/>
    <s v="Kolkata"/>
    <s v="West Bengal"/>
    <s v="Boston"/>
    <s v="FOB"/>
    <n v="5"/>
    <n v="4.07"/>
    <s v="USA"/>
  </r>
  <r>
    <x v="3"/>
    <s v="September"/>
    <x v="1"/>
    <s v="Diamond rings"/>
    <n v="7102"/>
    <n v="71"/>
    <n v="7102"/>
    <n v="7102"/>
    <n v="4546487"/>
    <n v="329620307"/>
    <n v="219"/>
    <n v="20760.21"/>
    <s v="Kolkata"/>
    <s v="West Bengal"/>
    <s v="Boston"/>
    <s v="FOB"/>
    <n v="7.5"/>
    <n v="0.66"/>
    <s v="USA"/>
  </r>
  <r>
    <x v="3"/>
    <s v="September"/>
    <x v="1"/>
    <s v="Gold earrings"/>
    <n v="7113"/>
    <n v="71"/>
    <n v="7113"/>
    <n v="7113"/>
    <n v="5455923"/>
    <n v="395554417"/>
    <n v="580"/>
    <n v="9406.76"/>
    <s v="Surat"/>
    <s v="Gujarat"/>
    <s v="New York"/>
    <s v="FOB"/>
    <n v="7.5"/>
    <n v="3.82"/>
    <s v="USA"/>
  </r>
  <r>
    <x v="3"/>
    <s v="September"/>
    <x v="1"/>
    <s v="Platinum rings"/>
    <n v="7110"/>
    <n v="71"/>
    <n v="7110"/>
    <n v="7110"/>
    <n v="4833800"/>
    <n v="350450500"/>
    <n v="488"/>
    <n v="9905.33"/>
    <s v="Bangalore"/>
    <s v="Karnataka"/>
    <s v="Seattle"/>
    <s v="CIF"/>
    <n v="7.5"/>
    <n v="4.51"/>
    <s v="USA"/>
  </r>
  <r>
    <x v="3"/>
    <s v="September"/>
    <x v="2"/>
    <s v="Leather shoes"/>
    <n v="6403"/>
    <n v="64"/>
    <n v="6403"/>
    <n v="6403"/>
    <n v="4944188"/>
    <n v="358453630"/>
    <n v="739"/>
    <n v="6690.38"/>
    <s v="Mumbai"/>
    <s v="Maharashtra"/>
    <s v="San Francisco"/>
    <s v="CIF"/>
    <n v="10"/>
    <n v="1.31"/>
    <s v="USA"/>
  </r>
  <r>
    <x v="3"/>
    <s v="September"/>
    <x v="2"/>
    <s v="Sports shoes"/>
    <n v="6404"/>
    <n v="64"/>
    <n v="6404"/>
    <n v="6404"/>
    <n v="2537339"/>
    <n v="183957077"/>
    <n v="858"/>
    <n v="2957.27"/>
    <s v="Kolkata"/>
    <s v="West Bengal"/>
    <s v="Miami"/>
    <s v="CIF"/>
    <n v="10"/>
    <n v="3.93"/>
    <s v="USA"/>
  </r>
  <r>
    <x v="3"/>
    <s v="September"/>
    <x v="2"/>
    <s v="Canvas sneakers"/>
    <n v="6404"/>
    <n v="64"/>
    <n v="6404"/>
    <n v="6404"/>
    <n v="4595839"/>
    <n v="333198327"/>
    <n v="542"/>
    <n v="8479.41"/>
    <s v="Bangalore"/>
    <s v="Karnataka"/>
    <s v="Houston"/>
    <s v="FOB"/>
    <n v="10"/>
    <n v="0.44"/>
    <s v="USA"/>
  </r>
  <r>
    <x v="3"/>
    <s v="September"/>
    <x v="3"/>
    <s v="Engine parts"/>
    <n v="8409"/>
    <n v="84"/>
    <n v="8409"/>
    <n v="8409"/>
    <n v="2731818"/>
    <n v="198056805"/>
    <n v="773"/>
    <n v="3534.05"/>
    <s v="Vadodara"/>
    <s v="Gujarat"/>
    <s v="Miami"/>
    <s v="CIF"/>
    <n v="2.5"/>
    <n v="1.36"/>
    <s v="USA"/>
  </r>
  <r>
    <x v="3"/>
    <s v="September"/>
    <x v="3"/>
    <s v="Brake pads"/>
    <n v="8708"/>
    <n v="87"/>
    <n v="8708"/>
    <n v="8708"/>
    <n v="5249193"/>
    <n v="380566492"/>
    <n v="300"/>
    <n v="17497.310000000001"/>
    <s v="Hyderabad"/>
    <s v="Telangana"/>
    <s v="Houston"/>
    <s v="FOB"/>
    <n v="2.5"/>
    <n v="1.31"/>
    <s v="USA"/>
  </r>
  <r>
    <x v="3"/>
    <s v="September"/>
    <x v="3"/>
    <s v="Gear boxes"/>
    <n v="8409"/>
    <n v="84"/>
    <n v="8409"/>
    <n v="8409"/>
    <n v="1748854"/>
    <n v="126791915"/>
    <n v="863"/>
    <n v="2026.48"/>
    <s v="Hyderabad"/>
    <s v="Telangana"/>
    <s v="Miami"/>
    <s v="FOB"/>
    <n v="2.5"/>
    <n v="4.82"/>
    <s v="USA"/>
  </r>
  <r>
    <x v="3"/>
    <s v="September"/>
    <x v="4"/>
    <s v="Mobile phones"/>
    <n v="8517"/>
    <n v="85"/>
    <n v="8517"/>
    <n v="8517"/>
    <n v="3806820"/>
    <n v="275994450"/>
    <n v="308"/>
    <n v="12359.81"/>
    <s v="Chennai"/>
    <s v="Tamil Nadu"/>
    <s v="Philadelphia"/>
    <s v="FOB"/>
    <n v="0"/>
    <n v="1.39"/>
    <s v="USA"/>
  </r>
  <r>
    <x v="3"/>
    <s v="September"/>
    <x v="4"/>
    <s v="Laptop computers"/>
    <n v="8471"/>
    <n v="84"/>
    <n v="8471"/>
    <n v="8471"/>
    <n v="2276324"/>
    <n v="165033490"/>
    <n v="332"/>
    <n v="6856.4"/>
    <s v="Bangalore"/>
    <s v="Karnataka"/>
    <s v="Long Beach"/>
    <s v="CIF"/>
    <n v="0"/>
    <n v="4.92"/>
    <s v="USA"/>
  </r>
  <r>
    <x v="3"/>
    <s v="September"/>
    <x v="4"/>
    <s v="Smart watches"/>
    <n v="8517"/>
    <n v="85"/>
    <n v="8517"/>
    <n v="8517"/>
    <n v="4839265"/>
    <n v="350846712"/>
    <n v="524"/>
    <n v="9235.24"/>
    <s v="Surat"/>
    <s v="Gujarat"/>
    <s v="New York"/>
    <s v="FOB"/>
    <n v="0"/>
    <n v="0.86"/>
    <s v="USA"/>
  </r>
  <r>
    <x v="3"/>
    <s v="September"/>
    <x v="5"/>
    <s v="Generic drugs"/>
    <n v="3001"/>
    <n v="30"/>
    <n v="3001"/>
    <n v="3001"/>
    <n v="2659289"/>
    <n v="192798452"/>
    <n v="745"/>
    <n v="3569.52"/>
    <s v="Kolkata"/>
    <s v="West Bengal"/>
    <s v="Boston"/>
    <s v="CIF"/>
    <n v="0"/>
    <n v="2.31"/>
    <s v="USA"/>
  </r>
  <r>
    <x v="3"/>
    <s v="September"/>
    <x v="5"/>
    <s v="Vaccines"/>
    <n v="3002"/>
    <n v="30"/>
    <n v="3002"/>
    <n v="3002"/>
    <n v="1855534"/>
    <n v="134526215"/>
    <n v="470"/>
    <n v="3947.94"/>
    <s v="Mumbai"/>
    <s v="Maharashtra"/>
    <s v="Houston"/>
    <s v="CIF"/>
    <n v="0"/>
    <n v="1"/>
    <s v="USA"/>
  </r>
  <r>
    <x v="3"/>
    <s v="September"/>
    <x v="5"/>
    <s v="Antibiotics"/>
    <n v="2901"/>
    <n v="29"/>
    <n v="2901"/>
    <n v="2901"/>
    <n v="4885576"/>
    <n v="354204260"/>
    <n v="719"/>
    <n v="6794.96"/>
    <s v="Kolkata"/>
    <s v="West Bengal"/>
    <s v="New York"/>
    <s v="FOB"/>
    <n v="0"/>
    <n v="4.2"/>
    <s v="USA"/>
  </r>
  <r>
    <x v="3"/>
    <s v="September"/>
    <x v="6"/>
    <s v="Organic chemicals"/>
    <n v="2901"/>
    <n v="29"/>
    <n v="2901"/>
    <n v="2901"/>
    <n v="2991861"/>
    <n v="216909922"/>
    <n v="220"/>
    <n v="13599.37"/>
    <s v="Surat"/>
    <s v="Gujarat"/>
    <s v="Philadelphia"/>
    <s v="CIF"/>
    <n v="3"/>
    <n v="0.53"/>
    <s v="USA"/>
  </r>
  <r>
    <x v="3"/>
    <s v="September"/>
    <x v="6"/>
    <s v="Inorganic chemicals"/>
    <n v="2801"/>
    <n v="28"/>
    <n v="2801"/>
    <n v="2801"/>
    <n v="5554805"/>
    <n v="402723362"/>
    <n v="126"/>
    <n v="44085.75"/>
    <s v="Surat"/>
    <s v="Gujarat"/>
    <s v="Miami"/>
    <s v="CIF"/>
    <n v="3"/>
    <n v="4.7"/>
    <s v="USA"/>
  </r>
  <r>
    <x v="3"/>
    <s v="September"/>
    <x v="6"/>
    <s v="Paints"/>
    <n v="3201"/>
    <n v="32"/>
    <n v="3201"/>
    <n v="3201"/>
    <n v="4958118"/>
    <n v="359463555"/>
    <n v="810"/>
    <n v="6121.13"/>
    <s v="Hyderabad"/>
    <s v="Telangana"/>
    <s v="Chicago"/>
    <s v="FOB"/>
    <n v="3"/>
    <n v="0.68"/>
    <s v="USA"/>
  </r>
  <r>
    <x v="3"/>
    <s v="October"/>
    <x v="0"/>
    <s v="Cotton yarn"/>
    <n v="5205"/>
    <n v="52"/>
    <n v="5205"/>
    <n v="5205"/>
    <n v="4148841"/>
    <n v="300790972"/>
    <n v="491"/>
    <n v="8449.7800000000007"/>
    <s v="Vadodara"/>
    <s v="Gujarat"/>
    <s v="Houston"/>
    <s v="CIF"/>
    <n v="5"/>
    <n v="3.47"/>
    <s v="USA"/>
  </r>
  <r>
    <x v="3"/>
    <s v="October"/>
    <x v="0"/>
    <s v="Silk fabric"/>
    <n v="5007"/>
    <n v="50"/>
    <n v="5007"/>
    <n v="5007"/>
    <n v="2109833"/>
    <n v="152962892"/>
    <n v="494"/>
    <n v="4270.92"/>
    <s v="Kolkata"/>
    <s v="West Bengal"/>
    <s v="Houston"/>
    <s v="CIF"/>
    <n v="5"/>
    <n v="2.57"/>
    <s v="USA"/>
  </r>
  <r>
    <x v="3"/>
    <s v="October"/>
    <x v="0"/>
    <s v="Woolen fabric"/>
    <n v="5101"/>
    <n v="51"/>
    <n v="5101"/>
    <n v="5101"/>
    <n v="2545551"/>
    <n v="184552447"/>
    <n v="482"/>
    <n v="5281.23"/>
    <s v="Vadodara"/>
    <s v="Gujarat"/>
    <s v="Long Beach"/>
    <s v="CIF"/>
    <n v="5"/>
    <n v="2.34"/>
    <s v="USA"/>
  </r>
  <r>
    <x v="3"/>
    <s v="October"/>
    <x v="1"/>
    <s v="Diamond rings"/>
    <n v="7102"/>
    <n v="71"/>
    <n v="7102"/>
    <n v="7102"/>
    <n v="4270259"/>
    <n v="309593777"/>
    <n v="563"/>
    <n v="7584.83"/>
    <s v="Chennai"/>
    <s v="Tamil Nadu"/>
    <s v="Chicago"/>
    <s v="FOB"/>
    <n v="7.5"/>
    <n v="2.2599999999999998"/>
    <s v="USA"/>
  </r>
  <r>
    <x v="3"/>
    <s v="October"/>
    <x v="1"/>
    <s v="Gold earrings"/>
    <n v="7113"/>
    <n v="71"/>
    <n v="7113"/>
    <n v="7113"/>
    <n v="4531333"/>
    <n v="328521642"/>
    <n v="817"/>
    <n v="5546.31"/>
    <s v="Bangalore"/>
    <s v="Karnataka"/>
    <s v="Houston"/>
    <s v="FOB"/>
    <n v="7.5"/>
    <n v="2.08"/>
    <s v="USA"/>
  </r>
  <r>
    <x v="3"/>
    <s v="October"/>
    <x v="1"/>
    <s v="Platinum rings"/>
    <n v="7110"/>
    <n v="71"/>
    <n v="7110"/>
    <n v="7110"/>
    <n v="1873026"/>
    <n v="135794385"/>
    <n v="369"/>
    <n v="5075.95"/>
    <s v="Surat"/>
    <s v="Gujarat"/>
    <s v="Miami"/>
    <s v="CIF"/>
    <n v="7.5"/>
    <n v="3.18"/>
    <s v="USA"/>
  </r>
  <r>
    <x v="3"/>
    <s v="October"/>
    <x v="2"/>
    <s v="Leather shoes"/>
    <n v="6403"/>
    <n v="64"/>
    <n v="6403"/>
    <n v="6403"/>
    <n v="3705627"/>
    <n v="268657957"/>
    <n v="709"/>
    <n v="5226.55"/>
    <s v="Surat"/>
    <s v="Gujarat"/>
    <s v="Los Angeles"/>
    <s v="FOB"/>
    <n v="10"/>
    <n v="2.69"/>
    <s v="USA"/>
  </r>
  <r>
    <x v="3"/>
    <s v="October"/>
    <x v="2"/>
    <s v="Sports shoes"/>
    <n v="6404"/>
    <n v="64"/>
    <n v="6404"/>
    <n v="6404"/>
    <n v="4773446"/>
    <n v="346074835"/>
    <n v="713"/>
    <n v="6694.88"/>
    <s v="Vadodara"/>
    <s v="Gujarat"/>
    <s v="Houston"/>
    <s v="CIF"/>
    <n v="10"/>
    <n v="1.0900000000000001"/>
    <s v="USA"/>
  </r>
  <r>
    <x v="3"/>
    <s v="October"/>
    <x v="2"/>
    <s v="Canvas sneakers"/>
    <n v="6404"/>
    <n v="64"/>
    <n v="6404"/>
    <n v="6404"/>
    <n v="1533608"/>
    <n v="111186580"/>
    <n v="398"/>
    <n v="3853.29"/>
    <s v="Hyderabad"/>
    <s v="Telangana"/>
    <s v="Philadelphia"/>
    <s v="FOB"/>
    <n v="10"/>
    <n v="4.7300000000000004"/>
    <s v="USA"/>
  </r>
  <r>
    <x v="3"/>
    <s v="October"/>
    <x v="3"/>
    <s v="Engine parts"/>
    <n v="8409"/>
    <n v="84"/>
    <n v="8409"/>
    <n v="8409"/>
    <n v="1852909"/>
    <n v="134335902"/>
    <n v="491"/>
    <n v="3773.75"/>
    <s v="Surat"/>
    <s v="Gujarat"/>
    <s v="Chicago"/>
    <s v="CIF"/>
    <n v="2.5"/>
    <n v="1.83"/>
    <s v="USA"/>
  </r>
  <r>
    <x v="3"/>
    <s v="October"/>
    <x v="3"/>
    <s v="Brake pads"/>
    <n v="8708"/>
    <n v="87"/>
    <n v="8708"/>
    <n v="8708"/>
    <n v="1767318"/>
    <n v="128130555"/>
    <n v="809"/>
    <n v="2184.5700000000002"/>
    <s v="Mumbai"/>
    <s v="Maharashtra"/>
    <s v="Los Angeles"/>
    <s v="FOB"/>
    <n v="2.5"/>
    <n v="2.61"/>
    <s v="USA"/>
  </r>
  <r>
    <x v="3"/>
    <s v="October"/>
    <x v="3"/>
    <s v="Gear boxes"/>
    <n v="8409"/>
    <n v="84"/>
    <n v="8409"/>
    <n v="8409"/>
    <n v="2210051"/>
    <n v="160228697"/>
    <n v="469"/>
    <n v="4712.26"/>
    <s v="Mumbai"/>
    <s v="Maharashtra"/>
    <s v="Long Beach"/>
    <s v="FOB"/>
    <n v="2.5"/>
    <n v="4.97"/>
    <s v="USA"/>
  </r>
  <r>
    <x v="3"/>
    <s v="October"/>
    <x v="4"/>
    <s v="Mobile phones"/>
    <n v="8517"/>
    <n v="85"/>
    <n v="8517"/>
    <n v="8517"/>
    <n v="4187079"/>
    <n v="303563227"/>
    <n v="561"/>
    <n v="7463.6"/>
    <s v="Bangalore"/>
    <s v="Karnataka"/>
    <s v="Houston"/>
    <s v="CIF"/>
    <n v="0"/>
    <n v="3.54"/>
    <s v="USA"/>
  </r>
  <r>
    <x v="3"/>
    <s v="October"/>
    <x v="4"/>
    <s v="Laptop computers"/>
    <n v="8471"/>
    <n v="84"/>
    <n v="8471"/>
    <n v="8471"/>
    <n v="4435049"/>
    <n v="321541052"/>
    <n v="384"/>
    <n v="11549.61"/>
    <s v="Chennai"/>
    <s v="Tamil Nadu"/>
    <s v="Seattle"/>
    <s v="FOB"/>
    <n v="0"/>
    <n v="3.01"/>
    <s v="USA"/>
  </r>
  <r>
    <x v="3"/>
    <s v="October"/>
    <x v="4"/>
    <s v="Smart watches"/>
    <n v="8517"/>
    <n v="85"/>
    <n v="8517"/>
    <n v="8517"/>
    <n v="1735698"/>
    <n v="125838105"/>
    <n v="576"/>
    <n v="3013.36"/>
    <s v="Kolkata"/>
    <s v="West Bengal"/>
    <s v="Philadelphia"/>
    <s v="FOB"/>
    <n v="0"/>
    <n v="3.31"/>
    <s v="USA"/>
  </r>
  <r>
    <x v="3"/>
    <s v="October"/>
    <x v="5"/>
    <s v="Generic drugs"/>
    <n v="3001"/>
    <n v="30"/>
    <n v="3001"/>
    <n v="3001"/>
    <n v="4035270"/>
    <n v="292557075"/>
    <n v="689"/>
    <n v="5856.71"/>
    <s v="Vadodara"/>
    <s v="Gujarat"/>
    <s v="Chicago"/>
    <s v="FOB"/>
    <n v="0"/>
    <n v="4.1900000000000004"/>
    <s v="USA"/>
  </r>
  <r>
    <x v="3"/>
    <s v="October"/>
    <x v="5"/>
    <s v="Vaccines"/>
    <n v="3002"/>
    <n v="30"/>
    <n v="3002"/>
    <n v="3002"/>
    <n v="4901765"/>
    <n v="355377962"/>
    <n v="180"/>
    <n v="27232.03"/>
    <s v="Chennai"/>
    <s v="Tamil Nadu"/>
    <s v="Boston"/>
    <s v="CIF"/>
    <n v="0"/>
    <n v="2.85"/>
    <s v="USA"/>
  </r>
  <r>
    <x v="3"/>
    <s v="October"/>
    <x v="5"/>
    <s v="Antibiotics"/>
    <n v="2901"/>
    <n v="29"/>
    <n v="2901"/>
    <n v="2901"/>
    <n v="1850451"/>
    <n v="134157697"/>
    <n v="712"/>
    <n v="2598.9499999999998"/>
    <s v="Vadodara"/>
    <s v="Gujarat"/>
    <s v="Houston"/>
    <s v="FOB"/>
    <n v="0"/>
    <n v="0.73"/>
    <s v="USA"/>
  </r>
  <r>
    <x v="3"/>
    <s v="October"/>
    <x v="6"/>
    <s v="Organic chemicals"/>
    <n v="2901"/>
    <n v="29"/>
    <n v="2901"/>
    <n v="2901"/>
    <n v="1609971"/>
    <n v="116722897"/>
    <n v="841"/>
    <n v="1914.35"/>
    <s v="Kolkata"/>
    <s v="West Bengal"/>
    <s v="New York"/>
    <s v="CIF"/>
    <n v="3"/>
    <n v="1.68"/>
    <s v="USA"/>
  </r>
  <r>
    <x v="3"/>
    <s v="October"/>
    <x v="6"/>
    <s v="Inorganic chemicals"/>
    <n v="2801"/>
    <n v="28"/>
    <n v="2801"/>
    <n v="2801"/>
    <n v="4986701"/>
    <n v="361535822"/>
    <n v="612"/>
    <n v="8148.2"/>
    <s v="Kolkata"/>
    <s v="West Bengal"/>
    <s v="Boston"/>
    <s v="FOB"/>
    <n v="3"/>
    <n v="1.91"/>
    <s v="USA"/>
  </r>
  <r>
    <x v="3"/>
    <s v="October"/>
    <x v="6"/>
    <s v="Paints"/>
    <n v="3201"/>
    <n v="32"/>
    <n v="3201"/>
    <n v="3201"/>
    <n v="1325123"/>
    <n v="96071417"/>
    <n v="258"/>
    <n v="5136.1400000000003"/>
    <s v="Surat"/>
    <s v="Gujarat"/>
    <s v="Philadelphia"/>
    <s v="CIF"/>
    <n v="3"/>
    <n v="1.38"/>
    <s v="USA"/>
  </r>
  <r>
    <x v="3"/>
    <s v="November"/>
    <x v="0"/>
    <s v="Cotton yarn"/>
    <n v="5205"/>
    <n v="52"/>
    <n v="5205"/>
    <n v="5205"/>
    <n v="4402811"/>
    <n v="319203797"/>
    <n v="168"/>
    <n v="26207.21"/>
    <s v="Vadodara"/>
    <s v="Gujarat"/>
    <s v="Philadelphia"/>
    <s v="CIF"/>
    <n v="5"/>
    <n v="2.3199999999999998"/>
    <s v="USA"/>
  </r>
  <r>
    <x v="3"/>
    <s v="November"/>
    <x v="0"/>
    <s v="Silk fabric"/>
    <n v="5007"/>
    <n v="50"/>
    <n v="5007"/>
    <n v="5007"/>
    <n v="1631379"/>
    <n v="118274977"/>
    <n v="380"/>
    <n v="4293.1000000000004"/>
    <s v="Vadodara"/>
    <s v="Gujarat"/>
    <s v="Boston"/>
    <s v="FOB"/>
    <n v="5"/>
    <n v="0.25"/>
    <s v="USA"/>
  </r>
  <r>
    <x v="3"/>
    <s v="November"/>
    <x v="0"/>
    <s v="Woolen fabric"/>
    <n v="5101"/>
    <n v="51"/>
    <n v="5101"/>
    <n v="5101"/>
    <n v="2124843"/>
    <n v="154051117"/>
    <n v="318"/>
    <n v="6681.9"/>
    <s v="Vadodara"/>
    <s v="Gujarat"/>
    <s v="Miami"/>
    <s v="CIF"/>
    <n v="5"/>
    <n v="0.9"/>
    <s v="USA"/>
  </r>
  <r>
    <x v="3"/>
    <s v="November"/>
    <x v="1"/>
    <s v="Diamond rings"/>
    <n v="7102"/>
    <n v="71"/>
    <n v="7102"/>
    <n v="7102"/>
    <n v="1692247"/>
    <n v="122687907"/>
    <n v="801"/>
    <n v="2112.67"/>
    <s v="Surat"/>
    <s v="Gujarat"/>
    <s v="Long Beach"/>
    <s v="FOB"/>
    <n v="7.5"/>
    <n v="0.7"/>
    <s v="USA"/>
  </r>
  <r>
    <x v="3"/>
    <s v="November"/>
    <x v="1"/>
    <s v="Gold earrings"/>
    <n v="7113"/>
    <n v="71"/>
    <n v="7113"/>
    <n v="7113"/>
    <n v="935277"/>
    <n v="67807582"/>
    <n v="812"/>
    <n v="1151.82"/>
    <s v="Kolkata"/>
    <s v="West Bengal"/>
    <s v="Miami"/>
    <s v="CIF"/>
    <n v="7.5"/>
    <n v="4.34"/>
    <s v="USA"/>
  </r>
  <r>
    <x v="3"/>
    <s v="November"/>
    <x v="1"/>
    <s v="Platinum rings"/>
    <n v="7110"/>
    <n v="71"/>
    <n v="7110"/>
    <n v="7110"/>
    <n v="3074749"/>
    <n v="222919302"/>
    <n v="576"/>
    <n v="5338.11"/>
    <s v="Vadodara"/>
    <s v="Gujarat"/>
    <s v="Miami"/>
    <s v="CIF"/>
    <n v="7.5"/>
    <n v="3.39"/>
    <s v="USA"/>
  </r>
  <r>
    <x v="3"/>
    <s v="November"/>
    <x v="2"/>
    <s v="Leather shoes"/>
    <n v="6403"/>
    <n v="64"/>
    <n v="6403"/>
    <n v="6403"/>
    <n v="3614711"/>
    <n v="262066547"/>
    <n v="476"/>
    <n v="7593.93"/>
    <s v="Mumbai"/>
    <s v="Maharashtra"/>
    <s v="Philadelphia"/>
    <s v="FOB"/>
    <n v="10"/>
    <n v="1.1599999999999999"/>
    <s v="USA"/>
  </r>
  <r>
    <x v="3"/>
    <s v="November"/>
    <x v="2"/>
    <s v="Sports shoes"/>
    <n v="6404"/>
    <n v="64"/>
    <n v="6404"/>
    <n v="6404"/>
    <n v="3309671"/>
    <n v="239951147"/>
    <n v="839"/>
    <n v="3944.78"/>
    <s v="Hyderabad"/>
    <s v="Telangana"/>
    <s v="New York"/>
    <s v="FOB"/>
    <n v="10"/>
    <n v="0.18"/>
    <s v="USA"/>
  </r>
  <r>
    <x v="3"/>
    <s v="November"/>
    <x v="2"/>
    <s v="Canvas sneakers"/>
    <n v="6404"/>
    <n v="64"/>
    <n v="6404"/>
    <n v="6404"/>
    <n v="1216466"/>
    <n v="88193785"/>
    <n v="229"/>
    <n v="5312.08"/>
    <s v="Chennai"/>
    <s v="Tamil Nadu"/>
    <s v="Seattle"/>
    <s v="CIF"/>
    <n v="10"/>
    <n v="1.33"/>
    <s v="USA"/>
  </r>
  <r>
    <x v="3"/>
    <s v="November"/>
    <x v="3"/>
    <s v="Engine parts"/>
    <n v="8409"/>
    <n v="84"/>
    <n v="8409"/>
    <n v="8409"/>
    <n v="3156590"/>
    <n v="228852775"/>
    <n v="553"/>
    <n v="5708.12"/>
    <s v="Bangalore"/>
    <s v="Karnataka"/>
    <s v="Miami"/>
    <s v="CIF"/>
    <n v="2.5"/>
    <n v="1.38"/>
    <s v="USA"/>
  </r>
  <r>
    <x v="3"/>
    <s v="November"/>
    <x v="3"/>
    <s v="Brake pads"/>
    <n v="8708"/>
    <n v="87"/>
    <n v="8708"/>
    <n v="8708"/>
    <n v="5593915"/>
    <n v="405558837"/>
    <n v="765"/>
    <n v="7312.31"/>
    <s v="Chennai"/>
    <s v="Tamil Nadu"/>
    <s v="San Francisco"/>
    <s v="CIF"/>
    <n v="2.5"/>
    <n v="2.65"/>
    <s v="USA"/>
  </r>
  <r>
    <x v="3"/>
    <s v="November"/>
    <x v="3"/>
    <s v="Gear boxes"/>
    <n v="8409"/>
    <n v="84"/>
    <n v="8409"/>
    <n v="8409"/>
    <n v="5052267"/>
    <n v="366289357"/>
    <n v="408"/>
    <n v="12383.01"/>
    <s v="Bangalore"/>
    <s v="Karnataka"/>
    <s v="San Francisco"/>
    <s v="CIF"/>
    <n v="2.5"/>
    <n v="3.23"/>
    <s v="USA"/>
  </r>
  <r>
    <x v="3"/>
    <s v="November"/>
    <x v="4"/>
    <s v="Mobile phones"/>
    <n v="8517"/>
    <n v="85"/>
    <n v="8517"/>
    <n v="8517"/>
    <n v="1162655"/>
    <n v="84292487"/>
    <n v="603"/>
    <n v="1928.12"/>
    <s v="Vadodara"/>
    <s v="Gujarat"/>
    <s v="Houston"/>
    <s v="CIF"/>
    <n v="0"/>
    <n v="3.15"/>
    <s v="USA"/>
  </r>
  <r>
    <x v="3"/>
    <s v="November"/>
    <x v="4"/>
    <s v="Laptop computers"/>
    <n v="8471"/>
    <n v="84"/>
    <n v="8471"/>
    <n v="8471"/>
    <n v="3743515"/>
    <n v="271404837"/>
    <n v="728"/>
    <n v="5142.1899999999996"/>
    <s v="Hyderabad"/>
    <s v="Telangana"/>
    <s v="Los Angeles"/>
    <s v="FOB"/>
    <n v="0"/>
    <n v="1.59"/>
    <s v="USA"/>
  </r>
  <r>
    <x v="3"/>
    <s v="November"/>
    <x v="4"/>
    <s v="Smart watches"/>
    <n v="8517"/>
    <n v="85"/>
    <n v="8517"/>
    <n v="8517"/>
    <n v="3471947"/>
    <n v="251716157"/>
    <n v="445"/>
    <n v="7802.13"/>
    <s v="Chennai"/>
    <s v="Tamil Nadu"/>
    <s v="Long Beach"/>
    <s v="CIF"/>
    <n v="0"/>
    <n v="4.53"/>
    <s v="USA"/>
  </r>
  <r>
    <x v="3"/>
    <s v="November"/>
    <x v="5"/>
    <s v="Generic drugs"/>
    <n v="3001"/>
    <n v="30"/>
    <n v="3001"/>
    <n v="3001"/>
    <n v="892933"/>
    <n v="64737642"/>
    <n v="146"/>
    <n v="6115.98"/>
    <s v="Hyderabad"/>
    <s v="Telangana"/>
    <s v="New York"/>
    <s v="FOB"/>
    <n v="0"/>
    <n v="4.34"/>
    <s v="USA"/>
  </r>
  <r>
    <x v="3"/>
    <s v="November"/>
    <x v="5"/>
    <s v="Vaccines"/>
    <n v="3002"/>
    <n v="30"/>
    <n v="3002"/>
    <n v="3002"/>
    <n v="5634588"/>
    <n v="408507630"/>
    <n v="462"/>
    <n v="12196.08"/>
    <s v="Bangalore"/>
    <s v="Karnataka"/>
    <s v="Boston"/>
    <s v="CIF"/>
    <n v="0"/>
    <n v="2.9"/>
    <s v="USA"/>
  </r>
  <r>
    <x v="3"/>
    <s v="November"/>
    <x v="5"/>
    <s v="Antibiotics"/>
    <n v="2901"/>
    <n v="29"/>
    <n v="2901"/>
    <n v="2901"/>
    <n v="670238"/>
    <n v="48592255"/>
    <n v="495"/>
    <n v="1354.02"/>
    <s v="Surat"/>
    <s v="Gujarat"/>
    <s v="Los Angeles"/>
    <s v="CIF"/>
    <n v="0"/>
    <n v="2.0299999999999998"/>
    <s v="USA"/>
  </r>
  <r>
    <x v="3"/>
    <s v="November"/>
    <x v="6"/>
    <s v="Organic chemicals"/>
    <n v="2901"/>
    <n v="29"/>
    <n v="2901"/>
    <n v="2901"/>
    <n v="5070822"/>
    <n v="367634595"/>
    <n v="258"/>
    <n v="19654.349999999999"/>
    <s v="Kolkata"/>
    <s v="West Bengal"/>
    <s v="Boston"/>
    <s v="FOB"/>
    <n v="3"/>
    <n v="2.2000000000000002"/>
    <s v="USA"/>
  </r>
  <r>
    <x v="3"/>
    <s v="November"/>
    <x v="6"/>
    <s v="Inorganic chemicals"/>
    <n v="2801"/>
    <n v="28"/>
    <n v="2801"/>
    <n v="2801"/>
    <n v="5635584"/>
    <n v="408579840"/>
    <n v="271"/>
    <n v="20795.509999999998"/>
    <s v="Hyderabad"/>
    <s v="Telangana"/>
    <s v="Houston"/>
    <s v="CIF"/>
    <n v="3"/>
    <n v="0.68"/>
    <s v="USA"/>
  </r>
  <r>
    <x v="3"/>
    <s v="November"/>
    <x v="6"/>
    <s v="Paints"/>
    <n v="3201"/>
    <n v="32"/>
    <n v="3201"/>
    <n v="3201"/>
    <n v="3449135"/>
    <n v="250062287"/>
    <n v="294"/>
    <n v="11731.75"/>
    <s v="Hyderabad"/>
    <s v="Telangana"/>
    <s v="Los Angeles"/>
    <s v="CIF"/>
    <n v="3"/>
    <n v="0.43"/>
    <s v="USA"/>
  </r>
  <r>
    <x v="3"/>
    <s v="December"/>
    <x v="0"/>
    <s v="Cotton yarn"/>
    <n v="5205"/>
    <n v="52"/>
    <n v="5205"/>
    <n v="5205"/>
    <n v="4621039"/>
    <n v="335025327"/>
    <n v="491"/>
    <n v="9411.48"/>
    <s v="Vadodara"/>
    <s v="Gujarat"/>
    <s v="Long Beach"/>
    <s v="CIF"/>
    <n v="5"/>
    <n v="3.05"/>
    <s v="USA"/>
  </r>
  <r>
    <x v="3"/>
    <s v="December"/>
    <x v="0"/>
    <s v="Silk fabric"/>
    <n v="5007"/>
    <n v="50"/>
    <n v="5007"/>
    <n v="5007"/>
    <n v="4388210"/>
    <n v="318145225"/>
    <n v="391"/>
    <n v="11223.04"/>
    <s v="Surat"/>
    <s v="Gujarat"/>
    <s v="New York"/>
    <s v="FOB"/>
    <n v="5"/>
    <n v="3.21"/>
    <s v="USA"/>
  </r>
  <r>
    <x v="3"/>
    <s v="December"/>
    <x v="0"/>
    <s v="Woolen fabric"/>
    <n v="5101"/>
    <n v="51"/>
    <n v="5101"/>
    <n v="5101"/>
    <n v="3113634"/>
    <n v="225738465"/>
    <n v="471"/>
    <n v="6610.69"/>
    <s v="Vadodara"/>
    <s v="Gujarat"/>
    <s v="New York"/>
    <s v="CIF"/>
    <n v="5"/>
    <n v="3.5"/>
    <s v="USA"/>
  </r>
  <r>
    <x v="3"/>
    <s v="December"/>
    <x v="1"/>
    <s v="Diamond rings"/>
    <n v="7102"/>
    <n v="71"/>
    <n v="7102"/>
    <n v="7102"/>
    <n v="5373325"/>
    <n v="389566062"/>
    <n v="741"/>
    <n v="7251.45"/>
    <s v="Chennai"/>
    <s v="Tamil Nadu"/>
    <s v="New York"/>
    <s v="FOB"/>
    <n v="7.5"/>
    <n v="4.7"/>
    <s v="USA"/>
  </r>
  <r>
    <x v="3"/>
    <s v="December"/>
    <x v="1"/>
    <s v="Gold earrings"/>
    <n v="7113"/>
    <n v="71"/>
    <n v="7113"/>
    <n v="7113"/>
    <n v="5396026"/>
    <n v="391211885"/>
    <n v="429"/>
    <n v="12578.15"/>
    <s v="Chennai"/>
    <s v="Tamil Nadu"/>
    <s v="Chicago"/>
    <s v="FOB"/>
    <n v="7.5"/>
    <n v="1.32"/>
    <s v="USA"/>
  </r>
  <r>
    <x v="3"/>
    <s v="December"/>
    <x v="1"/>
    <s v="Platinum rings"/>
    <n v="7110"/>
    <n v="71"/>
    <n v="7110"/>
    <n v="7110"/>
    <n v="4428042"/>
    <n v="321033045"/>
    <n v="730"/>
    <n v="6065.81"/>
    <s v="Vadodara"/>
    <s v="Gujarat"/>
    <s v="Long Beach"/>
    <s v="CIF"/>
    <n v="7.5"/>
    <n v="1.54"/>
    <s v="USA"/>
  </r>
  <r>
    <x v="3"/>
    <s v="December"/>
    <x v="2"/>
    <s v="Leather shoes"/>
    <n v="6403"/>
    <n v="64"/>
    <n v="6403"/>
    <n v="6403"/>
    <n v="5654996"/>
    <n v="409987210"/>
    <n v="279"/>
    <n v="20268.8"/>
    <s v="Mumbai"/>
    <s v="Maharashtra"/>
    <s v="Houston"/>
    <s v="FOB"/>
    <n v="10"/>
    <n v="5"/>
    <s v="USA"/>
  </r>
  <r>
    <x v="3"/>
    <s v="December"/>
    <x v="2"/>
    <s v="Sports shoes"/>
    <n v="6404"/>
    <n v="64"/>
    <n v="6404"/>
    <n v="6404"/>
    <n v="1039838"/>
    <n v="75388255"/>
    <n v="635"/>
    <n v="1637.54"/>
    <s v="Surat"/>
    <s v="Gujarat"/>
    <s v="San Francisco"/>
    <s v="CIF"/>
    <n v="10"/>
    <n v="0.73"/>
    <s v="USA"/>
  </r>
  <r>
    <x v="3"/>
    <s v="December"/>
    <x v="2"/>
    <s v="Canvas sneakers"/>
    <n v="6404"/>
    <n v="64"/>
    <n v="6404"/>
    <n v="6404"/>
    <n v="1669844"/>
    <n v="121063690"/>
    <n v="711"/>
    <n v="2348.59"/>
    <s v="Chennai"/>
    <s v="Tamil Nadu"/>
    <s v="Philadelphia"/>
    <s v="CIF"/>
    <n v="10"/>
    <n v="2.84"/>
    <s v="USA"/>
  </r>
  <r>
    <x v="3"/>
    <s v="December"/>
    <x v="3"/>
    <s v="Engine parts"/>
    <n v="8409"/>
    <n v="84"/>
    <n v="8409"/>
    <n v="8409"/>
    <n v="2801634"/>
    <n v="203118465"/>
    <n v="530"/>
    <n v="5286.1"/>
    <s v="Mumbai"/>
    <s v="Maharashtra"/>
    <s v="Philadelphia"/>
    <s v="FOB"/>
    <n v="2.5"/>
    <n v="0.84"/>
    <s v="USA"/>
  </r>
  <r>
    <x v="3"/>
    <s v="December"/>
    <x v="3"/>
    <s v="Brake pads"/>
    <n v="8708"/>
    <n v="87"/>
    <n v="8708"/>
    <n v="8708"/>
    <n v="2894202"/>
    <n v="209829645"/>
    <n v="321"/>
    <n v="9016.2099999999991"/>
    <s v="Surat"/>
    <s v="Gujarat"/>
    <s v="Chicago"/>
    <s v="CIF"/>
    <n v="2.5"/>
    <n v="3.24"/>
    <s v="USA"/>
  </r>
  <r>
    <x v="3"/>
    <s v="December"/>
    <x v="3"/>
    <s v="Gear boxes"/>
    <n v="8409"/>
    <n v="84"/>
    <n v="8409"/>
    <n v="8409"/>
    <n v="3303262"/>
    <n v="239486495"/>
    <n v="191"/>
    <n v="17294.57"/>
    <s v="Chennai"/>
    <s v="Tamil Nadu"/>
    <s v="San Francisco"/>
    <s v="CIF"/>
    <n v="2.5"/>
    <n v="1.85"/>
    <s v="USA"/>
  </r>
  <r>
    <x v="3"/>
    <s v="December"/>
    <x v="4"/>
    <s v="Mobile phones"/>
    <n v="8517"/>
    <n v="85"/>
    <n v="8517"/>
    <n v="8517"/>
    <n v="4792347"/>
    <n v="347445157"/>
    <n v="237"/>
    <n v="20220.87"/>
    <s v="Surat"/>
    <s v="Gujarat"/>
    <s v="Long Beach"/>
    <s v="FOB"/>
    <n v="0"/>
    <n v="0.46"/>
    <s v="USA"/>
  </r>
  <r>
    <x v="3"/>
    <s v="December"/>
    <x v="4"/>
    <s v="Laptop computers"/>
    <n v="8471"/>
    <n v="84"/>
    <n v="8471"/>
    <n v="8471"/>
    <n v="5453370"/>
    <n v="395369325"/>
    <n v="136"/>
    <n v="40098.31"/>
    <s v="Bangalore"/>
    <s v="Karnataka"/>
    <s v="New York"/>
    <s v="FOB"/>
    <n v="0"/>
    <n v="4.6900000000000004"/>
    <s v="USA"/>
  </r>
  <r>
    <x v="3"/>
    <s v="December"/>
    <x v="4"/>
    <s v="Smart watches"/>
    <n v="8517"/>
    <n v="85"/>
    <n v="8517"/>
    <n v="8517"/>
    <n v="2191137"/>
    <n v="158857432"/>
    <n v="796"/>
    <n v="2752.68"/>
    <s v="Vadodara"/>
    <s v="Gujarat"/>
    <s v="Philadelphia"/>
    <s v="FOB"/>
    <n v="0"/>
    <n v="0.28000000000000003"/>
    <s v="USA"/>
  </r>
  <r>
    <x v="3"/>
    <s v="December"/>
    <x v="5"/>
    <s v="Generic drugs"/>
    <n v="3001"/>
    <n v="30"/>
    <n v="3001"/>
    <n v="3001"/>
    <n v="4338500"/>
    <n v="314541250"/>
    <n v="858"/>
    <n v="5056.53"/>
    <s v="Bangalore"/>
    <s v="Karnataka"/>
    <s v="Chicago"/>
    <s v="CIF"/>
    <n v="0"/>
    <n v="4.66"/>
    <s v="USA"/>
  </r>
  <r>
    <x v="3"/>
    <s v="December"/>
    <x v="5"/>
    <s v="Vaccines"/>
    <n v="3002"/>
    <n v="30"/>
    <n v="3002"/>
    <n v="3002"/>
    <n v="2571270"/>
    <n v="186417075"/>
    <n v="109"/>
    <n v="23589.63"/>
    <s v="Mumbai"/>
    <s v="Maharashtra"/>
    <s v="Long Beach"/>
    <s v="FOB"/>
    <n v="0"/>
    <n v="3.23"/>
    <s v="USA"/>
  </r>
  <r>
    <x v="3"/>
    <s v="December"/>
    <x v="5"/>
    <s v="Antibiotics"/>
    <n v="2901"/>
    <n v="29"/>
    <n v="2901"/>
    <n v="2901"/>
    <n v="4388151"/>
    <n v="318140947"/>
    <n v="716"/>
    <n v="6128.7"/>
    <s v="Vadodara"/>
    <s v="Gujarat"/>
    <s v="Los Angeles"/>
    <s v="FOB"/>
    <n v="0"/>
    <n v="4.67"/>
    <s v="USA"/>
  </r>
  <r>
    <x v="3"/>
    <s v="December"/>
    <x v="6"/>
    <s v="Organic chemicals"/>
    <n v="2901"/>
    <n v="29"/>
    <n v="2901"/>
    <n v="2901"/>
    <n v="4591614"/>
    <n v="332892015"/>
    <n v="369"/>
    <n v="12443.4"/>
    <s v="Bangalore"/>
    <s v="Karnataka"/>
    <s v="Miami"/>
    <s v="FOB"/>
    <n v="3"/>
    <n v="4.22"/>
    <s v="USA"/>
  </r>
  <r>
    <x v="3"/>
    <s v="December"/>
    <x v="6"/>
    <s v="Inorganic chemicals"/>
    <n v="2801"/>
    <n v="28"/>
    <n v="2801"/>
    <n v="2801"/>
    <n v="1301869"/>
    <n v="94385502"/>
    <n v="803"/>
    <n v="1621.26"/>
    <s v="Surat"/>
    <s v="Gujarat"/>
    <s v="Seattle"/>
    <s v="FOB"/>
    <n v="3"/>
    <n v="0.44"/>
    <s v="USA"/>
  </r>
  <r>
    <x v="3"/>
    <s v="December"/>
    <x v="6"/>
    <s v="Paints"/>
    <n v="3201"/>
    <n v="32"/>
    <n v="3201"/>
    <n v="3201"/>
    <n v="3111163"/>
    <n v="225559317"/>
    <n v="577"/>
    <n v="5391.96"/>
    <s v="Chennai"/>
    <s v="Tamil Nadu"/>
    <s v="San Francisco"/>
    <s v="CIF"/>
    <n v="3"/>
    <n v="1.1599999999999999"/>
    <s v="USA"/>
  </r>
  <r>
    <x v="4"/>
    <s v="January"/>
    <x v="0"/>
    <s v="Cotton yarn"/>
    <n v="5205"/>
    <n v="52"/>
    <n v="5205"/>
    <n v="5205"/>
    <n v="3305673"/>
    <n v="247925475"/>
    <n v="892"/>
    <n v="3705.91"/>
    <s v="Hyderabad"/>
    <s v="Telangana"/>
    <s v="Boston"/>
    <s v="CIF"/>
    <n v="5"/>
    <n v="4.96"/>
    <s v="USA"/>
  </r>
  <r>
    <x v="4"/>
    <s v="January"/>
    <x v="0"/>
    <s v="Silk fabric"/>
    <n v="5007"/>
    <n v="50"/>
    <n v="5007"/>
    <n v="5007"/>
    <n v="5939912"/>
    <n v="445493400"/>
    <n v="521"/>
    <n v="11400.98"/>
    <s v="Vadodara"/>
    <s v="Gujarat"/>
    <s v="Philadelphia"/>
    <s v="FOB"/>
    <n v="5"/>
    <n v="3.61"/>
    <s v="USA"/>
  </r>
  <r>
    <x v="4"/>
    <s v="January"/>
    <x v="0"/>
    <s v="Woolen fabric"/>
    <n v="5101"/>
    <n v="51"/>
    <n v="5101"/>
    <n v="5101"/>
    <n v="2711752"/>
    <n v="203381400"/>
    <n v="313"/>
    <n v="8663.74"/>
    <s v="Mumbai"/>
    <s v="Maharashtra"/>
    <s v="Houston"/>
    <s v="FOB"/>
    <n v="5"/>
    <n v="2.29"/>
    <s v="USA"/>
  </r>
  <r>
    <x v="4"/>
    <s v="January"/>
    <x v="1"/>
    <s v="Diamond rings"/>
    <n v="7102"/>
    <n v="71"/>
    <n v="7102"/>
    <n v="7102"/>
    <n v="4816777"/>
    <n v="361258275"/>
    <n v="739"/>
    <n v="6517.97"/>
    <s v="Chennai"/>
    <s v="Tamil Nadu"/>
    <s v="Long Beach"/>
    <s v="CIF"/>
    <n v="7.5"/>
    <n v="4.66"/>
    <s v="USA"/>
  </r>
  <r>
    <x v="4"/>
    <s v="January"/>
    <x v="1"/>
    <s v="Gold earrings"/>
    <n v="7113"/>
    <n v="71"/>
    <n v="7113"/>
    <n v="7113"/>
    <n v="1777886"/>
    <n v="133341450"/>
    <n v="340"/>
    <n v="5229.08"/>
    <s v="Kolkata"/>
    <s v="West Bengal"/>
    <s v="Houston"/>
    <s v="FOB"/>
    <n v="7.5"/>
    <n v="0.19"/>
    <s v="USA"/>
  </r>
  <r>
    <x v="4"/>
    <s v="January"/>
    <x v="1"/>
    <s v="Platinum rings"/>
    <n v="7110"/>
    <n v="71"/>
    <n v="7110"/>
    <n v="7110"/>
    <n v="5318910"/>
    <n v="398918250"/>
    <n v="614"/>
    <n v="8662.7199999999993"/>
    <s v="Vadodara"/>
    <s v="Gujarat"/>
    <s v="Long Beach"/>
    <s v="CIF"/>
    <n v="7.5"/>
    <n v="0.51"/>
    <s v="USA"/>
  </r>
  <r>
    <x v="4"/>
    <s v="January"/>
    <x v="2"/>
    <s v="Leather shoes"/>
    <n v="6403"/>
    <n v="64"/>
    <n v="6403"/>
    <n v="6403"/>
    <n v="3347227"/>
    <n v="251042025"/>
    <n v="517"/>
    <n v="6474.33"/>
    <s v="Vadodara"/>
    <s v="Gujarat"/>
    <s v="Houston"/>
    <s v="CIF"/>
    <n v="10"/>
    <n v="2.09"/>
    <s v="USA"/>
  </r>
  <r>
    <x v="4"/>
    <s v="January"/>
    <x v="2"/>
    <s v="Sports shoes"/>
    <n v="6404"/>
    <n v="64"/>
    <n v="6404"/>
    <n v="6404"/>
    <n v="4648317"/>
    <n v="348623775"/>
    <n v="732"/>
    <n v="6350.16"/>
    <s v="Chennai"/>
    <s v="Tamil Nadu"/>
    <s v="Chicago"/>
    <s v="FOB"/>
    <n v="10"/>
    <n v="3.45"/>
    <s v="USA"/>
  </r>
  <r>
    <x v="4"/>
    <s v="January"/>
    <x v="2"/>
    <s v="Canvas sneakers"/>
    <n v="6404"/>
    <n v="64"/>
    <n v="6404"/>
    <n v="6404"/>
    <n v="2877403"/>
    <n v="215805225"/>
    <n v="856"/>
    <n v="3361.45"/>
    <s v="Mumbai"/>
    <s v="Maharashtra"/>
    <s v="Miami"/>
    <s v="FOB"/>
    <n v="10"/>
    <n v="0.73"/>
    <s v="USA"/>
  </r>
  <r>
    <x v="4"/>
    <s v="January"/>
    <x v="3"/>
    <s v="Engine parts"/>
    <n v="8409"/>
    <n v="84"/>
    <n v="8409"/>
    <n v="8409"/>
    <n v="1093102"/>
    <n v="81982650"/>
    <n v="295"/>
    <n v="3705.43"/>
    <s v="Vadodara"/>
    <s v="Gujarat"/>
    <s v="Long Beach"/>
    <s v="CIF"/>
    <n v="2.5"/>
    <n v="1.34"/>
    <s v="USA"/>
  </r>
  <r>
    <x v="4"/>
    <s v="January"/>
    <x v="3"/>
    <s v="Brake pads"/>
    <n v="8708"/>
    <n v="87"/>
    <n v="8708"/>
    <n v="8708"/>
    <n v="4777351"/>
    <n v="358301325"/>
    <n v="812"/>
    <n v="5883.44"/>
    <s v="Kolkata"/>
    <s v="West Bengal"/>
    <s v="Boston"/>
    <s v="CIF"/>
    <n v="2.5"/>
    <n v="1"/>
    <s v="USA"/>
  </r>
  <r>
    <x v="4"/>
    <s v="January"/>
    <x v="3"/>
    <s v="Gear boxes"/>
    <n v="8409"/>
    <n v="84"/>
    <n v="8409"/>
    <n v="8409"/>
    <n v="1654882"/>
    <n v="124116150"/>
    <n v="125"/>
    <n v="13239.06"/>
    <s v="Bangalore"/>
    <s v="Karnataka"/>
    <s v="Long Beach"/>
    <s v="CIF"/>
    <n v="2.5"/>
    <n v="1.41"/>
    <s v="USA"/>
  </r>
  <r>
    <x v="4"/>
    <s v="January"/>
    <x v="4"/>
    <s v="Mobile phones"/>
    <n v="8517"/>
    <n v="85"/>
    <n v="8517"/>
    <n v="8517"/>
    <n v="5580234"/>
    <n v="418517550"/>
    <n v="318"/>
    <n v="17547.91"/>
    <s v="Bangalore"/>
    <s v="Karnataka"/>
    <s v="Miami"/>
    <s v="FOB"/>
    <n v="0"/>
    <n v="2.72"/>
    <s v="USA"/>
  </r>
  <r>
    <x v="4"/>
    <s v="January"/>
    <x v="4"/>
    <s v="Laptop computers"/>
    <n v="8471"/>
    <n v="84"/>
    <n v="8471"/>
    <n v="8471"/>
    <n v="4940529"/>
    <n v="370539675"/>
    <n v="678"/>
    <n v="7286.92"/>
    <s v="Chennai"/>
    <s v="Tamil Nadu"/>
    <s v="Miami"/>
    <s v="CIF"/>
    <n v="0"/>
    <n v="3.5"/>
    <s v="USA"/>
  </r>
  <r>
    <x v="4"/>
    <s v="January"/>
    <x v="4"/>
    <s v="Smart watches"/>
    <n v="8517"/>
    <n v="85"/>
    <n v="8517"/>
    <n v="8517"/>
    <n v="1506403"/>
    <n v="112980225"/>
    <n v="657"/>
    <n v="2292.85"/>
    <s v="Chennai"/>
    <s v="Tamil Nadu"/>
    <s v="New York"/>
    <s v="CIF"/>
    <n v="0"/>
    <n v="4.2699999999999996"/>
    <s v="USA"/>
  </r>
  <r>
    <x v="4"/>
    <s v="January"/>
    <x v="5"/>
    <s v="Generic drugs"/>
    <n v="3001"/>
    <n v="30"/>
    <n v="3001"/>
    <n v="3001"/>
    <n v="2375529"/>
    <n v="178164675"/>
    <n v="276"/>
    <n v="8606.99"/>
    <s v="Chennai"/>
    <s v="Tamil Nadu"/>
    <s v="Seattle"/>
    <s v="CIF"/>
    <n v="0"/>
    <n v="3.67"/>
    <s v="USA"/>
  </r>
  <r>
    <x v="4"/>
    <s v="January"/>
    <x v="5"/>
    <s v="Vaccines"/>
    <n v="3002"/>
    <n v="30"/>
    <n v="3002"/>
    <n v="3002"/>
    <n v="5924456"/>
    <n v="444334200"/>
    <n v="380"/>
    <n v="15590.67"/>
    <s v="Vadodara"/>
    <s v="Gujarat"/>
    <s v="Chicago"/>
    <s v="CIF"/>
    <n v="0"/>
    <n v="0.95"/>
    <s v="USA"/>
  </r>
  <r>
    <x v="4"/>
    <s v="January"/>
    <x v="5"/>
    <s v="Antibiotics"/>
    <n v="2901"/>
    <n v="29"/>
    <n v="2901"/>
    <n v="2901"/>
    <n v="2502739"/>
    <n v="187705425"/>
    <n v="324"/>
    <n v="7724.5"/>
    <s v="Mumbai"/>
    <s v="Maharashtra"/>
    <s v="Long Beach"/>
    <s v="CIF"/>
    <n v="0"/>
    <n v="0.14000000000000001"/>
    <s v="USA"/>
  </r>
  <r>
    <x v="4"/>
    <s v="January"/>
    <x v="6"/>
    <s v="Organic chemicals"/>
    <n v="2901"/>
    <n v="29"/>
    <n v="2901"/>
    <n v="2901"/>
    <n v="3074760"/>
    <n v="230607000"/>
    <n v="889"/>
    <n v="3458.67"/>
    <s v="Vadodara"/>
    <s v="Gujarat"/>
    <s v="San Francisco"/>
    <s v="CIF"/>
    <n v="3"/>
    <n v="4.66"/>
    <s v="USA"/>
  </r>
  <r>
    <x v="4"/>
    <s v="January"/>
    <x v="6"/>
    <s v="Inorganic chemicals"/>
    <n v="2801"/>
    <n v="28"/>
    <n v="2801"/>
    <n v="2801"/>
    <n v="1071219"/>
    <n v="80341425"/>
    <n v="397"/>
    <n v="2698.28"/>
    <s v="Mumbai"/>
    <s v="Maharashtra"/>
    <s v="Houston"/>
    <s v="CIF"/>
    <n v="3"/>
    <n v="1.2"/>
    <s v="USA"/>
  </r>
  <r>
    <x v="4"/>
    <s v="January"/>
    <x v="6"/>
    <s v="Paints"/>
    <n v="3201"/>
    <n v="32"/>
    <n v="3201"/>
    <n v="3201"/>
    <n v="5727602"/>
    <n v="429570150"/>
    <n v="822"/>
    <n v="6967.89"/>
    <s v="Chennai"/>
    <s v="Tamil Nadu"/>
    <s v="Seattle"/>
    <s v="CIF"/>
    <n v="3"/>
    <n v="0.53"/>
    <s v="USA"/>
  </r>
  <r>
    <x v="4"/>
    <s v="February"/>
    <x v="0"/>
    <s v="Cotton yarn"/>
    <n v="5205"/>
    <n v="52"/>
    <n v="5205"/>
    <n v="5205"/>
    <n v="802334"/>
    <n v="60175050"/>
    <n v="636"/>
    <n v="1261.53"/>
    <s v="Bangalore"/>
    <s v="Karnataka"/>
    <s v="San Francisco"/>
    <s v="FOB"/>
    <n v="5"/>
    <n v="4.4000000000000004"/>
    <s v="USA"/>
  </r>
  <r>
    <x v="4"/>
    <s v="February"/>
    <x v="0"/>
    <s v="Silk fabric"/>
    <n v="5007"/>
    <n v="50"/>
    <n v="5007"/>
    <n v="5007"/>
    <n v="3425936"/>
    <n v="256945200"/>
    <n v="119"/>
    <n v="28789.38"/>
    <s v="Vadodara"/>
    <s v="Gujarat"/>
    <s v="Miami"/>
    <s v="FOB"/>
    <n v="5"/>
    <n v="3.35"/>
    <s v="USA"/>
  </r>
  <r>
    <x v="4"/>
    <s v="February"/>
    <x v="0"/>
    <s v="Woolen fabric"/>
    <n v="5101"/>
    <n v="51"/>
    <n v="5101"/>
    <n v="5101"/>
    <n v="5005087"/>
    <n v="375381525"/>
    <n v="469"/>
    <n v="10671.83"/>
    <s v="Chennai"/>
    <s v="Tamil Nadu"/>
    <s v="Philadelphia"/>
    <s v="CIF"/>
    <n v="5"/>
    <n v="3.27"/>
    <s v="USA"/>
  </r>
  <r>
    <x v="4"/>
    <s v="February"/>
    <x v="1"/>
    <s v="Diamond rings"/>
    <n v="7102"/>
    <n v="71"/>
    <n v="7102"/>
    <n v="7102"/>
    <n v="5125017"/>
    <n v="384376275"/>
    <n v="529"/>
    <n v="9688.1200000000008"/>
    <s v="Kolkata"/>
    <s v="West Bengal"/>
    <s v="Los Angeles"/>
    <s v="CIF"/>
    <n v="7.5"/>
    <n v="2.81"/>
    <s v="USA"/>
  </r>
  <r>
    <x v="4"/>
    <s v="February"/>
    <x v="1"/>
    <s v="Gold earrings"/>
    <n v="7113"/>
    <n v="71"/>
    <n v="7113"/>
    <n v="7113"/>
    <n v="2846106"/>
    <n v="213457950"/>
    <n v="172"/>
    <n v="16547.13"/>
    <s v="Kolkata"/>
    <s v="West Bengal"/>
    <s v="San Francisco"/>
    <s v="FOB"/>
    <n v="7.5"/>
    <n v="2.64"/>
    <s v="USA"/>
  </r>
  <r>
    <x v="4"/>
    <s v="February"/>
    <x v="1"/>
    <s v="Platinum rings"/>
    <n v="7110"/>
    <n v="71"/>
    <n v="7110"/>
    <n v="7110"/>
    <n v="2233402"/>
    <n v="167505150"/>
    <n v="426"/>
    <n v="5242.7299999999996"/>
    <s v="Vadodara"/>
    <s v="Gujarat"/>
    <s v="Boston"/>
    <s v="FOB"/>
    <n v="7.5"/>
    <n v="4.5"/>
    <s v="USA"/>
  </r>
  <r>
    <x v="4"/>
    <s v="February"/>
    <x v="2"/>
    <s v="Leather shoes"/>
    <n v="6403"/>
    <n v="64"/>
    <n v="6403"/>
    <n v="6403"/>
    <n v="5502570"/>
    <n v="412692750"/>
    <n v="462"/>
    <n v="11910.32"/>
    <s v="Surat"/>
    <s v="Gujarat"/>
    <s v="Boston"/>
    <s v="FOB"/>
    <n v="10"/>
    <n v="1.67"/>
    <s v="USA"/>
  </r>
  <r>
    <x v="4"/>
    <s v="February"/>
    <x v="2"/>
    <s v="Sports shoes"/>
    <n v="6404"/>
    <n v="64"/>
    <n v="6404"/>
    <n v="6404"/>
    <n v="1538662"/>
    <n v="115399650"/>
    <n v="254"/>
    <n v="6057.72"/>
    <s v="Kolkata"/>
    <s v="West Bengal"/>
    <s v="Houston"/>
    <s v="CIF"/>
    <n v="10"/>
    <n v="2.92"/>
    <s v="USA"/>
  </r>
  <r>
    <x v="4"/>
    <s v="February"/>
    <x v="2"/>
    <s v="Canvas sneakers"/>
    <n v="6404"/>
    <n v="64"/>
    <n v="6404"/>
    <n v="6404"/>
    <n v="3439299"/>
    <n v="257947425"/>
    <n v="336"/>
    <n v="10236.01"/>
    <s v="Vadodara"/>
    <s v="Gujarat"/>
    <s v="Long Beach"/>
    <s v="CIF"/>
    <n v="10"/>
    <n v="3.61"/>
    <s v="USA"/>
  </r>
  <r>
    <x v="4"/>
    <s v="February"/>
    <x v="3"/>
    <s v="Engine parts"/>
    <n v="8409"/>
    <n v="84"/>
    <n v="8409"/>
    <n v="8409"/>
    <n v="4500182"/>
    <n v="337513650"/>
    <n v="487"/>
    <n v="9240.6200000000008"/>
    <s v="Hyderabad"/>
    <s v="Telangana"/>
    <s v="Los Angeles"/>
    <s v="CIF"/>
    <n v="2.5"/>
    <n v="0.34"/>
    <s v="USA"/>
  </r>
  <r>
    <x v="4"/>
    <s v="February"/>
    <x v="3"/>
    <s v="Brake pads"/>
    <n v="8708"/>
    <n v="87"/>
    <n v="8708"/>
    <n v="8708"/>
    <n v="1273472"/>
    <n v="95510400"/>
    <n v="128"/>
    <n v="9949"/>
    <s v="Hyderabad"/>
    <s v="Telangana"/>
    <s v="Philadelphia"/>
    <s v="FOB"/>
    <n v="2.5"/>
    <n v="3.16"/>
    <s v="USA"/>
  </r>
  <r>
    <x v="4"/>
    <s v="February"/>
    <x v="3"/>
    <s v="Gear boxes"/>
    <n v="8409"/>
    <n v="84"/>
    <n v="8409"/>
    <n v="8409"/>
    <n v="5375764"/>
    <n v="403182300"/>
    <n v="610"/>
    <n v="8812.73"/>
    <s v="Hyderabad"/>
    <s v="Telangana"/>
    <s v="Boston"/>
    <s v="CIF"/>
    <n v="2.5"/>
    <n v="2.7"/>
    <s v="USA"/>
  </r>
  <r>
    <x v="4"/>
    <s v="February"/>
    <x v="4"/>
    <s v="Mobile phones"/>
    <n v="8517"/>
    <n v="85"/>
    <n v="8517"/>
    <n v="8517"/>
    <n v="1423561"/>
    <n v="106767075"/>
    <n v="365"/>
    <n v="3900.17"/>
    <s v="Kolkata"/>
    <s v="West Bengal"/>
    <s v="Chicago"/>
    <s v="CIF"/>
    <n v="0"/>
    <n v="4.4000000000000004"/>
    <s v="USA"/>
  </r>
  <r>
    <x v="4"/>
    <s v="February"/>
    <x v="4"/>
    <s v="Laptop computers"/>
    <n v="8471"/>
    <n v="84"/>
    <n v="8471"/>
    <n v="8471"/>
    <n v="4549045"/>
    <n v="341178375"/>
    <n v="297"/>
    <n v="15316.65"/>
    <s v="Kolkata"/>
    <s v="West Bengal"/>
    <s v="San Francisco"/>
    <s v="CIF"/>
    <n v="0"/>
    <n v="4.88"/>
    <s v="USA"/>
  </r>
  <r>
    <x v="4"/>
    <s v="February"/>
    <x v="4"/>
    <s v="Smart watches"/>
    <n v="8517"/>
    <n v="85"/>
    <n v="8517"/>
    <n v="8517"/>
    <n v="2934321"/>
    <n v="220074075"/>
    <n v="674"/>
    <n v="4353.59"/>
    <s v="Bangalore"/>
    <s v="Karnataka"/>
    <s v="Miami"/>
    <s v="FOB"/>
    <n v="0"/>
    <n v="1.93"/>
    <s v="USA"/>
  </r>
  <r>
    <x v="4"/>
    <s v="February"/>
    <x v="5"/>
    <s v="Generic drugs"/>
    <n v="3001"/>
    <n v="30"/>
    <n v="3001"/>
    <n v="3001"/>
    <n v="1630404"/>
    <n v="122280300"/>
    <n v="231"/>
    <n v="7058.03"/>
    <s v="Surat"/>
    <s v="Gujarat"/>
    <s v="Los Angeles"/>
    <s v="FOB"/>
    <n v="0"/>
    <n v="4.88"/>
    <s v="USA"/>
  </r>
  <r>
    <x v="4"/>
    <s v="February"/>
    <x v="5"/>
    <s v="Vaccines"/>
    <n v="3002"/>
    <n v="30"/>
    <n v="3002"/>
    <n v="3002"/>
    <n v="5979528"/>
    <n v="448464600"/>
    <n v="136"/>
    <n v="43967.12"/>
    <s v="Kolkata"/>
    <s v="West Bengal"/>
    <s v="New York"/>
    <s v="FOB"/>
    <n v="0"/>
    <n v="2.3199999999999998"/>
    <s v="USA"/>
  </r>
  <r>
    <x v="4"/>
    <s v="February"/>
    <x v="5"/>
    <s v="Antibiotics"/>
    <n v="2901"/>
    <n v="29"/>
    <n v="2901"/>
    <n v="2901"/>
    <n v="754102"/>
    <n v="56557650"/>
    <n v="153"/>
    <n v="4928.7700000000004"/>
    <s v="Hyderabad"/>
    <s v="Telangana"/>
    <s v="Houston"/>
    <s v="FOB"/>
    <n v="0"/>
    <n v="2.61"/>
    <s v="USA"/>
  </r>
  <r>
    <x v="4"/>
    <s v="February"/>
    <x v="6"/>
    <s v="Organic chemicals"/>
    <n v="2901"/>
    <n v="29"/>
    <n v="2901"/>
    <n v="2901"/>
    <n v="5784009"/>
    <n v="433800675"/>
    <n v="736"/>
    <n v="7858.71"/>
    <s v="Vadodara"/>
    <s v="Gujarat"/>
    <s v="Miami"/>
    <s v="CIF"/>
    <n v="3"/>
    <n v="2.0099999999999998"/>
    <s v="USA"/>
  </r>
  <r>
    <x v="4"/>
    <s v="February"/>
    <x v="6"/>
    <s v="Inorganic chemicals"/>
    <n v="2801"/>
    <n v="28"/>
    <n v="2801"/>
    <n v="2801"/>
    <n v="3167499"/>
    <n v="237562425"/>
    <n v="649"/>
    <n v="4880.58"/>
    <s v="Mumbai"/>
    <s v="Maharashtra"/>
    <s v="Chicago"/>
    <s v="FOB"/>
    <n v="3"/>
    <n v="0.95"/>
    <s v="USA"/>
  </r>
  <r>
    <x v="4"/>
    <s v="February"/>
    <x v="6"/>
    <s v="Paints"/>
    <n v="3201"/>
    <n v="32"/>
    <n v="3201"/>
    <n v="3201"/>
    <n v="1394920"/>
    <n v="104619000"/>
    <n v="573"/>
    <n v="2434.42"/>
    <s v="Bangalore"/>
    <s v="Karnataka"/>
    <s v="New York"/>
    <s v="CIF"/>
    <n v="3"/>
    <n v="1.64"/>
    <s v="USA"/>
  </r>
  <r>
    <x v="4"/>
    <s v="March"/>
    <x v="0"/>
    <s v="Cotton yarn"/>
    <n v="5205"/>
    <n v="52"/>
    <n v="5205"/>
    <n v="5205"/>
    <n v="2098050"/>
    <n v="157353750"/>
    <n v="389"/>
    <n v="5393.44"/>
    <s v="Hyderabad"/>
    <s v="Telangana"/>
    <s v="Miami"/>
    <s v="CIF"/>
    <n v="5"/>
    <n v="4.0199999999999996"/>
    <s v="USA"/>
  </r>
  <r>
    <x v="4"/>
    <s v="March"/>
    <x v="0"/>
    <s v="Silk fabric"/>
    <n v="5007"/>
    <n v="50"/>
    <n v="5007"/>
    <n v="5007"/>
    <n v="4481677"/>
    <n v="336125775"/>
    <n v="467"/>
    <n v="9596.74"/>
    <s v="Kolkata"/>
    <s v="West Bengal"/>
    <s v="Chicago"/>
    <s v="CIF"/>
    <n v="5"/>
    <n v="2.0299999999999998"/>
    <s v="USA"/>
  </r>
  <r>
    <x v="4"/>
    <s v="March"/>
    <x v="0"/>
    <s v="Woolen fabric"/>
    <n v="5101"/>
    <n v="51"/>
    <n v="5101"/>
    <n v="5101"/>
    <n v="753147"/>
    <n v="56486025"/>
    <n v="763"/>
    <n v="987.09"/>
    <s v="Kolkata"/>
    <s v="West Bengal"/>
    <s v="San Francisco"/>
    <s v="CIF"/>
    <n v="5"/>
    <n v="0.41"/>
    <s v="USA"/>
  </r>
  <r>
    <x v="4"/>
    <s v="March"/>
    <x v="1"/>
    <s v="Diamond rings"/>
    <n v="7102"/>
    <n v="71"/>
    <n v="7102"/>
    <n v="7102"/>
    <n v="3833337"/>
    <n v="287500275"/>
    <n v="507"/>
    <n v="7560.82"/>
    <s v="Chennai"/>
    <s v="Tamil Nadu"/>
    <s v="San Francisco"/>
    <s v="FOB"/>
    <n v="7.5"/>
    <n v="4.8"/>
    <s v="USA"/>
  </r>
  <r>
    <x v="4"/>
    <s v="March"/>
    <x v="1"/>
    <s v="Gold earrings"/>
    <n v="7113"/>
    <n v="71"/>
    <n v="7113"/>
    <n v="7113"/>
    <n v="5266944"/>
    <n v="395020800"/>
    <n v="777"/>
    <n v="6778.56"/>
    <s v="Kolkata"/>
    <s v="West Bengal"/>
    <s v="New York"/>
    <s v="FOB"/>
    <n v="7.5"/>
    <n v="4.5999999999999996"/>
    <s v="USA"/>
  </r>
  <r>
    <x v="4"/>
    <s v="March"/>
    <x v="1"/>
    <s v="Platinum rings"/>
    <n v="7110"/>
    <n v="71"/>
    <n v="7110"/>
    <n v="7110"/>
    <n v="5126245"/>
    <n v="384468375"/>
    <n v="342"/>
    <n v="14989.02"/>
    <s v="Vadodara"/>
    <s v="Gujarat"/>
    <s v="Los Angeles"/>
    <s v="FOB"/>
    <n v="7.5"/>
    <n v="4.33"/>
    <s v="USA"/>
  </r>
  <r>
    <x v="4"/>
    <s v="March"/>
    <x v="2"/>
    <s v="Leather shoes"/>
    <n v="6403"/>
    <n v="64"/>
    <n v="6403"/>
    <n v="6403"/>
    <n v="3112413"/>
    <n v="233430975"/>
    <n v="624"/>
    <n v="4987.84"/>
    <s v="Surat"/>
    <s v="Gujarat"/>
    <s v="Long Beach"/>
    <s v="FOB"/>
    <n v="10"/>
    <n v="1.58"/>
    <s v="USA"/>
  </r>
  <r>
    <x v="4"/>
    <s v="March"/>
    <x v="2"/>
    <s v="Sports shoes"/>
    <n v="6404"/>
    <n v="64"/>
    <n v="6404"/>
    <n v="6404"/>
    <n v="4893171"/>
    <n v="366987825"/>
    <n v="822"/>
    <n v="5952.76"/>
    <s v="Bangalore"/>
    <s v="Karnataka"/>
    <s v="Seattle"/>
    <s v="FOB"/>
    <n v="10"/>
    <n v="2.4300000000000002"/>
    <s v="USA"/>
  </r>
  <r>
    <x v="4"/>
    <s v="March"/>
    <x v="2"/>
    <s v="Canvas sneakers"/>
    <n v="6404"/>
    <n v="64"/>
    <n v="6404"/>
    <n v="6404"/>
    <n v="1334391"/>
    <n v="100079325"/>
    <n v="514"/>
    <n v="2596.09"/>
    <s v="Hyderabad"/>
    <s v="Telangana"/>
    <s v="New York"/>
    <s v="FOB"/>
    <n v="10"/>
    <n v="4.18"/>
    <s v="USA"/>
  </r>
  <r>
    <x v="4"/>
    <s v="March"/>
    <x v="3"/>
    <s v="Engine parts"/>
    <n v="8409"/>
    <n v="84"/>
    <n v="8409"/>
    <n v="8409"/>
    <n v="868525"/>
    <n v="65139375"/>
    <n v="133"/>
    <n v="6530.26"/>
    <s v="Mumbai"/>
    <s v="Maharashtra"/>
    <s v="New York"/>
    <s v="FOB"/>
    <n v="2.5"/>
    <n v="1.75"/>
    <s v="USA"/>
  </r>
  <r>
    <x v="4"/>
    <s v="March"/>
    <x v="3"/>
    <s v="Brake pads"/>
    <n v="8708"/>
    <n v="87"/>
    <n v="8708"/>
    <n v="8708"/>
    <n v="4314640"/>
    <n v="323598000"/>
    <n v="667"/>
    <n v="6468.73"/>
    <s v="Kolkata"/>
    <s v="West Bengal"/>
    <s v="Chicago"/>
    <s v="FOB"/>
    <n v="2.5"/>
    <n v="3.22"/>
    <s v="USA"/>
  </r>
  <r>
    <x v="4"/>
    <s v="March"/>
    <x v="3"/>
    <s v="Gear boxes"/>
    <n v="8409"/>
    <n v="84"/>
    <n v="8409"/>
    <n v="8409"/>
    <n v="5676285"/>
    <n v="425721375"/>
    <n v="332"/>
    <n v="17097.240000000002"/>
    <s v="Surat"/>
    <s v="Gujarat"/>
    <s v="Long Beach"/>
    <s v="FOB"/>
    <n v="2.5"/>
    <n v="1.53"/>
    <s v="USA"/>
  </r>
  <r>
    <x v="4"/>
    <s v="March"/>
    <x v="4"/>
    <s v="Mobile phones"/>
    <n v="8517"/>
    <n v="85"/>
    <n v="8517"/>
    <n v="8517"/>
    <n v="3925492"/>
    <n v="294411900"/>
    <n v="239"/>
    <n v="16424.650000000001"/>
    <s v="Surat"/>
    <s v="Gujarat"/>
    <s v="Long Beach"/>
    <s v="CIF"/>
    <n v="0"/>
    <n v="4.63"/>
    <s v="USA"/>
  </r>
  <r>
    <x v="4"/>
    <s v="March"/>
    <x v="4"/>
    <s v="Laptop computers"/>
    <n v="8471"/>
    <n v="84"/>
    <n v="8471"/>
    <n v="8471"/>
    <n v="5894940"/>
    <n v="442120500"/>
    <n v="220"/>
    <n v="26795.18"/>
    <s v="Surat"/>
    <s v="Gujarat"/>
    <s v="Boston"/>
    <s v="FOB"/>
    <n v="0"/>
    <n v="2.72"/>
    <s v="USA"/>
  </r>
  <r>
    <x v="4"/>
    <s v="March"/>
    <x v="4"/>
    <s v="Smart watches"/>
    <n v="8517"/>
    <n v="85"/>
    <n v="8517"/>
    <n v="8517"/>
    <n v="5612584"/>
    <n v="420943800"/>
    <n v="600"/>
    <n v="9354.31"/>
    <s v="Vadodara"/>
    <s v="Gujarat"/>
    <s v="Chicago"/>
    <s v="FOB"/>
    <n v="0"/>
    <n v="3.24"/>
    <s v="USA"/>
  </r>
  <r>
    <x v="4"/>
    <s v="March"/>
    <x v="5"/>
    <s v="Generic drugs"/>
    <n v="3001"/>
    <n v="30"/>
    <n v="3001"/>
    <n v="3001"/>
    <n v="1999184"/>
    <n v="149938800"/>
    <n v="759"/>
    <n v="2633.97"/>
    <s v="Bangalore"/>
    <s v="Karnataka"/>
    <s v="San Francisco"/>
    <s v="FOB"/>
    <n v="0"/>
    <n v="0.84"/>
    <s v="USA"/>
  </r>
  <r>
    <x v="4"/>
    <s v="March"/>
    <x v="5"/>
    <s v="Vaccines"/>
    <n v="3002"/>
    <n v="30"/>
    <n v="3002"/>
    <n v="3002"/>
    <n v="5719035"/>
    <n v="428927625"/>
    <n v="431"/>
    <n v="13269.22"/>
    <s v="Surat"/>
    <s v="Gujarat"/>
    <s v="Seattle"/>
    <s v="CIF"/>
    <n v="0"/>
    <n v="0.27"/>
    <s v="USA"/>
  </r>
  <r>
    <x v="4"/>
    <s v="March"/>
    <x v="5"/>
    <s v="Antibiotics"/>
    <n v="2901"/>
    <n v="29"/>
    <n v="2901"/>
    <n v="2901"/>
    <n v="1596772"/>
    <n v="119757900"/>
    <n v="715"/>
    <n v="2233.25"/>
    <s v="Hyderabad"/>
    <s v="Telangana"/>
    <s v="Miami"/>
    <s v="FOB"/>
    <n v="0"/>
    <n v="0.71"/>
    <s v="USA"/>
  </r>
  <r>
    <x v="4"/>
    <s v="March"/>
    <x v="6"/>
    <s v="Organic chemicals"/>
    <n v="2901"/>
    <n v="29"/>
    <n v="2901"/>
    <n v="2901"/>
    <n v="3591903"/>
    <n v="269392725"/>
    <n v="187"/>
    <n v="19208.04"/>
    <s v="Hyderabad"/>
    <s v="Telangana"/>
    <s v="Long Beach"/>
    <s v="CIF"/>
    <n v="3"/>
    <n v="2.16"/>
    <s v="USA"/>
  </r>
  <r>
    <x v="4"/>
    <s v="March"/>
    <x v="6"/>
    <s v="Inorganic chemicals"/>
    <n v="2801"/>
    <n v="28"/>
    <n v="2801"/>
    <n v="2801"/>
    <n v="3069700"/>
    <n v="230227500"/>
    <n v="434"/>
    <n v="7073.04"/>
    <s v="Surat"/>
    <s v="Gujarat"/>
    <s v="Seattle"/>
    <s v="FOB"/>
    <n v="3"/>
    <n v="0.14000000000000001"/>
    <s v="USA"/>
  </r>
  <r>
    <x v="4"/>
    <s v="March"/>
    <x v="6"/>
    <s v="Paints"/>
    <n v="3201"/>
    <n v="32"/>
    <n v="3201"/>
    <n v="3201"/>
    <n v="1405501"/>
    <n v="105412575"/>
    <n v="866"/>
    <n v="1622.98"/>
    <s v="Mumbai"/>
    <s v="Maharashtra"/>
    <s v="Philadelphia"/>
    <s v="CIF"/>
    <n v="3"/>
    <n v="1.21"/>
    <s v="USA"/>
  </r>
  <r>
    <x v="4"/>
    <s v="April"/>
    <x v="0"/>
    <s v="Cotton yarn"/>
    <n v="5205"/>
    <n v="52"/>
    <n v="5205"/>
    <n v="5205"/>
    <n v="5517795"/>
    <n v="413834625"/>
    <n v="179"/>
    <n v="30825.67"/>
    <s v="Mumbai"/>
    <s v="Maharashtra"/>
    <s v="Philadelphia"/>
    <s v="FOB"/>
    <n v="5"/>
    <n v="2.35"/>
    <s v="USA"/>
  </r>
  <r>
    <x v="4"/>
    <s v="April"/>
    <x v="0"/>
    <s v="Silk fabric"/>
    <n v="5007"/>
    <n v="50"/>
    <n v="5007"/>
    <n v="5007"/>
    <n v="4366914"/>
    <n v="327518550"/>
    <n v="204"/>
    <n v="21406.44"/>
    <s v="Kolkata"/>
    <s v="West Bengal"/>
    <s v="Long Beach"/>
    <s v="FOB"/>
    <n v="5"/>
    <n v="3.72"/>
    <s v="USA"/>
  </r>
  <r>
    <x v="4"/>
    <s v="April"/>
    <x v="0"/>
    <s v="Woolen fabric"/>
    <n v="5101"/>
    <n v="51"/>
    <n v="5101"/>
    <n v="5101"/>
    <n v="2669938"/>
    <n v="200245350"/>
    <n v="163"/>
    <n v="16379.99"/>
    <s v="Hyderabad"/>
    <s v="Telangana"/>
    <s v="Houston"/>
    <s v="CIF"/>
    <n v="5"/>
    <n v="4.22"/>
    <s v="USA"/>
  </r>
  <r>
    <x v="4"/>
    <s v="April"/>
    <x v="1"/>
    <s v="Diamond rings"/>
    <n v="7102"/>
    <n v="71"/>
    <n v="7102"/>
    <n v="7102"/>
    <n v="1953500"/>
    <n v="146512500"/>
    <n v="129"/>
    <n v="15143.41"/>
    <s v="Mumbai"/>
    <s v="Maharashtra"/>
    <s v="Houston"/>
    <s v="CIF"/>
    <n v="7.5"/>
    <n v="4.68"/>
    <s v="USA"/>
  </r>
  <r>
    <x v="4"/>
    <s v="April"/>
    <x v="1"/>
    <s v="Gold earrings"/>
    <n v="7113"/>
    <n v="71"/>
    <n v="7113"/>
    <n v="7113"/>
    <n v="5624340"/>
    <n v="421825500"/>
    <n v="473"/>
    <n v="11890.78"/>
    <s v="Hyderabad"/>
    <s v="Telangana"/>
    <s v="Philadelphia"/>
    <s v="CIF"/>
    <n v="7.5"/>
    <n v="3.19"/>
    <s v="USA"/>
  </r>
  <r>
    <x v="4"/>
    <s v="April"/>
    <x v="1"/>
    <s v="Platinum rings"/>
    <n v="7110"/>
    <n v="71"/>
    <n v="7110"/>
    <n v="7110"/>
    <n v="2000967"/>
    <n v="150072525"/>
    <n v="244"/>
    <n v="8200.68"/>
    <s v="Kolkata"/>
    <s v="West Bengal"/>
    <s v="Los Angeles"/>
    <s v="CIF"/>
    <n v="7.5"/>
    <n v="3.89"/>
    <s v="USA"/>
  </r>
  <r>
    <x v="4"/>
    <s v="April"/>
    <x v="2"/>
    <s v="Leather shoes"/>
    <n v="6403"/>
    <n v="64"/>
    <n v="6403"/>
    <n v="6403"/>
    <n v="4336951"/>
    <n v="325271325"/>
    <n v="328"/>
    <n v="13222.41"/>
    <s v="Hyderabad"/>
    <s v="Telangana"/>
    <s v="Miami"/>
    <s v="FOB"/>
    <n v="10"/>
    <n v="0.99"/>
    <s v="USA"/>
  </r>
  <r>
    <x v="4"/>
    <s v="April"/>
    <x v="2"/>
    <s v="Sports shoes"/>
    <n v="6404"/>
    <n v="64"/>
    <n v="6404"/>
    <n v="6404"/>
    <n v="4079314"/>
    <n v="305948550"/>
    <n v="623"/>
    <n v="6547.86"/>
    <s v="Bangalore"/>
    <s v="Karnataka"/>
    <s v="Philadelphia"/>
    <s v="FOB"/>
    <n v="10"/>
    <n v="4.24"/>
    <s v="USA"/>
  </r>
  <r>
    <x v="4"/>
    <s v="April"/>
    <x v="2"/>
    <s v="Canvas sneakers"/>
    <n v="6404"/>
    <n v="64"/>
    <n v="6404"/>
    <n v="6404"/>
    <n v="1343883"/>
    <n v="100791225"/>
    <n v="871"/>
    <n v="1542.92"/>
    <s v="Hyderabad"/>
    <s v="Telangana"/>
    <s v="Boston"/>
    <s v="CIF"/>
    <n v="10"/>
    <n v="4.0599999999999996"/>
    <s v="USA"/>
  </r>
  <r>
    <x v="4"/>
    <s v="April"/>
    <x v="3"/>
    <s v="Engine parts"/>
    <n v="8409"/>
    <n v="84"/>
    <n v="8409"/>
    <n v="8409"/>
    <n v="4787605"/>
    <n v="359070375"/>
    <n v="666"/>
    <n v="7188.6"/>
    <s v="Kolkata"/>
    <s v="West Bengal"/>
    <s v="Houston"/>
    <s v="CIF"/>
    <n v="2.5"/>
    <n v="4.0599999999999996"/>
    <s v="USA"/>
  </r>
  <r>
    <x v="4"/>
    <s v="April"/>
    <x v="3"/>
    <s v="Brake pads"/>
    <n v="8708"/>
    <n v="87"/>
    <n v="8708"/>
    <n v="8708"/>
    <n v="1428343"/>
    <n v="107125725"/>
    <n v="425"/>
    <n v="3360.81"/>
    <s v="Kolkata"/>
    <s v="West Bengal"/>
    <s v="Seattle"/>
    <s v="CIF"/>
    <n v="2.5"/>
    <n v="2.0699999999999998"/>
    <s v="USA"/>
  </r>
  <r>
    <x v="4"/>
    <s v="April"/>
    <x v="3"/>
    <s v="Gear boxes"/>
    <n v="8409"/>
    <n v="84"/>
    <n v="8409"/>
    <n v="8409"/>
    <n v="769948"/>
    <n v="57746100"/>
    <n v="283"/>
    <n v="2720.66"/>
    <s v="Mumbai"/>
    <s v="Maharashtra"/>
    <s v="Seattle"/>
    <s v="FOB"/>
    <n v="2.5"/>
    <n v="1.88"/>
    <s v="USA"/>
  </r>
  <r>
    <x v="4"/>
    <s v="April"/>
    <x v="4"/>
    <s v="Mobile phones"/>
    <n v="8517"/>
    <n v="85"/>
    <n v="8517"/>
    <n v="8517"/>
    <n v="780800"/>
    <n v="58560000"/>
    <n v="368"/>
    <n v="2121.7399999999998"/>
    <s v="Vadodara"/>
    <s v="Gujarat"/>
    <s v="Chicago"/>
    <s v="FOB"/>
    <n v="0"/>
    <n v="0.63"/>
    <s v="USA"/>
  </r>
  <r>
    <x v="4"/>
    <s v="April"/>
    <x v="4"/>
    <s v="Laptop computers"/>
    <n v="8471"/>
    <n v="84"/>
    <n v="8471"/>
    <n v="8471"/>
    <n v="4802060"/>
    <n v="360154500"/>
    <n v="604"/>
    <n v="7950.43"/>
    <s v="Hyderabad"/>
    <s v="Telangana"/>
    <s v="Los Angeles"/>
    <s v="CIF"/>
    <n v="0"/>
    <n v="4.67"/>
    <s v="USA"/>
  </r>
  <r>
    <x v="4"/>
    <s v="April"/>
    <x v="4"/>
    <s v="Smart watches"/>
    <n v="8517"/>
    <n v="85"/>
    <n v="8517"/>
    <n v="8517"/>
    <n v="3077749"/>
    <n v="230831175"/>
    <n v="673"/>
    <n v="4573.18"/>
    <s v="Kolkata"/>
    <s v="West Bengal"/>
    <s v="Chicago"/>
    <s v="CIF"/>
    <n v="0"/>
    <n v="3.98"/>
    <s v="USA"/>
  </r>
  <r>
    <x v="4"/>
    <s v="April"/>
    <x v="5"/>
    <s v="Generic drugs"/>
    <n v="3001"/>
    <n v="30"/>
    <n v="3001"/>
    <n v="3001"/>
    <n v="1490708"/>
    <n v="111803100"/>
    <n v="476"/>
    <n v="3131.74"/>
    <s v="Kolkata"/>
    <s v="West Bengal"/>
    <s v="Miami"/>
    <s v="FOB"/>
    <n v="0"/>
    <n v="1.54"/>
    <s v="USA"/>
  </r>
  <r>
    <x v="4"/>
    <s v="April"/>
    <x v="5"/>
    <s v="Vaccines"/>
    <n v="3002"/>
    <n v="30"/>
    <n v="3002"/>
    <n v="3002"/>
    <n v="5420871"/>
    <n v="406565325"/>
    <n v="508"/>
    <n v="10671.01"/>
    <s v="Bangalore"/>
    <s v="Karnataka"/>
    <s v="Boston"/>
    <s v="FOB"/>
    <n v="0"/>
    <n v="0.68"/>
    <s v="USA"/>
  </r>
  <r>
    <x v="4"/>
    <s v="April"/>
    <x v="5"/>
    <s v="Antibiotics"/>
    <n v="2901"/>
    <n v="29"/>
    <n v="2901"/>
    <n v="2901"/>
    <n v="2667100"/>
    <n v="200032500"/>
    <n v="140"/>
    <n v="19050.71"/>
    <s v="Hyderabad"/>
    <s v="Telangana"/>
    <s v="Los Angeles"/>
    <s v="FOB"/>
    <n v="0"/>
    <n v="2.86"/>
    <s v="USA"/>
  </r>
  <r>
    <x v="4"/>
    <s v="April"/>
    <x v="6"/>
    <s v="Organic chemicals"/>
    <n v="2901"/>
    <n v="29"/>
    <n v="2901"/>
    <n v="2901"/>
    <n v="1671218"/>
    <n v="125341350"/>
    <n v="498"/>
    <n v="3355.86"/>
    <s v="Kolkata"/>
    <s v="West Bengal"/>
    <s v="Los Angeles"/>
    <s v="CIF"/>
    <n v="3"/>
    <n v="2.02"/>
    <s v="USA"/>
  </r>
  <r>
    <x v="4"/>
    <s v="April"/>
    <x v="6"/>
    <s v="Inorganic chemicals"/>
    <n v="2801"/>
    <n v="28"/>
    <n v="2801"/>
    <n v="2801"/>
    <n v="4067728"/>
    <n v="305079600"/>
    <n v="450"/>
    <n v="9039.4"/>
    <s v="Chennai"/>
    <s v="Tamil Nadu"/>
    <s v="Houston"/>
    <s v="CIF"/>
    <n v="3"/>
    <n v="0.23"/>
    <s v="USA"/>
  </r>
  <r>
    <x v="4"/>
    <s v="April"/>
    <x v="6"/>
    <s v="Paints"/>
    <n v="3201"/>
    <n v="32"/>
    <n v="3201"/>
    <n v="3201"/>
    <n v="4240939"/>
    <n v="318070425"/>
    <n v="299"/>
    <n v="14183.74"/>
    <s v="Chennai"/>
    <s v="Tamil Nadu"/>
    <s v="Houston"/>
    <s v="FOB"/>
    <n v="3"/>
    <n v="1.45"/>
    <s v="USA"/>
  </r>
  <r>
    <x v="4"/>
    <s v="May"/>
    <x v="0"/>
    <s v="Cotton yarn"/>
    <n v="5205"/>
    <n v="52"/>
    <n v="5205"/>
    <n v="5205"/>
    <n v="5963182"/>
    <n v="447238650"/>
    <n v="716"/>
    <n v="8328.4699999999993"/>
    <s v="Chennai"/>
    <s v="Tamil Nadu"/>
    <s v="Houston"/>
    <s v="FOB"/>
    <n v="5"/>
    <n v="4.8"/>
    <s v="USA"/>
  </r>
  <r>
    <x v="4"/>
    <s v="May"/>
    <x v="0"/>
    <s v="Silk fabric"/>
    <n v="5007"/>
    <n v="50"/>
    <n v="5007"/>
    <n v="5007"/>
    <n v="5023406"/>
    <n v="376755450"/>
    <n v="241"/>
    <n v="20844.009999999998"/>
    <s v="Kolkata"/>
    <s v="West Bengal"/>
    <s v="Chicago"/>
    <s v="CIF"/>
    <n v="5"/>
    <n v="0.15"/>
    <s v="USA"/>
  </r>
  <r>
    <x v="4"/>
    <s v="May"/>
    <x v="0"/>
    <s v="Woolen fabric"/>
    <n v="5101"/>
    <n v="51"/>
    <n v="5101"/>
    <n v="5101"/>
    <n v="2980404"/>
    <n v="223530300"/>
    <n v="274"/>
    <n v="10877.39"/>
    <s v="Chennai"/>
    <s v="Tamil Nadu"/>
    <s v="Long Beach"/>
    <s v="FOB"/>
    <n v="5"/>
    <n v="0.7"/>
    <s v="USA"/>
  </r>
  <r>
    <x v="4"/>
    <s v="May"/>
    <x v="1"/>
    <s v="Diamond rings"/>
    <n v="7102"/>
    <n v="71"/>
    <n v="7102"/>
    <n v="7102"/>
    <n v="3249283"/>
    <n v="243696225"/>
    <n v="278"/>
    <n v="11688.07"/>
    <s v="Chennai"/>
    <s v="Tamil Nadu"/>
    <s v="Long Beach"/>
    <s v="FOB"/>
    <n v="7.5"/>
    <n v="4.76"/>
    <s v="USA"/>
  </r>
  <r>
    <x v="4"/>
    <s v="May"/>
    <x v="1"/>
    <s v="Gold earrings"/>
    <n v="7113"/>
    <n v="71"/>
    <n v="7113"/>
    <n v="7113"/>
    <n v="4707608"/>
    <n v="353070600"/>
    <n v="893"/>
    <n v="5271.68"/>
    <s v="Mumbai"/>
    <s v="Maharashtra"/>
    <s v="Long Beach"/>
    <s v="FOB"/>
    <n v="7.5"/>
    <n v="1.43"/>
    <s v="USA"/>
  </r>
  <r>
    <x v="4"/>
    <s v="May"/>
    <x v="1"/>
    <s v="Platinum rings"/>
    <n v="7110"/>
    <n v="71"/>
    <n v="7110"/>
    <n v="7110"/>
    <n v="1761844"/>
    <n v="132138300"/>
    <n v="845"/>
    <n v="2085.02"/>
    <s v="Vadodara"/>
    <s v="Gujarat"/>
    <s v="Boston"/>
    <s v="CIF"/>
    <n v="7.5"/>
    <n v="1.35"/>
    <s v="USA"/>
  </r>
  <r>
    <x v="4"/>
    <s v="May"/>
    <x v="2"/>
    <s v="Leather shoes"/>
    <n v="6403"/>
    <n v="64"/>
    <n v="6403"/>
    <n v="6403"/>
    <n v="5416845"/>
    <n v="406263375"/>
    <n v="136"/>
    <n v="39829.74"/>
    <s v="Mumbai"/>
    <s v="Maharashtra"/>
    <s v="Los Angeles"/>
    <s v="FOB"/>
    <n v="10"/>
    <n v="0.81"/>
    <s v="USA"/>
  </r>
  <r>
    <x v="4"/>
    <s v="May"/>
    <x v="2"/>
    <s v="Sports shoes"/>
    <n v="6404"/>
    <n v="64"/>
    <n v="6404"/>
    <n v="6404"/>
    <n v="5467552"/>
    <n v="410066400"/>
    <n v="639"/>
    <n v="8556.42"/>
    <s v="Bangalore"/>
    <s v="Karnataka"/>
    <s v="Chicago"/>
    <s v="FOB"/>
    <n v="10"/>
    <n v="3.77"/>
    <s v="USA"/>
  </r>
  <r>
    <x v="4"/>
    <s v="May"/>
    <x v="2"/>
    <s v="Canvas sneakers"/>
    <n v="6404"/>
    <n v="64"/>
    <n v="6404"/>
    <n v="6404"/>
    <n v="768538"/>
    <n v="57640350"/>
    <n v="479"/>
    <n v="1604.46"/>
    <s v="Kolkata"/>
    <s v="West Bengal"/>
    <s v="Boston"/>
    <s v="CIF"/>
    <n v="10"/>
    <n v="4.1500000000000004"/>
    <s v="USA"/>
  </r>
  <r>
    <x v="4"/>
    <s v="May"/>
    <x v="3"/>
    <s v="Engine parts"/>
    <n v="8409"/>
    <n v="84"/>
    <n v="8409"/>
    <n v="8409"/>
    <n v="5410990"/>
    <n v="405824250"/>
    <n v="450"/>
    <n v="12024.42"/>
    <s v="Mumbai"/>
    <s v="Maharashtra"/>
    <s v="San Francisco"/>
    <s v="CIF"/>
    <n v="2.5"/>
    <n v="1.05"/>
    <s v="USA"/>
  </r>
  <r>
    <x v="4"/>
    <s v="May"/>
    <x v="3"/>
    <s v="Brake pads"/>
    <n v="8708"/>
    <n v="87"/>
    <n v="8708"/>
    <n v="8708"/>
    <n v="5862736"/>
    <n v="439705200"/>
    <n v="779"/>
    <n v="7525.98"/>
    <s v="Vadodara"/>
    <s v="Gujarat"/>
    <s v="Miami"/>
    <s v="CIF"/>
    <n v="2.5"/>
    <n v="0.7"/>
    <s v="USA"/>
  </r>
  <r>
    <x v="4"/>
    <s v="May"/>
    <x v="3"/>
    <s v="Gear boxes"/>
    <n v="8409"/>
    <n v="84"/>
    <n v="8409"/>
    <n v="8409"/>
    <n v="1185813"/>
    <n v="88935975"/>
    <n v="254"/>
    <n v="4668.5600000000004"/>
    <s v="Surat"/>
    <s v="Gujarat"/>
    <s v="Boston"/>
    <s v="FOB"/>
    <n v="2.5"/>
    <n v="4.3600000000000003"/>
    <s v="USA"/>
  </r>
  <r>
    <x v="4"/>
    <s v="May"/>
    <x v="4"/>
    <s v="Mobile phones"/>
    <n v="8517"/>
    <n v="85"/>
    <n v="8517"/>
    <n v="8517"/>
    <n v="1659744"/>
    <n v="124480800"/>
    <n v="544"/>
    <n v="3051"/>
    <s v="Bangalore"/>
    <s v="Karnataka"/>
    <s v="Boston"/>
    <s v="FOB"/>
    <n v="0"/>
    <n v="3.77"/>
    <s v="USA"/>
  </r>
  <r>
    <x v="4"/>
    <s v="May"/>
    <x v="4"/>
    <s v="Laptop computers"/>
    <n v="8471"/>
    <n v="84"/>
    <n v="8471"/>
    <n v="8471"/>
    <n v="3843034"/>
    <n v="288227550"/>
    <n v="870"/>
    <n v="4417.28"/>
    <s v="Bangalore"/>
    <s v="Karnataka"/>
    <s v="Houston"/>
    <s v="CIF"/>
    <n v="0"/>
    <n v="0.47"/>
    <s v="USA"/>
  </r>
  <r>
    <x v="4"/>
    <s v="May"/>
    <x v="4"/>
    <s v="Smart watches"/>
    <n v="8517"/>
    <n v="85"/>
    <n v="8517"/>
    <n v="8517"/>
    <n v="3732026"/>
    <n v="279901950"/>
    <n v="847"/>
    <n v="4406.17"/>
    <s v="Chennai"/>
    <s v="Tamil Nadu"/>
    <s v="San Francisco"/>
    <s v="FOB"/>
    <n v="0"/>
    <n v="4.88"/>
    <s v="USA"/>
  </r>
  <r>
    <x v="4"/>
    <s v="May"/>
    <x v="5"/>
    <s v="Generic drugs"/>
    <n v="3001"/>
    <n v="30"/>
    <n v="3001"/>
    <n v="3001"/>
    <n v="1115296"/>
    <n v="83647200"/>
    <n v="277"/>
    <n v="4026.34"/>
    <s v="Hyderabad"/>
    <s v="Telangana"/>
    <s v="Miami"/>
    <s v="FOB"/>
    <n v="0"/>
    <n v="2.4500000000000002"/>
    <s v="USA"/>
  </r>
  <r>
    <x v="4"/>
    <s v="May"/>
    <x v="5"/>
    <s v="Vaccines"/>
    <n v="3002"/>
    <n v="30"/>
    <n v="3002"/>
    <n v="3002"/>
    <n v="4436786"/>
    <n v="332758950"/>
    <n v="297"/>
    <n v="14938.67"/>
    <s v="Surat"/>
    <s v="Gujarat"/>
    <s v="Boston"/>
    <s v="FOB"/>
    <n v="0"/>
    <n v="1.03"/>
    <s v="USA"/>
  </r>
  <r>
    <x v="4"/>
    <s v="May"/>
    <x v="5"/>
    <s v="Antibiotics"/>
    <n v="2901"/>
    <n v="29"/>
    <n v="2901"/>
    <n v="2901"/>
    <n v="4290175"/>
    <n v="321763125"/>
    <n v="442"/>
    <n v="9706.2800000000007"/>
    <s v="Kolkata"/>
    <s v="West Bengal"/>
    <s v="San Francisco"/>
    <s v="CIF"/>
    <n v="0"/>
    <n v="1.47"/>
    <s v="USA"/>
  </r>
  <r>
    <x v="4"/>
    <s v="May"/>
    <x v="6"/>
    <s v="Organic chemicals"/>
    <n v="2901"/>
    <n v="29"/>
    <n v="2901"/>
    <n v="2901"/>
    <n v="5645996"/>
    <n v="423449700"/>
    <n v="399"/>
    <n v="14150.37"/>
    <s v="Hyderabad"/>
    <s v="Telangana"/>
    <s v="San Francisco"/>
    <s v="FOB"/>
    <n v="3"/>
    <n v="4.2699999999999996"/>
    <s v="USA"/>
  </r>
  <r>
    <x v="4"/>
    <s v="May"/>
    <x v="6"/>
    <s v="Inorganic chemicals"/>
    <n v="2801"/>
    <n v="28"/>
    <n v="2801"/>
    <n v="2801"/>
    <n v="2617180"/>
    <n v="196288500"/>
    <n v="747"/>
    <n v="3503.59"/>
    <s v="Vadodara"/>
    <s v="Gujarat"/>
    <s v="New York"/>
    <s v="CIF"/>
    <n v="3"/>
    <n v="2.1"/>
    <s v="USA"/>
  </r>
  <r>
    <x v="4"/>
    <s v="May"/>
    <x v="6"/>
    <s v="Paints"/>
    <n v="3201"/>
    <n v="32"/>
    <n v="3201"/>
    <n v="3201"/>
    <n v="4174281"/>
    <n v="313071075"/>
    <n v="889"/>
    <n v="4695.4799999999996"/>
    <s v="Surat"/>
    <s v="Gujarat"/>
    <s v="Seattle"/>
    <s v="CIF"/>
    <n v="3"/>
    <n v="4.1500000000000004"/>
    <s v="USA"/>
  </r>
  <r>
    <x v="4"/>
    <s v="June"/>
    <x v="0"/>
    <s v="Cotton yarn"/>
    <n v="5205"/>
    <n v="52"/>
    <n v="5205"/>
    <n v="5205"/>
    <n v="4886690"/>
    <n v="366501750"/>
    <n v="876"/>
    <n v="5578.41"/>
    <s v="Bangalore"/>
    <s v="Karnataka"/>
    <s v="Seattle"/>
    <s v="CIF"/>
    <n v="5"/>
    <n v="1.6"/>
    <s v="USA"/>
  </r>
  <r>
    <x v="4"/>
    <s v="June"/>
    <x v="0"/>
    <s v="Silk fabric"/>
    <n v="5007"/>
    <n v="50"/>
    <n v="5007"/>
    <n v="5007"/>
    <n v="3231804"/>
    <n v="242385300"/>
    <n v="771"/>
    <n v="4191.7"/>
    <s v="Bangalore"/>
    <s v="Karnataka"/>
    <s v="Boston"/>
    <s v="FOB"/>
    <n v="5"/>
    <n v="4.12"/>
    <s v="USA"/>
  </r>
  <r>
    <x v="4"/>
    <s v="June"/>
    <x v="0"/>
    <s v="Woolen fabric"/>
    <n v="5101"/>
    <n v="51"/>
    <n v="5101"/>
    <n v="5101"/>
    <n v="4774884"/>
    <n v="358116300"/>
    <n v="814"/>
    <n v="5865.95"/>
    <s v="Hyderabad"/>
    <s v="Telangana"/>
    <s v="San Francisco"/>
    <s v="FOB"/>
    <n v="5"/>
    <n v="2.8"/>
    <s v="USA"/>
  </r>
  <r>
    <x v="4"/>
    <s v="June"/>
    <x v="1"/>
    <s v="Diamond rings"/>
    <n v="7102"/>
    <n v="71"/>
    <n v="7102"/>
    <n v="7102"/>
    <n v="2409666"/>
    <n v="180724950"/>
    <n v="876"/>
    <n v="2750.76"/>
    <s v="Vadodara"/>
    <s v="Gujarat"/>
    <s v="Houston"/>
    <s v="CIF"/>
    <n v="7.5"/>
    <n v="4.2"/>
    <s v="USA"/>
  </r>
  <r>
    <x v="4"/>
    <s v="June"/>
    <x v="1"/>
    <s v="Gold earrings"/>
    <n v="7113"/>
    <n v="71"/>
    <n v="7113"/>
    <n v="7113"/>
    <n v="2689911"/>
    <n v="201743325"/>
    <n v="717"/>
    <n v="3751.62"/>
    <s v="Vadodara"/>
    <s v="Gujarat"/>
    <s v="Long Beach"/>
    <s v="FOB"/>
    <n v="7.5"/>
    <n v="0.44"/>
    <s v="USA"/>
  </r>
  <r>
    <x v="4"/>
    <s v="June"/>
    <x v="1"/>
    <s v="Platinum rings"/>
    <n v="7110"/>
    <n v="71"/>
    <n v="7110"/>
    <n v="7110"/>
    <n v="2301429"/>
    <n v="172607175"/>
    <n v="455"/>
    <n v="5058.09"/>
    <s v="Chennai"/>
    <s v="Tamil Nadu"/>
    <s v="San Francisco"/>
    <s v="CIF"/>
    <n v="7.5"/>
    <n v="4.0199999999999996"/>
    <s v="USA"/>
  </r>
  <r>
    <x v="4"/>
    <s v="June"/>
    <x v="2"/>
    <s v="Leather shoes"/>
    <n v="6403"/>
    <n v="64"/>
    <n v="6403"/>
    <n v="6403"/>
    <n v="603273"/>
    <n v="45245475"/>
    <n v="763"/>
    <n v="790.66"/>
    <s v="Surat"/>
    <s v="Gujarat"/>
    <s v="Los Angeles"/>
    <s v="CIF"/>
    <n v="10"/>
    <n v="1.8"/>
    <s v="USA"/>
  </r>
  <r>
    <x v="4"/>
    <s v="June"/>
    <x v="2"/>
    <s v="Sports shoes"/>
    <n v="6404"/>
    <n v="64"/>
    <n v="6404"/>
    <n v="6404"/>
    <n v="4978296"/>
    <n v="373372200"/>
    <n v="890"/>
    <n v="5593.59"/>
    <s v="Bangalore"/>
    <s v="Karnataka"/>
    <s v="Los Angeles"/>
    <s v="FOB"/>
    <n v="10"/>
    <n v="0.76"/>
    <s v="USA"/>
  </r>
  <r>
    <x v="4"/>
    <s v="June"/>
    <x v="2"/>
    <s v="Canvas sneakers"/>
    <n v="6404"/>
    <n v="64"/>
    <n v="6404"/>
    <n v="6404"/>
    <n v="4100990"/>
    <n v="307574250"/>
    <n v="528"/>
    <n v="7767.03"/>
    <s v="Chennai"/>
    <s v="Tamil Nadu"/>
    <s v="Boston"/>
    <s v="FOB"/>
    <n v="10"/>
    <n v="3.04"/>
    <s v="USA"/>
  </r>
  <r>
    <x v="4"/>
    <s v="June"/>
    <x v="3"/>
    <s v="Engine parts"/>
    <n v="8409"/>
    <n v="84"/>
    <n v="8409"/>
    <n v="8409"/>
    <n v="1630214"/>
    <n v="122266050"/>
    <n v="425"/>
    <n v="3835.8"/>
    <s v="Mumbai"/>
    <s v="Maharashtra"/>
    <s v="Boston"/>
    <s v="FOB"/>
    <n v="2.5"/>
    <n v="4.8499999999999996"/>
    <s v="USA"/>
  </r>
  <r>
    <x v="4"/>
    <s v="June"/>
    <x v="3"/>
    <s v="Brake pads"/>
    <n v="8708"/>
    <n v="87"/>
    <n v="8708"/>
    <n v="8708"/>
    <n v="5190088"/>
    <n v="389256600"/>
    <n v="331"/>
    <n v="15680.02"/>
    <s v="Surat"/>
    <s v="Gujarat"/>
    <s v="Boston"/>
    <s v="CIF"/>
    <n v="2.5"/>
    <n v="3.93"/>
    <s v="USA"/>
  </r>
  <r>
    <x v="4"/>
    <s v="June"/>
    <x v="3"/>
    <s v="Gear boxes"/>
    <n v="8409"/>
    <n v="84"/>
    <n v="8409"/>
    <n v="8409"/>
    <n v="5914617"/>
    <n v="443596275"/>
    <n v="753"/>
    <n v="7854.74"/>
    <s v="Chennai"/>
    <s v="Tamil Nadu"/>
    <s v="Miami"/>
    <s v="CIF"/>
    <n v="2.5"/>
    <n v="0.25"/>
    <s v="USA"/>
  </r>
  <r>
    <x v="4"/>
    <s v="June"/>
    <x v="4"/>
    <s v="Mobile phones"/>
    <n v="8517"/>
    <n v="85"/>
    <n v="8517"/>
    <n v="8517"/>
    <n v="2550624"/>
    <n v="191296800"/>
    <n v="371"/>
    <n v="6875"/>
    <s v="Hyderabad"/>
    <s v="Telangana"/>
    <s v="Houston"/>
    <s v="FOB"/>
    <n v="0"/>
    <n v="1.88"/>
    <s v="USA"/>
  </r>
  <r>
    <x v="4"/>
    <s v="June"/>
    <x v="4"/>
    <s v="Laptop computers"/>
    <n v="8471"/>
    <n v="84"/>
    <n v="8471"/>
    <n v="8471"/>
    <n v="2934832"/>
    <n v="220112400"/>
    <n v="766"/>
    <n v="3831.37"/>
    <s v="Kolkata"/>
    <s v="West Bengal"/>
    <s v="New York"/>
    <s v="FOB"/>
    <n v="0"/>
    <n v="1.03"/>
    <s v="USA"/>
  </r>
  <r>
    <x v="4"/>
    <s v="June"/>
    <x v="4"/>
    <s v="Smart watches"/>
    <n v="8517"/>
    <n v="85"/>
    <n v="8517"/>
    <n v="8517"/>
    <n v="4627874"/>
    <n v="347090550"/>
    <n v="760"/>
    <n v="6089.31"/>
    <s v="Surat"/>
    <s v="Gujarat"/>
    <s v="Seattle"/>
    <s v="FOB"/>
    <n v="0"/>
    <n v="3.51"/>
    <s v="USA"/>
  </r>
  <r>
    <x v="4"/>
    <s v="June"/>
    <x v="5"/>
    <s v="Generic drugs"/>
    <n v="3001"/>
    <n v="30"/>
    <n v="3001"/>
    <n v="3001"/>
    <n v="5474302"/>
    <n v="410572650"/>
    <n v="117"/>
    <n v="46788.91"/>
    <s v="Kolkata"/>
    <s v="West Bengal"/>
    <s v="Los Angeles"/>
    <s v="CIF"/>
    <n v="0"/>
    <n v="0.42"/>
    <s v="USA"/>
  </r>
  <r>
    <x v="4"/>
    <s v="June"/>
    <x v="5"/>
    <s v="Vaccines"/>
    <n v="3002"/>
    <n v="30"/>
    <n v="3002"/>
    <n v="3002"/>
    <n v="2779372"/>
    <n v="208452900"/>
    <n v="820"/>
    <n v="3389.48"/>
    <s v="Hyderabad"/>
    <s v="Telangana"/>
    <s v="San Francisco"/>
    <s v="FOB"/>
    <n v="0"/>
    <n v="0.64"/>
    <s v="USA"/>
  </r>
  <r>
    <x v="4"/>
    <s v="June"/>
    <x v="5"/>
    <s v="Antibiotics"/>
    <n v="2901"/>
    <n v="29"/>
    <n v="2901"/>
    <n v="2901"/>
    <n v="3367377"/>
    <n v="252553275"/>
    <n v="673"/>
    <n v="5003.53"/>
    <s v="Hyderabad"/>
    <s v="Telangana"/>
    <s v="San Francisco"/>
    <s v="FOB"/>
    <n v="0"/>
    <n v="1.04"/>
    <s v="USA"/>
  </r>
  <r>
    <x v="4"/>
    <s v="June"/>
    <x v="6"/>
    <s v="Organic chemicals"/>
    <n v="2901"/>
    <n v="29"/>
    <n v="2901"/>
    <n v="2901"/>
    <n v="1528012"/>
    <n v="114600900"/>
    <n v="624"/>
    <n v="2448.7399999999998"/>
    <s v="Surat"/>
    <s v="Gujarat"/>
    <s v="Philadelphia"/>
    <s v="CIF"/>
    <n v="3"/>
    <n v="1.97"/>
    <s v="USA"/>
  </r>
  <r>
    <x v="4"/>
    <s v="June"/>
    <x v="6"/>
    <s v="Inorganic chemicals"/>
    <n v="2801"/>
    <n v="28"/>
    <n v="2801"/>
    <n v="2801"/>
    <n v="1945078"/>
    <n v="145880850"/>
    <n v="372"/>
    <n v="5228.7"/>
    <s v="Kolkata"/>
    <s v="West Bengal"/>
    <s v="New York"/>
    <s v="FOB"/>
    <n v="3"/>
    <n v="0.46"/>
    <s v="USA"/>
  </r>
  <r>
    <x v="4"/>
    <s v="June"/>
    <x v="6"/>
    <s v="Paints"/>
    <n v="3201"/>
    <n v="32"/>
    <n v="3201"/>
    <n v="3201"/>
    <n v="5817918"/>
    <n v="436343850"/>
    <n v="360"/>
    <n v="16160.88"/>
    <s v="Vadodara"/>
    <s v="Gujarat"/>
    <s v="Philadelphia"/>
    <s v="FOB"/>
    <n v="3"/>
    <n v="2.34"/>
    <s v="USA"/>
  </r>
  <r>
    <x v="4"/>
    <s v="July"/>
    <x v="0"/>
    <s v="Cotton yarn"/>
    <n v="5205"/>
    <n v="52"/>
    <n v="5205"/>
    <n v="5205"/>
    <n v="1916670"/>
    <n v="143750250"/>
    <n v="346"/>
    <n v="5539.51"/>
    <s v="Surat"/>
    <s v="Gujarat"/>
    <s v="Seattle"/>
    <s v="CIF"/>
    <n v="5"/>
    <n v="0.19"/>
    <s v="USA"/>
  </r>
  <r>
    <x v="4"/>
    <s v="July"/>
    <x v="0"/>
    <s v="Silk fabric"/>
    <n v="5007"/>
    <n v="50"/>
    <n v="5007"/>
    <n v="5007"/>
    <n v="5280997"/>
    <n v="396074775"/>
    <n v="627"/>
    <n v="8422.64"/>
    <s v="Kolkata"/>
    <s v="West Bengal"/>
    <s v="Boston"/>
    <s v="FOB"/>
    <n v="5"/>
    <n v="4.37"/>
    <s v="USA"/>
  </r>
  <r>
    <x v="4"/>
    <s v="July"/>
    <x v="0"/>
    <s v="Woolen fabric"/>
    <n v="5101"/>
    <n v="51"/>
    <n v="5101"/>
    <n v="5101"/>
    <n v="1247655"/>
    <n v="93574125"/>
    <n v="305"/>
    <n v="4090.67"/>
    <s v="Bangalore"/>
    <s v="Karnataka"/>
    <s v="Chicago"/>
    <s v="FOB"/>
    <n v="5"/>
    <n v="4.04"/>
    <s v="USA"/>
  </r>
  <r>
    <x v="4"/>
    <s v="July"/>
    <x v="1"/>
    <s v="Diamond rings"/>
    <n v="7102"/>
    <n v="71"/>
    <n v="7102"/>
    <n v="7102"/>
    <n v="5444182"/>
    <n v="408313650"/>
    <n v="118"/>
    <n v="46137.14"/>
    <s v="Bangalore"/>
    <s v="Karnataka"/>
    <s v="New York"/>
    <s v="CIF"/>
    <n v="7.5"/>
    <n v="4.68"/>
    <s v="USA"/>
  </r>
  <r>
    <x v="4"/>
    <s v="July"/>
    <x v="1"/>
    <s v="Gold earrings"/>
    <n v="7113"/>
    <n v="71"/>
    <n v="7113"/>
    <n v="7113"/>
    <n v="5963181"/>
    <n v="447238575"/>
    <n v="337"/>
    <n v="17694.900000000001"/>
    <s v="Kolkata"/>
    <s v="West Bengal"/>
    <s v="San Francisco"/>
    <s v="CIF"/>
    <n v="7.5"/>
    <n v="2.5299999999999998"/>
    <s v="USA"/>
  </r>
  <r>
    <x v="4"/>
    <s v="July"/>
    <x v="1"/>
    <s v="Platinum rings"/>
    <n v="7110"/>
    <n v="71"/>
    <n v="7110"/>
    <n v="7110"/>
    <n v="5378805"/>
    <n v="403410375"/>
    <n v="378"/>
    <n v="14229.64"/>
    <s v="Surat"/>
    <s v="Gujarat"/>
    <s v="Los Angeles"/>
    <s v="CIF"/>
    <n v="7.5"/>
    <n v="0.76"/>
    <s v="USA"/>
  </r>
  <r>
    <x v="4"/>
    <s v="July"/>
    <x v="2"/>
    <s v="Leather shoes"/>
    <n v="6403"/>
    <n v="64"/>
    <n v="6403"/>
    <n v="6403"/>
    <n v="3691725"/>
    <n v="276879375"/>
    <n v="654"/>
    <n v="5644.84"/>
    <s v="Bangalore"/>
    <s v="Karnataka"/>
    <s v="Long Beach"/>
    <s v="FOB"/>
    <n v="10"/>
    <n v="1.91"/>
    <s v="USA"/>
  </r>
  <r>
    <x v="4"/>
    <s v="July"/>
    <x v="2"/>
    <s v="Sports shoes"/>
    <n v="6404"/>
    <n v="64"/>
    <n v="6404"/>
    <n v="6404"/>
    <n v="2858899"/>
    <n v="214417425"/>
    <n v="624"/>
    <n v="4581.57"/>
    <s v="Vadodara"/>
    <s v="Gujarat"/>
    <s v="Los Angeles"/>
    <s v="CIF"/>
    <n v="10"/>
    <n v="1.85"/>
    <s v="USA"/>
  </r>
  <r>
    <x v="4"/>
    <s v="July"/>
    <x v="2"/>
    <s v="Canvas sneakers"/>
    <n v="6404"/>
    <n v="64"/>
    <n v="6404"/>
    <n v="6404"/>
    <n v="5923773"/>
    <n v="444282975"/>
    <n v="422"/>
    <n v="14037.38"/>
    <s v="Kolkata"/>
    <s v="West Bengal"/>
    <s v="New York"/>
    <s v="CIF"/>
    <n v="10"/>
    <n v="2.36"/>
    <s v="USA"/>
  </r>
  <r>
    <x v="4"/>
    <s v="July"/>
    <x v="3"/>
    <s v="Engine parts"/>
    <n v="8409"/>
    <n v="84"/>
    <n v="8409"/>
    <n v="8409"/>
    <n v="3888380"/>
    <n v="291628500"/>
    <n v="309"/>
    <n v="12583.75"/>
    <s v="Kolkata"/>
    <s v="West Bengal"/>
    <s v="New York"/>
    <s v="FOB"/>
    <n v="2.5"/>
    <n v="4.92"/>
    <s v="USA"/>
  </r>
  <r>
    <x v="4"/>
    <s v="July"/>
    <x v="3"/>
    <s v="Brake pads"/>
    <n v="8708"/>
    <n v="87"/>
    <n v="8708"/>
    <n v="8708"/>
    <n v="3445980"/>
    <n v="258448500"/>
    <n v="680"/>
    <n v="5067.62"/>
    <s v="Mumbai"/>
    <s v="Maharashtra"/>
    <s v="Miami"/>
    <s v="FOB"/>
    <n v="2.5"/>
    <n v="1.77"/>
    <s v="USA"/>
  </r>
  <r>
    <x v="4"/>
    <s v="July"/>
    <x v="3"/>
    <s v="Gear boxes"/>
    <n v="8409"/>
    <n v="84"/>
    <n v="8409"/>
    <n v="8409"/>
    <n v="1878259"/>
    <n v="140869425"/>
    <n v="321"/>
    <n v="5851.27"/>
    <s v="Vadodara"/>
    <s v="Gujarat"/>
    <s v="Philadelphia"/>
    <s v="FOB"/>
    <n v="2.5"/>
    <n v="3.39"/>
    <s v="USA"/>
  </r>
  <r>
    <x v="4"/>
    <s v="July"/>
    <x v="4"/>
    <s v="Mobile phones"/>
    <n v="8517"/>
    <n v="85"/>
    <n v="8517"/>
    <n v="8517"/>
    <n v="5111415"/>
    <n v="383356125"/>
    <n v="486"/>
    <n v="10517.31"/>
    <s v="Bangalore"/>
    <s v="Karnataka"/>
    <s v="New York"/>
    <s v="FOB"/>
    <n v="0"/>
    <n v="3.52"/>
    <s v="USA"/>
  </r>
  <r>
    <x v="4"/>
    <s v="July"/>
    <x v="4"/>
    <s v="Laptop computers"/>
    <n v="8471"/>
    <n v="84"/>
    <n v="8471"/>
    <n v="8471"/>
    <n v="2285017"/>
    <n v="171376275"/>
    <n v="337"/>
    <n v="6780.47"/>
    <s v="Chennai"/>
    <s v="Tamil Nadu"/>
    <s v="Los Angeles"/>
    <s v="FOB"/>
    <n v="0"/>
    <n v="1.44"/>
    <s v="USA"/>
  </r>
  <r>
    <x v="4"/>
    <s v="July"/>
    <x v="4"/>
    <s v="Smart watches"/>
    <n v="8517"/>
    <n v="85"/>
    <n v="8517"/>
    <n v="8517"/>
    <n v="4067368"/>
    <n v="305052600"/>
    <n v="661"/>
    <n v="6153.36"/>
    <s v="Bangalore"/>
    <s v="Karnataka"/>
    <s v="Seattle"/>
    <s v="CIF"/>
    <n v="0"/>
    <n v="4.03"/>
    <s v="USA"/>
  </r>
  <r>
    <x v="4"/>
    <s v="July"/>
    <x v="5"/>
    <s v="Generic drugs"/>
    <n v="3001"/>
    <n v="30"/>
    <n v="3001"/>
    <n v="3001"/>
    <n v="5675310"/>
    <n v="425648250"/>
    <n v="782"/>
    <n v="7257.43"/>
    <s v="Kolkata"/>
    <s v="West Bengal"/>
    <s v="New York"/>
    <s v="CIF"/>
    <n v="0"/>
    <n v="2.4"/>
    <s v="USA"/>
  </r>
  <r>
    <x v="4"/>
    <s v="July"/>
    <x v="5"/>
    <s v="Vaccines"/>
    <n v="3002"/>
    <n v="30"/>
    <n v="3002"/>
    <n v="3002"/>
    <n v="714260"/>
    <n v="53569500"/>
    <n v="734"/>
    <n v="973.11"/>
    <s v="Chennai"/>
    <s v="Tamil Nadu"/>
    <s v="Chicago"/>
    <s v="FOB"/>
    <n v="0"/>
    <n v="3.52"/>
    <s v="USA"/>
  </r>
  <r>
    <x v="4"/>
    <s v="July"/>
    <x v="5"/>
    <s v="Antibiotics"/>
    <n v="2901"/>
    <n v="29"/>
    <n v="2901"/>
    <n v="2901"/>
    <n v="5435871"/>
    <n v="407690325"/>
    <n v="516"/>
    <n v="10534.63"/>
    <s v="Chennai"/>
    <s v="Tamil Nadu"/>
    <s v="Miami"/>
    <s v="FOB"/>
    <n v="0"/>
    <n v="2.64"/>
    <s v="USA"/>
  </r>
  <r>
    <x v="4"/>
    <s v="July"/>
    <x v="6"/>
    <s v="Organic chemicals"/>
    <n v="2901"/>
    <n v="29"/>
    <n v="2901"/>
    <n v="2901"/>
    <n v="1491319"/>
    <n v="111848925"/>
    <n v="215"/>
    <n v="6936.37"/>
    <s v="Bangalore"/>
    <s v="Karnataka"/>
    <s v="New York"/>
    <s v="CIF"/>
    <n v="3"/>
    <n v="2.38"/>
    <s v="USA"/>
  </r>
  <r>
    <x v="4"/>
    <s v="July"/>
    <x v="6"/>
    <s v="Inorganic chemicals"/>
    <n v="2801"/>
    <n v="28"/>
    <n v="2801"/>
    <n v="2801"/>
    <n v="3866593"/>
    <n v="289994475"/>
    <n v="892"/>
    <n v="4334.75"/>
    <s v="Chennai"/>
    <s v="Tamil Nadu"/>
    <s v="Miami"/>
    <s v="FOB"/>
    <n v="3"/>
    <n v="4.84"/>
    <s v="USA"/>
  </r>
  <r>
    <x v="4"/>
    <s v="July"/>
    <x v="6"/>
    <s v="Paints"/>
    <n v="3201"/>
    <n v="32"/>
    <n v="3201"/>
    <n v="3201"/>
    <n v="2273539"/>
    <n v="170515425"/>
    <n v="514"/>
    <n v="4423.2299999999996"/>
    <s v="Kolkata"/>
    <s v="West Bengal"/>
    <s v="New York"/>
    <s v="CIF"/>
    <n v="3"/>
    <n v="2.36"/>
    <s v="USA"/>
  </r>
  <r>
    <x v="4"/>
    <s v="August"/>
    <x v="0"/>
    <s v="Cotton yarn"/>
    <n v="5205"/>
    <n v="52"/>
    <n v="5205"/>
    <n v="5205"/>
    <n v="1789560"/>
    <n v="134217000"/>
    <n v="669"/>
    <n v="2674.98"/>
    <s v="Chennai"/>
    <s v="Tamil Nadu"/>
    <s v="San Francisco"/>
    <s v="FOB"/>
    <n v="5"/>
    <n v="2.2400000000000002"/>
    <s v="USA"/>
  </r>
  <r>
    <x v="4"/>
    <s v="August"/>
    <x v="0"/>
    <s v="Silk fabric"/>
    <n v="5007"/>
    <n v="50"/>
    <n v="5007"/>
    <n v="5007"/>
    <n v="2711570"/>
    <n v="203367750"/>
    <n v="510"/>
    <n v="5316.8"/>
    <s v="Chennai"/>
    <s v="Tamil Nadu"/>
    <s v="San Francisco"/>
    <s v="FOB"/>
    <n v="5"/>
    <n v="0.27"/>
    <s v="USA"/>
  </r>
  <r>
    <x v="4"/>
    <s v="August"/>
    <x v="0"/>
    <s v="Woolen fabric"/>
    <n v="5101"/>
    <n v="51"/>
    <n v="5101"/>
    <n v="5101"/>
    <n v="4771412"/>
    <n v="357855900"/>
    <n v="284"/>
    <n v="16800.75"/>
    <s v="Mumbai"/>
    <s v="Maharashtra"/>
    <s v="Los Angeles"/>
    <s v="CIF"/>
    <n v="5"/>
    <n v="1.04"/>
    <s v="USA"/>
  </r>
  <r>
    <x v="4"/>
    <s v="August"/>
    <x v="1"/>
    <s v="Diamond rings"/>
    <n v="7102"/>
    <n v="71"/>
    <n v="7102"/>
    <n v="7102"/>
    <n v="1062967"/>
    <n v="79722525"/>
    <n v="857"/>
    <n v="1240.33"/>
    <s v="Mumbai"/>
    <s v="Maharashtra"/>
    <s v="Long Beach"/>
    <s v="CIF"/>
    <n v="7.5"/>
    <n v="0.7"/>
    <s v="USA"/>
  </r>
  <r>
    <x v="4"/>
    <s v="August"/>
    <x v="1"/>
    <s v="Gold earrings"/>
    <n v="7113"/>
    <n v="71"/>
    <n v="7113"/>
    <n v="7113"/>
    <n v="3937255"/>
    <n v="295294125"/>
    <n v="532"/>
    <n v="7400.86"/>
    <s v="Hyderabad"/>
    <s v="Telangana"/>
    <s v="Boston"/>
    <s v="FOB"/>
    <n v="7.5"/>
    <n v="4.3099999999999996"/>
    <s v="USA"/>
  </r>
  <r>
    <x v="4"/>
    <s v="August"/>
    <x v="1"/>
    <s v="Platinum rings"/>
    <n v="7110"/>
    <n v="71"/>
    <n v="7110"/>
    <n v="7110"/>
    <n v="786645"/>
    <n v="58998375"/>
    <n v="338"/>
    <n v="2327.35"/>
    <s v="Vadodara"/>
    <s v="Gujarat"/>
    <s v="Philadelphia"/>
    <s v="FOB"/>
    <n v="7.5"/>
    <n v="4.7"/>
    <s v="USA"/>
  </r>
  <r>
    <x v="4"/>
    <s v="August"/>
    <x v="2"/>
    <s v="Leather shoes"/>
    <n v="6403"/>
    <n v="64"/>
    <n v="6403"/>
    <n v="6403"/>
    <n v="4445642"/>
    <n v="333423150"/>
    <n v="611"/>
    <n v="7276.01"/>
    <s v="Mumbai"/>
    <s v="Maharashtra"/>
    <s v="Long Beach"/>
    <s v="CIF"/>
    <n v="10"/>
    <n v="3.02"/>
    <s v="USA"/>
  </r>
  <r>
    <x v="4"/>
    <s v="August"/>
    <x v="2"/>
    <s v="Sports shoes"/>
    <n v="6404"/>
    <n v="64"/>
    <n v="6404"/>
    <n v="6404"/>
    <n v="3998062"/>
    <n v="299854650"/>
    <n v="112"/>
    <n v="35696.980000000003"/>
    <s v="Chennai"/>
    <s v="Tamil Nadu"/>
    <s v="Long Beach"/>
    <s v="FOB"/>
    <n v="10"/>
    <n v="4.82"/>
    <s v="USA"/>
  </r>
  <r>
    <x v="4"/>
    <s v="August"/>
    <x v="2"/>
    <s v="Canvas sneakers"/>
    <n v="6404"/>
    <n v="64"/>
    <n v="6404"/>
    <n v="6404"/>
    <n v="4765106"/>
    <n v="357382950"/>
    <n v="677"/>
    <n v="7038.56"/>
    <s v="Kolkata"/>
    <s v="West Bengal"/>
    <s v="Miami"/>
    <s v="CIF"/>
    <n v="10"/>
    <n v="3.8"/>
    <s v="USA"/>
  </r>
  <r>
    <x v="4"/>
    <s v="August"/>
    <x v="3"/>
    <s v="Engine parts"/>
    <n v="8409"/>
    <n v="84"/>
    <n v="8409"/>
    <n v="8409"/>
    <n v="3475170"/>
    <n v="260637750"/>
    <n v="712"/>
    <n v="4880.8599999999997"/>
    <s v="Vadodara"/>
    <s v="Gujarat"/>
    <s v="Houston"/>
    <s v="CIF"/>
    <n v="2.5"/>
    <n v="1.03"/>
    <s v="USA"/>
  </r>
  <r>
    <x v="4"/>
    <s v="August"/>
    <x v="3"/>
    <s v="Brake pads"/>
    <n v="8708"/>
    <n v="87"/>
    <n v="8708"/>
    <n v="8708"/>
    <n v="5047790"/>
    <n v="378584250"/>
    <n v="462"/>
    <n v="10925.95"/>
    <s v="Bangalore"/>
    <s v="Karnataka"/>
    <s v="Miami"/>
    <s v="CIF"/>
    <n v="2.5"/>
    <n v="4.7699999999999996"/>
    <s v="USA"/>
  </r>
  <r>
    <x v="4"/>
    <s v="August"/>
    <x v="3"/>
    <s v="Gear boxes"/>
    <n v="8409"/>
    <n v="84"/>
    <n v="8409"/>
    <n v="8409"/>
    <n v="1364458"/>
    <n v="102334350"/>
    <n v="418"/>
    <n v="3264.25"/>
    <s v="Kolkata"/>
    <s v="West Bengal"/>
    <s v="Los Angeles"/>
    <s v="CIF"/>
    <n v="2.5"/>
    <n v="1.02"/>
    <s v="USA"/>
  </r>
  <r>
    <x v="4"/>
    <s v="August"/>
    <x v="4"/>
    <s v="Mobile phones"/>
    <n v="8517"/>
    <n v="85"/>
    <n v="8517"/>
    <n v="8517"/>
    <n v="1764058"/>
    <n v="132304350"/>
    <n v="866"/>
    <n v="2037.02"/>
    <s v="Mumbai"/>
    <s v="Maharashtra"/>
    <s v="Los Angeles"/>
    <s v="FOB"/>
    <n v="0"/>
    <n v="3.34"/>
    <s v="USA"/>
  </r>
  <r>
    <x v="4"/>
    <s v="August"/>
    <x v="4"/>
    <s v="Laptop computers"/>
    <n v="8471"/>
    <n v="84"/>
    <n v="8471"/>
    <n v="8471"/>
    <n v="5597307"/>
    <n v="419798025"/>
    <n v="883"/>
    <n v="6338.97"/>
    <s v="Bangalore"/>
    <s v="Karnataka"/>
    <s v="Boston"/>
    <s v="CIF"/>
    <n v="0"/>
    <n v="1.9"/>
    <s v="USA"/>
  </r>
  <r>
    <x v="4"/>
    <s v="August"/>
    <x v="4"/>
    <s v="Smart watches"/>
    <n v="8517"/>
    <n v="85"/>
    <n v="8517"/>
    <n v="8517"/>
    <n v="2671936"/>
    <n v="200395200"/>
    <n v="252"/>
    <n v="10602.92"/>
    <s v="Bangalore"/>
    <s v="Karnataka"/>
    <s v="Long Beach"/>
    <s v="FOB"/>
    <n v="0"/>
    <n v="4.84"/>
    <s v="USA"/>
  </r>
  <r>
    <x v="4"/>
    <s v="August"/>
    <x v="5"/>
    <s v="Generic drugs"/>
    <n v="3001"/>
    <n v="30"/>
    <n v="3001"/>
    <n v="3001"/>
    <n v="2005372"/>
    <n v="150402900"/>
    <n v="851"/>
    <n v="2356.4899999999998"/>
    <s v="Chennai"/>
    <s v="Tamil Nadu"/>
    <s v="Boston"/>
    <s v="FOB"/>
    <n v="0"/>
    <n v="2.65"/>
    <s v="USA"/>
  </r>
  <r>
    <x v="4"/>
    <s v="August"/>
    <x v="5"/>
    <s v="Vaccines"/>
    <n v="3002"/>
    <n v="30"/>
    <n v="3002"/>
    <n v="3002"/>
    <n v="2656497"/>
    <n v="199237275"/>
    <n v="343"/>
    <n v="7744.89"/>
    <s v="Kolkata"/>
    <s v="West Bengal"/>
    <s v="Chicago"/>
    <s v="FOB"/>
    <n v="0"/>
    <n v="1.0900000000000001"/>
    <s v="USA"/>
  </r>
  <r>
    <x v="4"/>
    <s v="August"/>
    <x v="5"/>
    <s v="Antibiotics"/>
    <n v="2901"/>
    <n v="29"/>
    <n v="2901"/>
    <n v="2901"/>
    <n v="5188179"/>
    <n v="389113425"/>
    <n v="618"/>
    <n v="8395.11"/>
    <s v="Kolkata"/>
    <s v="West Bengal"/>
    <s v="Chicago"/>
    <s v="CIF"/>
    <n v="0"/>
    <n v="3.69"/>
    <s v="USA"/>
  </r>
  <r>
    <x v="4"/>
    <s v="August"/>
    <x v="6"/>
    <s v="Organic chemicals"/>
    <n v="2901"/>
    <n v="29"/>
    <n v="2901"/>
    <n v="2901"/>
    <n v="4046684"/>
    <n v="303501300"/>
    <n v="712"/>
    <n v="5683.54"/>
    <s v="Chennai"/>
    <s v="Tamil Nadu"/>
    <s v="Los Angeles"/>
    <s v="CIF"/>
    <n v="3"/>
    <n v="4.46"/>
    <s v="USA"/>
  </r>
  <r>
    <x v="4"/>
    <s v="August"/>
    <x v="6"/>
    <s v="Inorganic chemicals"/>
    <n v="2801"/>
    <n v="28"/>
    <n v="2801"/>
    <n v="2801"/>
    <n v="4212537"/>
    <n v="315940275"/>
    <n v="628"/>
    <n v="6707.86"/>
    <s v="Bangalore"/>
    <s v="Karnataka"/>
    <s v="New York"/>
    <s v="CIF"/>
    <n v="3"/>
    <n v="3.33"/>
    <s v="USA"/>
  </r>
  <r>
    <x v="4"/>
    <s v="August"/>
    <x v="6"/>
    <s v="Paints"/>
    <n v="3201"/>
    <n v="32"/>
    <n v="3201"/>
    <n v="3201"/>
    <n v="620019"/>
    <n v="46501425"/>
    <n v="786"/>
    <n v="788.83"/>
    <s v="Vadodara"/>
    <s v="Gujarat"/>
    <s v="Boston"/>
    <s v="CIF"/>
    <n v="3"/>
    <n v="3.04"/>
    <s v="USA"/>
  </r>
  <r>
    <x v="4"/>
    <s v="September"/>
    <x v="0"/>
    <s v="Cotton yarn"/>
    <n v="5205"/>
    <n v="52"/>
    <n v="5205"/>
    <n v="5205"/>
    <n v="1663724"/>
    <n v="124779300"/>
    <n v="884"/>
    <n v="1882.04"/>
    <s v="Surat"/>
    <s v="Gujarat"/>
    <s v="San Francisco"/>
    <s v="CIF"/>
    <n v="5"/>
    <n v="4.0999999999999996"/>
    <s v="USA"/>
  </r>
  <r>
    <x v="4"/>
    <s v="September"/>
    <x v="0"/>
    <s v="Silk fabric"/>
    <n v="5007"/>
    <n v="50"/>
    <n v="5007"/>
    <n v="5007"/>
    <n v="4466635"/>
    <n v="334997625"/>
    <n v="601"/>
    <n v="7432"/>
    <s v="Vadodara"/>
    <s v="Gujarat"/>
    <s v="Seattle"/>
    <s v="CIF"/>
    <n v="5"/>
    <n v="3.38"/>
    <s v="USA"/>
  </r>
  <r>
    <x v="4"/>
    <s v="September"/>
    <x v="0"/>
    <s v="Woolen fabric"/>
    <n v="5101"/>
    <n v="51"/>
    <n v="5101"/>
    <n v="5101"/>
    <n v="5807658"/>
    <n v="435574350"/>
    <n v="571"/>
    <n v="10171.030000000001"/>
    <s v="Hyderabad"/>
    <s v="Telangana"/>
    <s v="New York"/>
    <s v="CIF"/>
    <n v="5"/>
    <n v="0.74"/>
    <s v="USA"/>
  </r>
  <r>
    <x v="4"/>
    <s v="September"/>
    <x v="1"/>
    <s v="Diamond rings"/>
    <n v="7102"/>
    <n v="71"/>
    <n v="7102"/>
    <n v="7102"/>
    <n v="2872934"/>
    <n v="215470050"/>
    <n v="760"/>
    <n v="3780.18"/>
    <s v="Chennai"/>
    <s v="Tamil Nadu"/>
    <s v="New York"/>
    <s v="FOB"/>
    <n v="7.5"/>
    <n v="2.4500000000000002"/>
    <s v="USA"/>
  </r>
  <r>
    <x v="4"/>
    <s v="September"/>
    <x v="1"/>
    <s v="Gold earrings"/>
    <n v="7113"/>
    <n v="71"/>
    <n v="7113"/>
    <n v="7113"/>
    <n v="3568138"/>
    <n v="267610350"/>
    <n v="703"/>
    <n v="5075.59"/>
    <s v="Chennai"/>
    <s v="Tamil Nadu"/>
    <s v="Los Angeles"/>
    <s v="CIF"/>
    <n v="7.5"/>
    <n v="3.14"/>
    <s v="USA"/>
  </r>
  <r>
    <x v="4"/>
    <s v="September"/>
    <x v="1"/>
    <s v="Platinum rings"/>
    <n v="7110"/>
    <n v="71"/>
    <n v="7110"/>
    <n v="7110"/>
    <n v="1647487"/>
    <n v="123561525"/>
    <n v="580"/>
    <n v="2840.49"/>
    <s v="Mumbai"/>
    <s v="Maharashtra"/>
    <s v="Miami"/>
    <s v="FOB"/>
    <n v="7.5"/>
    <n v="0.27"/>
    <s v="USA"/>
  </r>
  <r>
    <x v="4"/>
    <s v="September"/>
    <x v="2"/>
    <s v="Leather shoes"/>
    <n v="6403"/>
    <n v="64"/>
    <n v="6403"/>
    <n v="6403"/>
    <n v="4466668"/>
    <n v="335000100"/>
    <n v="622"/>
    <n v="7181.14"/>
    <s v="Bangalore"/>
    <s v="Karnataka"/>
    <s v="Chicago"/>
    <s v="FOB"/>
    <n v="10"/>
    <n v="4.28"/>
    <s v="USA"/>
  </r>
  <r>
    <x v="4"/>
    <s v="September"/>
    <x v="2"/>
    <s v="Sports shoes"/>
    <n v="6404"/>
    <n v="64"/>
    <n v="6404"/>
    <n v="6404"/>
    <n v="5790343"/>
    <n v="434275725"/>
    <n v="871"/>
    <n v="6647.93"/>
    <s v="Chennai"/>
    <s v="Tamil Nadu"/>
    <s v="Long Beach"/>
    <s v="FOB"/>
    <n v="10"/>
    <n v="1.86"/>
    <s v="USA"/>
  </r>
  <r>
    <x v="4"/>
    <s v="September"/>
    <x v="2"/>
    <s v="Canvas sneakers"/>
    <n v="6404"/>
    <n v="64"/>
    <n v="6404"/>
    <n v="6404"/>
    <n v="4220214"/>
    <n v="316516050"/>
    <n v="484"/>
    <n v="8719.4500000000007"/>
    <s v="Vadodara"/>
    <s v="Gujarat"/>
    <s v="Chicago"/>
    <s v="FOB"/>
    <n v="10"/>
    <n v="4.21"/>
    <s v="USA"/>
  </r>
  <r>
    <x v="4"/>
    <s v="September"/>
    <x v="3"/>
    <s v="Engine parts"/>
    <n v="8409"/>
    <n v="84"/>
    <n v="8409"/>
    <n v="8409"/>
    <n v="1060537"/>
    <n v="79540275"/>
    <n v="182"/>
    <n v="5827.13"/>
    <s v="Bangalore"/>
    <s v="Karnataka"/>
    <s v="Long Beach"/>
    <s v="FOB"/>
    <n v="2.5"/>
    <n v="0.47"/>
    <s v="USA"/>
  </r>
  <r>
    <x v="4"/>
    <s v="September"/>
    <x v="3"/>
    <s v="Brake pads"/>
    <n v="8708"/>
    <n v="87"/>
    <n v="8708"/>
    <n v="8708"/>
    <n v="5079330"/>
    <n v="380949750"/>
    <n v="794"/>
    <n v="6397.14"/>
    <s v="Mumbai"/>
    <s v="Maharashtra"/>
    <s v="Philadelphia"/>
    <s v="FOB"/>
    <n v="2.5"/>
    <n v="2.64"/>
    <s v="USA"/>
  </r>
  <r>
    <x v="4"/>
    <s v="September"/>
    <x v="3"/>
    <s v="Gear boxes"/>
    <n v="8409"/>
    <n v="84"/>
    <n v="8409"/>
    <n v="8409"/>
    <n v="1901258"/>
    <n v="142594350"/>
    <n v="763"/>
    <n v="2491.8200000000002"/>
    <s v="Kolkata"/>
    <s v="West Bengal"/>
    <s v="New York"/>
    <s v="CIF"/>
    <n v="2.5"/>
    <n v="2.33"/>
    <s v="USA"/>
  </r>
  <r>
    <x v="4"/>
    <s v="September"/>
    <x v="4"/>
    <s v="Mobile phones"/>
    <n v="8517"/>
    <n v="85"/>
    <n v="8517"/>
    <n v="8517"/>
    <n v="847077"/>
    <n v="63530775"/>
    <n v="241"/>
    <n v="3514.84"/>
    <s v="Mumbai"/>
    <s v="Maharashtra"/>
    <s v="Los Angeles"/>
    <s v="FOB"/>
    <n v="0"/>
    <n v="1.53"/>
    <s v="USA"/>
  </r>
  <r>
    <x v="4"/>
    <s v="September"/>
    <x v="4"/>
    <s v="Laptop computers"/>
    <n v="8471"/>
    <n v="84"/>
    <n v="8471"/>
    <n v="8471"/>
    <n v="1722380"/>
    <n v="129178500"/>
    <n v="626"/>
    <n v="2751.41"/>
    <s v="Kolkata"/>
    <s v="West Bengal"/>
    <s v="Philadelphia"/>
    <s v="CIF"/>
    <n v="0"/>
    <n v="2.8"/>
    <s v="USA"/>
  </r>
  <r>
    <x v="4"/>
    <s v="September"/>
    <x v="4"/>
    <s v="Smart watches"/>
    <n v="8517"/>
    <n v="85"/>
    <n v="8517"/>
    <n v="8517"/>
    <n v="5009979"/>
    <n v="375748425"/>
    <n v="560"/>
    <n v="8946.39"/>
    <s v="Vadodara"/>
    <s v="Gujarat"/>
    <s v="Houston"/>
    <s v="CIF"/>
    <n v="0"/>
    <n v="4.54"/>
    <s v="USA"/>
  </r>
  <r>
    <x v="4"/>
    <s v="September"/>
    <x v="5"/>
    <s v="Generic drugs"/>
    <n v="3001"/>
    <n v="30"/>
    <n v="3001"/>
    <n v="3001"/>
    <n v="5882298"/>
    <n v="441172350"/>
    <n v="855"/>
    <n v="6879.88"/>
    <s v="Mumbai"/>
    <s v="Maharashtra"/>
    <s v="Miami"/>
    <s v="FOB"/>
    <n v="0"/>
    <n v="4.1100000000000003"/>
    <s v="USA"/>
  </r>
  <r>
    <x v="4"/>
    <s v="September"/>
    <x v="5"/>
    <s v="Vaccines"/>
    <n v="3002"/>
    <n v="30"/>
    <n v="3002"/>
    <n v="3002"/>
    <n v="3635592"/>
    <n v="272669400"/>
    <n v="803"/>
    <n v="4527.51"/>
    <s v="Hyderabad"/>
    <s v="Telangana"/>
    <s v="Long Beach"/>
    <s v="CIF"/>
    <n v="0"/>
    <n v="1.41"/>
    <s v="USA"/>
  </r>
  <r>
    <x v="4"/>
    <s v="September"/>
    <x v="5"/>
    <s v="Antibiotics"/>
    <n v="2901"/>
    <n v="29"/>
    <n v="2901"/>
    <n v="2901"/>
    <n v="756805"/>
    <n v="56760375"/>
    <n v="358"/>
    <n v="2113.98"/>
    <s v="Surat"/>
    <s v="Gujarat"/>
    <s v="Philadelphia"/>
    <s v="CIF"/>
    <n v="0"/>
    <n v="2.7"/>
    <s v="USA"/>
  </r>
  <r>
    <x v="4"/>
    <s v="September"/>
    <x v="6"/>
    <s v="Organic chemicals"/>
    <n v="2901"/>
    <n v="29"/>
    <n v="2901"/>
    <n v="2901"/>
    <n v="1544341"/>
    <n v="115825575"/>
    <n v="838"/>
    <n v="1842.89"/>
    <s v="Kolkata"/>
    <s v="West Bengal"/>
    <s v="Philadelphia"/>
    <s v="FOB"/>
    <n v="3"/>
    <n v="0.17"/>
    <s v="USA"/>
  </r>
  <r>
    <x v="4"/>
    <s v="September"/>
    <x v="6"/>
    <s v="Inorganic chemicals"/>
    <n v="2801"/>
    <n v="28"/>
    <n v="2801"/>
    <n v="2801"/>
    <n v="2342356"/>
    <n v="175676700"/>
    <n v="712"/>
    <n v="3289.83"/>
    <s v="Surat"/>
    <s v="Gujarat"/>
    <s v="Miami"/>
    <s v="CIF"/>
    <n v="3"/>
    <n v="2.17"/>
    <s v="USA"/>
  </r>
  <r>
    <x v="4"/>
    <s v="September"/>
    <x v="6"/>
    <s v="Paints"/>
    <n v="3201"/>
    <n v="32"/>
    <n v="3201"/>
    <n v="3201"/>
    <n v="3261156"/>
    <n v="244586700"/>
    <n v="756"/>
    <n v="4313.7"/>
    <s v="Kolkata"/>
    <s v="West Bengal"/>
    <s v="Chicago"/>
    <s v="FOB"/>
    <n v="3"/>
    <n v="4.6399999999999997"/>
    <s v="USA"/>
  </r>
  <r>
    <x v="4"/>
    <s v="October"/>
    <x v="0"/>
    <s v="Cotton yarn"/>
    <n v="5205"/>
    <n v="52"/>
    <n v="5205"/>
    <n v="5205"/>
    <n v="1404373"/>
    <n v="105327975"/>
    <n v="796"/>
    <n v="1764.29"/>
    <s v="Mumbai"/>
    <s v="Maharashtra"/>
    <s v="San Francisco"/>
    <s v="FOB"/>
    <n v="5"/>
    <n v="2.98"/>
    <s v="USA"/>
  </r>
  <r>
    <x v="4"/>
    <s v="October"/>
    <x v="0"/>
    <s v="Silk fabric"/>
    <n v="5007"/>
    <n v="50"/>
    <n v="5007"/>
    <n v="5007"/>
    <n v="3019004"/>
    <n v="226425300"/>
    <n v="527"/>
    <n v="5728.66"/>
    <s v="Surat"/>
    <s v="Gujarat"/>
    <s v="Seattle"/>
    <s v="FOB"/>
    <n v="5"/>
    <n v="2.5"/>
    <s v="USA"/>
  </r>
  <r>
    <x v="4"/>
    <s v="October"/>
    <x v="0"/>
    <s v="Woolen fabric"/>
    <n v="5101"/>
    <n v="51"/>
    <n v="5101"/>
    <n v="5101"/>
    <n v="4724043"/>
    <n v="354303225"/>
    <n v="741"/>
    <n v="6375.23"/>
    <s v="Mumbai"/>
    <s v="Maharashtra"/>
    <s v="Houston"/>
    <s v="CIF"/>
    <n v="5"/>
    <n v="1.99"/>
    <s v="USA"/>
  </r>
  <r>
    <x v="4"/>
    <s v="October"/>
    <x v="1"/>
    <s v="Diamond rings"/>
    <n v="7102"/>
    <n v="71"/>
    <n v="7102"/>
    <n v="7102"/>
    <n v="3657816"/>
    <n v="274336200"/>
    <n v="546"/>
    <n v="6699.3"/>
    <s v="Kolkata"/>
    <s v="West Bengal"/>
    <s v="Houston"/>
    <s v="CIF"/>
    <n v="7.5"/>
    <n v="4.34"/>
    <s v="USA"/>
  </r>
  <r>
    <x v="4"/>
    <s v="October"/>
    <x v="1"/>
    <s v="Gold earrings"/>
    <n v="7113"/>
    <n v="71"/>
    <n v="7113"/>
    <n v="7113"/>
    <n v="4466432"/>
    <n v="334982400"/>
    <n v="439"/>
    <n v="10174.1"/>
    <s v="Mumbai"/>
    <s v="Maharashtra"/>
    <s v="Miami"/>
    <s v="CIF"/>
    <n v="7.5"/>
    <n v="0.51"/>
    <s v="USA"/>
  </r>
  <r>
    <x v="4"/>
    <s v="October"/>
    <x v="1"/>
    <s v="Platinum rings"/>
    <n v="7110"/>
    <n v="71"/>
    <n v="7110"/>
    <n v="7110"/>
    <n v="1425483"/>
    <n v="106911225"/>
    <n v="136"/>
    <n v="10481.49"/>
    <s v="Kolkata"/>
    <s v="West Bengal"/>
    <s v="San Francisco"/>
    <s v="FOB"/>
    <n v="7.5"/>
    <n v="4.03"/>
    <s v="USA"/>
  </r>
  <r>
    <x v="4"/>
    <s v="October"/>
    <x v="2"/>
    <s v="Leather shoes"/>
    <n v="6403"/>
    <n v="64"/>
    <n v="6403"/>
    <n v="6403"/>
    <n v="1416482"/>
    <n v="106236150"/>
    <n v="232"/>
    <n v="6105.53"/>
    <s v="Bangalore"/>
    <s v="Karnataka"/>
    <s v="Houston"/>
    <s v="CIF"/>
    <n v="10"/>
    <n v="3.31"/>
    <s v="USA"/>
  </r>
  <r>
    <x v="4"/>
    <s v="October"/>
    <x v="2"/>
    <s v="Sports shoes"/>
    <n v="6404"/>
    <n v="64"/>
    <n v="6404"/>
    <n v="6404"/>
    <n v="2419503"/>
    <n v="181462725"/>
    <n v="151"/>
    <n v="16023.2"/>
    <s v="Hyderabad"/>
    <s v="Telangana"/>
    <s v="New York"/>
    <s v="FOB"/>
    <n v="10"/>
    <n v="3.95"/>
    <s v="USA"/>
  </r>
  <r>
    <x v="4"/>
    <s v="October"/>
    <x v="2"/>
    <s v="Canvas sneakers"/>
    <n v="6404"/>
    <n v="64"/>
    <n v="6404"/>
    <n v="6404"/>
    <n v="2039109"/>
    <n v="152933175"/>
    <n v="717"/>
    <n v="2843.95"/>
    <s v="Bangalore"/>
    <s v="Karnataka"/>
    <s v="Long Beach"/>
    <s v="FOB"/>
    <n v="10"/>
    <n v="4.41"/>
    <s v="USA"/>
  </r>
  <r>
    <x v="4"/>
    <s v="October"/>
    <x v="3"/>
    <s v="Engine parts"/>
    <n v="8409"/>
    <n v="84"/>
    <n v="8409"/>
    <n v="8409"/>
    <n v="3976602"/>
    <n v="298245150"/>
    <n v="850"/>
    <n v="4678.3599999999997"/>
    <s v="Vadodara"/>
    <s v="Gujarat"/>
    <s v="Miami"/>
    <s v="CIF"/>
    <n v="2.5"/>
    <n v="0.36"/>
    <s v="USA"/>
  </r>
  <r>
    <x v="4"/>
    <s v="October"/>
    <x v="3"/>
    <s v="Brake pads"/>
    <n v="8708"/>
    <n v="87"/>
    <n v="8708"/>
    <n v="8708"/>
    <n v="2386468"/>
    <n v="178985100"/>
    <n v="734"/>
    <n v="3251.32"/>
    <s v="Hyderabad"/>
    <s v="Telangana"/>
    <s v="Los Angeles"/>
    <s v="CIF"/>
    <n v="2.5"/>
    <n v="3.39"/>
    <s v="USA"/>
  </r>
  <r>
    <x v="4"/>
    <s v="October"/>
    <x v="3"/>
    <s v="Gear boxes"/>
    <n v="8409"/>
    <n v="84"/>
    <n v="8409"/>
    <n v="8409"/>
    <n v="3760698"/>
    <n v="282052350"/>
    <n v="295"/>
    <n v="12748.13"/>
    <s v="Hyderabad"/>
    <s v="Telangana"/>
    <s v="Long Beach"/>
    <s v="FOB"/>
    <n v="2.5"/>
    <n v="4.95"/>
    <s v="USA"/>
  </r>
  <r>
    <x v="4"/>
    <s v="October"/>
    <x v="4"/>
    <s v="Mobile phones"/>
    <n v="8517"/>
    <n v="85"/>
    <n v="8517"/>
    <n v="8517"/>
    <n v="2247865"/>
    <n v="168589875"/>
    <n v="884"/>
    <n v="2542.83"/>
    <s v="Bangalore"/>
    <s v="Karnataka"/>
    <s v="Los Angeles"/>
    <s v="FOB"/>
    <n v="0"/>
    <n v="3.61"/>
    <s v="USA"/>
  </r>
  <r>
    <x v="4"/>
    <s v="October"/>
    <x v="4"/>
    <s v="Laptop computers"/>
    <n v="8471"/>
    <n v="84"/>
    <n v="8471"/>
    <n v="8471"/>
    <n v="5875888"/>
    <n v="440691600"/>
    <n v="471"/>
    <n v="12475.35"/>
    <s v="Mumbai"/>
    <s v="Maharashtra"/>
    <s v="Chicago"/>
    <s v="CIF"/>
    <n v="0"/>
    <n v="4.74"/>
    <s v="USA"/>
  </r>
  <r>
    <x v="4"/>
    <s v="October"/>
    <x v="4"/>
    <s v="Smart watches"/>
    <n v="8517"/>
    <n v="85"/>
    <n v="8517"/>
    <n v="8517"/>
    <n v="5303898"/>
    <n v="397792350"/>
    <n v="439"/>
    <n v="12081.77"/>
    <s v="Kolkata"/>
    <s v="West Bengal"/>
    <s v="Philadelphia"/>
    <s v="FOB"/>
    <n v="0"/>
    <n v="2.08"/>
    <s v="USA"/>
  </r>
  <r>
    <x v="4"/>
    <s v="October"/>
    <x v="5"/>
    <s v="Generic drugs"/>
    <n v="3001"/>
    <n v="30"/>
    <n v="3001"/>
    <n v="3001"/>
    <n v="1807610"/>
    <n v="135570750"/>
    <n v="862"/>
    <n v="2097"/>
    <s v="Kolkata"/>
    <s v="West Bengal"/>
    <s v="Miami"/>
    <s v="CIF"/>
    <n v="0"/>
    <n v="2.99"/>
    <s v="USA"/>
  </r>
  <r>
    <x v="4"/>
    <s v="October"/>
    <x v="5"/>
    <s v="Vaccines"/>
    <n v="3002"/>
    <n v="30"/>
    <n v="3002"/>
    <n v="3002"/>
    <n v="789009"/>
    <n v="59175675"/>
    <n v="732"/>
    <n v="1077.8800000000001"/>
    <s v="Hyderabad"/>
    <s v="Telangana"/>
    <s v="Long Beach"/>
    <s v="FOB"/>
    <n v="0"/>
    <n v="0.66"/>
    <s v="USA"/>
  </r>
  <r>
    <x v="4"/>
    <s v="October"/>
    <x v="5"/>
    <s v="Antibiotics"/>
    <n v="2901"/>
    <n v="29"/>
    <n v="2901"/>
    <n v="2901"/>
    <n v="1070859"/>
    <n v="80314425"/>
    <n v="656"/>
    <n v="1632.41"/>
    <s v="Bangalore"/>
    <s v="Karnataka"/>
    <s v="Los Angeles"/>
    <s v="FOB"/>
    <n v="0"/>
    <n v="2.0099999999999998"/>
    <s v="USA"/>
  </r>
  <r>
    <x v="4"/>
    <s v="October"/>
    <x v="6"/>
    <s v="Organic chemicals"/>
    <n v="2901"/>
    <n v="29"/>
    <n v="2901"/>
    <n v="2901"/>
    <n v="2050833"/>
    <n v="153812475"/>
    <n v="546"/>
    <n v="3756.1"/>
    <s v="Hyderabad"/>
    <s v="Telangana"/>
    <s v="Long Beach"/>
    <s v="FOB"/>
    <n v="3"/>
    <n v="1.75"/>
    <s v="USA"/>
  </r>
  <r>
    <x v="4"/>
    <s v="October"/>
    <x v="6"/>
    <s v="Inorganic chemicals"/>
    <n v="2801"/>
    <n v="28"/>
    <n v="2801"/>
    <n v="2801"/>
    <n v="1865613"/>
    <n v="139920975"/>
    <n v="645"/>
    <n v="2892.42"/>
    <s v="Surat"/>
    <s v="Gujarat"/>
    <s v="Philadelphia"/>
    <s v="FOB"/>
    <n v="3"/>
    <n v="2.76"/>
    <s v="USA"/>
  </r>
  <r>
    <x v="4"/>
    <s v="October"/>
    <x v="6"/>
    <s v="Paints"/>
    <n v="3201"/>
    <n v="32"/>
    <n v="3201"/>
    <n v="3201"/>
    <n v="4776705"/>
    <n v="358252875"/>
    <n v="832"/>
    <n v="5741.23"/>
    <s v="Hyderabad"/>
    <s v="Telangana"/>
    <s v="Long Beach"/>
    <s v="CIF"/>
    <n v="3"/>
    <n v="3.74"/>
    <s v="USA"/>
  </r>
  <r>
    <x v="4"/>
    <s v="November"/>
    <x v="0"/>
    <s v="Cotton yarn"/>
    <n v="5205"/>
    <n v="52"/>
    <n v="5205"/>
    <n v="5205"/>
    <n v="1146750"/>
    <n v="86006250"/>
    <n v="322"/>
    <n v="3561.34"/>
    <s v="Chennai"/>
    <s v="Tamil Nadu"/>
    <s v="Seattle"/>
    <s v="FOB"/>
    <n v="5"/>
    <n v="1.45"/>
    <s v="USA"/>
  </r>
  <r>
    <x v="4"/>
    <s v="November"/>
    <x v="0"/>
    <s v="Silk fabric"/>
    <n v="5007"/>
    <n v="50"/>
    <n v="5007"/>
    <n v="5007"/>
    <n v="1844965"/>
    <n v="138372375"/>
    <n v="825"/>
    <n v="2236.3200000000002"/>
    <s v="Surat"/>
    <s v="Gujarat"/>
    <s v="Miami"/>
    <s v="FOB"/>
    <n v="5"/>
    <n v="3.32"/>
    <s v="USA"/>
  </r>
  <r>
    <x v="4"/>
    <s v="November"/>
    <x v="0"/>
    <s v="Woolen fabric"/>
    <n v="5101"/>
    <n v="51"/>
    <n v="5101"/>
    <n v="5101"/>
    <n v="5185508"/>
    <n v="388913100"/>
    <n v="630"/>
    <n v="8230.9699999999993"/>
    <s v="Vadodara"/>
    <s v="Gujarat"/>
    <s v="Chicago"/>
    <s v="CIF"/>
    <n v="5"/>
    <n v="3.93"/>
    <s v="USA"/>
  </r>
  <r>
    <x v="4"/>
    <s v="November"/>
    <x v="1"/>
    <s v="Diamond rings"/>
    <n v="7102"/>
    <n v="71"/>
    <n v="7102"/>
    <n v="7102"/>
    <n v="4123718"/>
    <n v="309278850"/>
    <n v="638"/>
    <n v="6463.51"/>
    <s v="Mumbai"/>
    <s v="Maharashtra"/>
    <s v="Boston"/>
    <s v="CIF"/>
    <n v="7.5"/>
    <n v="0.89"/>
    <s v="USA"/>
  </r>
  <r>
    <x v="4"/>
    <s v="November"/>
    <x v="1"/>
    <s v="Gold earrings"/>
    <n v="7113"/>
    <n v="71"/>
    <n v="7113"/>
    <n v="7113"/>
    <n v="5019548"/>
    <n v="376466100"/>
    <n v="833"/>
    <n v="6025.87"/>
    <s v="Kolkata"/>
    <s v="West Bengal"/>
    <s v="Los Angeles"/>
    <s v="CIF"/>
    <n v="7.5"/>
    <n v="2.4900000000000002"/>
    <s v="USA"/>
  </r>
  <r>
    <x v="4"/>
    <s v="November"/>
    <x v="1"/>
    <s v="Platinum rings"/>
    <n v="7110"/>
    <n v="71"/>
    <n v="7110"/>
    <n v="7110"/>
    <n v="5645280"/>
    <n v="423396000"/>
    <n v="112"/>
    <n v="50404.29"/>
    <s v="Bangalore"/>
    <s v="Karnataka"/>
    <s v="New York"/>
    <s v="CIF"/>
    <n v="7.5"/>
    <n v="2.8"/>
    <s v="USA"/>
  </r>
  <r>
    <x v="4"/>
    <s v="November"/>
    <x v="2"/>
    <s v="Leather shoes"/>
    <n v="6403"/>
    <n v="64"/>
    <n v="6403"/>
    <n v="6403"/>
    <n v="3801998"/>
    <n v="285149850"/>
    <n v="738"/>
    <n v="5151.76"/>
    <s v="Chennai"/>
    <s v="Tamil Nadu"/>
    <s v="New York"/>
    <s v="CIF"/>
    <n v="10"/>
    <n v="2.91"/>
    <s v="USA"/>
  </r>
  <r>
    <x v="4"/>
    <s v="November"/>
    <x v="2"/>
    <s v="Sports shoes"/>
    <n v="6404"/>
    <n v="64"/>
    <n v="6404"/>
    <n v="6404"/>
    <n v="1256330"/>
    <n v="94224750"/>
    <n v="426"/>
    <n v="2949.13"/>
    <s v="Hyderabad"/>
    <s v="Telangana"/>
    <s v="Philadelphia"/>
    <s v="CIF"/>
    <n v="10"/>
    <n v="4.7300000000000004"/>
    <s v="USA"/>
  </r>
  <r>
    <x v="4"/>
    <s v="November"/>
    <x v="2"/>
    <s v="Canvas sneakers"/>
    <n v="6404"/>
    <n v="64"/>
    <n v="6404"/>
    <n v="6404"/>
    <n v="4537075"/>
    <n v="340280625"/>
    <n v="887"/>
    <n v="5115.08"/>
    <s v="Hyderabad"/>
    <s v="Telangana"/>
    <s v="New York"/>
    <s v="FOB"/>
    <n v="10"/>
    <n v="4.47"/>
    <s v="USA"/>
  </r>
  <r>
    <x v="4"/>
    <s v="November"/>
    <x v="3"/>
    <s v="Engine parts"/>
    <n v="8409"/>
    <n v="84"/>
    <n v="8409"/>
    <n v="8409"/>
    <n v="2687564"/>
    <n v="201567300"/>
    <n v="497"/>
    <n v="5407.57"/>
    <s v="Kolkata"/>
    <s v="West Bengal"/>
    <s v="Houston"/>
    <s v="CIF"/>
    <n v="2.5"/>
    <n v="2.77"/>
    <s v="USA"/>
  </r>
  <r>
    <x v="4"/>
    <s v="November"/>
    <x v="3"/>
    <s v="Brake pads"/>
    <n v="8708"/>
    <n v="87"/>
    <n v="8708"/>
    <n v="8708"/>
    <n v="3736299"/>
    <n v="280222425"/>
    <n v="535"/>
    <n v="6983.74"/>
    <s v="Bangalore"/>
    <s v="Karnataka"/>
    <s v="Seattle"/>
    <s v="FOB"/>
    <n v="2.5"/>
    <n v="4.05"/>
    <s v="USA"/>
  </r>
  <r>
    <x v="4"/>
    <s v="November"/>
    <x v="3"/>
    <s v="Gear boxes"/>
    <n v="8409"/>
    <n v="84"/>
    <n v="8409"/>
    <n v="8409"/>
    <n v="612969"/>
    <n v="45972675"/>
    <n v="467"/>
    <n v="1312.57"/>
    <s v="Mumbai"/>
    <s v="Maharashtra"/>
    <s v="San Francisco"/>
    <s v="CIF"/>
    <n v="2.5"/>
    <n v="1.98"/>
    <s v="USA"/>
  </r>
  <r>
    <x v="4"/>
    <s v="November"/>
    <x v="4"/>
    <s v="Mobile phones"/>
    <n v="8517"/>
    <n v="85"/>
    <n v="8517"/>
    <n v="8517"/>
    <n v="3154279"/>
    <n v="236570925"/>
    <n v="334"/>
    <n v="9443.9500000000007"/>
    <s v="Bangalore"/>
    <s v="Karnataka"/>
    <s v="New York"/>
    <s v="CIF"/>
    <n v="0"/>
    <n v="0.76"/>
    <s v="USA"/>
  </r>
  <r>
    <x v="4"/>
    <s v="November"/>
    <x v="4"/>
    <s v="Laptop computers"/>
    <n v="8471"/>
    <n v="84"/>
    <n v="8471"/>
    <n v="8471"/>
    <n v="1683956"/>
    <n v="126296700"/>
    <n v="349"/>
    <n v="4825.09"/>
    <s v="Hyderabad"/>
    <s v="Telangana"/>
    <s v="Los Angeles"/>
    <s v="FOB"/>
    <n v="0"/>
    <n v="0.38"/>
    <s v="USA"/>
  </r>
  <r>
    <x v="4"/>
    <s v="November"/>
    <x v="4"/>
    <s v="Smart watches"/>
    <n v="8517"/>
    <n v="85"/>
    <n v="8517"/>
    <n v="8517"/>
    <n v="5558997"/>
    <n v="416924775"/>
    <n v="865"/>
    <n v="6426.59"/>
    <s v="Hyderabad"/>
    <s v="Telangana"/>
    <s v="Miami"/>
    <s v="FOB"/>
    <n v="0"/>
    <n v="0.76"/>
    <s v="USA"/>
  </r>
  <r>
    <x v="4"/>
    <s v="November"/>
    <x v="5"/>
    <s v="Generic drugs"/>
    <n v="3001"/>
    <n v="30"/>
    <n v="3001"/>
    <n v="3001"/>
    <n v="3103765"/>
    <n v="232782375"/>
    <n v="425"/>
    <n v="7302.98"/>
    <s v="Hyderabad"/>
    <s v="Telangana"/>
    <s v="Philadelphia"/>
    <s v="CIF"/>
    <n v="0"/>
    <n v="2.62"/>
    <s v="USA"/>
  </r>
  <r>
    <x v="4"/>
    <s v="November"/>
    <x v="5"/>
    <s v="Vaccines"/>
    <n v="3002"/>
    <n v="30"/>
    <n v="3002"/>
    <n v="3002"/>
    <n v="3344239"/>
    <n v="250817925"/>
    <n v="320"/>
    <n v="10450.75"/>
    <s v="Chennai"/>
    <s v="Tamil Nadu"/>
    <s v="Long Beach"/>
    <s v="FOB"/>
    <n v="0"/>
    <n v="2.12"/>
    <s v="USA"/>
  </r>
  <r>
    <x v="4"/>
    <s v="November"/>
    <x v="5"/>
    <s v="Antibiotics"/>
    <n v="2901"/>
    <n v="29"/>
    <n v="2901"/>
    <n v="2901"/>
    <n v="5014941"/>
    <n v="376120575"/>
    <n v="859"/>
    <n v="5838.12"/>
    <s v="Kolkata"/>
    <s v="West Bengal"/>
    <s v="Long Beach"/>
    <s v="CIF"/>
    <n v="0"/>
    <n v="3.84"/>
    <s v="USA"/>
  </r>
  <r>
    <x v="4"/>
    <s v="November"/>
    <x v="6"/>
    <s v="Organic chemicals"/>
    <n v="2901"/>
    <n v="29"/>
    <n v="2901"/>
    <n v="2901"/>
    <n v="2563976"/>
    <n v="192298200"/>
    <n v="240"/>
    <n v="10683.23"/>
    <s v="Vadodara"/>
    <s v="Gujarat"/>
    <s v="Long Beach"/>
    <s v="CIF"/>
    <n v="3"/>
    <n v="4.57"/>
    <s v="USA"/>
  </r>
  <r>
    <x v="4"/>
    <s v="November"/>
    <x v="6"/>
    <s v="Inorganic chemicals"/>
    <n v="2801"/>
    <n v="28"/>
    <n v="2801"/>
    <n v="2801"/>
    <n v="2272354"/>
    <n v="170426550"/>
    <n v="650"/>
    <n v="3495.93"/>
    <s v="Hyderabad"/>
    <s v="Telangana"/>
    <s v="Long Beach"/>
    <s v="FOB"/>
    <n v="3"/>
    <n v="3.19"/>
    <s v="USA"/>
  </r>
  <r>
    <x v="4"/>
    <s v="November"/>
    <x v="6"/>
    <s v="Paints"/>
    <n v="3201"/>
    <n v="32"/>
    <n v="3201"/>
    <n v="3201"/>
    <n v="4534958"/>
    <n v="340121850"/>
    <n v="772"/>
    <n v="5874.3"/>
    <s v="Mumbai"/>
    <s v="Maharashtra"/>
    <s v="Seattle"/>
    <s v="CIF"/>
    <n v="3"/>
    <n v="1.02"/>
    <s v="USA"/>
  </r>
  <r>
    <x v="4"/>
    <s v="December"/>
    <x v="0"/>
    <s v="Cotton yarn"/>
    <n v="5205"/>
    <n v="52"/>
    <n v="5205"/>
    <n v="5205"/>
    <n v="5170646"/>
    <n v="387798450"/>
    <n v="721"/>
    <n v="7171.49"/>
    <s v="Mumbai"/>
    <s v="Maharashtra"/>
    <s v="Seattle"/>
    <s v="CIF"/>
    <n v="5"/>
    <n v="0.21"/>
    <s v="USA"/>
  </r>
  <r>
    <x v="4"/>
    <s v="December"/>
    <x v="0"/>
    <s v="Silk fabric"/>
    <n v="5007"/>
    <n v="50"/>
    <n v="5007"/>
    <n v="5007"/>
    <n v="2371015"/>
    <n v="177826125"/>
    <n v="789"/>
    <n v="3005.09"/>
    <s v="Surat"/>
    <s v="Gujarat"/>
    <s v="Houston"/>
    <s v="FOB"/>
    <n v="5"/>
    <n v="2.58"/>
    <s v="USA"/>
  </r>
  <r>
    <x v="4"/>
    <s v="December"/>
    <x v="0"/>
    <s v="Woolen fabric"/>
    <n v="5101"/>
    <n v="51"/>
    <n v="5101"/>
    <n v="5101"/>
    <n v="2210011"/>
    <n v="165750825"/>
    <n v="549"/>
    <n v="4025.52"/>
    <s v="Kolkata"/>
    <s v="West Bengal"/>
    <s v="New York"/>
    <s v="CIF"/>
    <n v="5"/>
    <n v="3.82"/>
    <s v="USA"/>
  </r>
  <r>
    <x v="4"/>
    <s v="December"/>
    <x v="1"/>
    <s v="Diamond rings"/>
    <n v="7102"/>
    <n v="71"/>
    <n v="7102"/>
    <n v="7102"/>
    <n v="3001201"/>
    <n v="225090075"/>
    <n v="757"/>
    <n v="3964.6"/>
    <s v="Bangalore"/>
    <s v="Karnataka"/>
    <s v="Boston"/>
    <s v="CIF"/>
    <n v="7.5"/>
    <n v="3.71"/>
    <s v="USA"/>
  </r>
  <r>
    <x v="4"/>
    <s v="December"/>
    <x v="1"/>
    <s v="Gold earrings"/>
    <n v="7113"/>
    <n v="71"/>
    <n v="7113"/>
    <n v="7113"/>
    <n v="5167526"/>
    <n v="387564450"/>
    <n v="697"/>
    <n v="7413.95"/>
    <s v="Bangalore"/>
    <s v="Karnataka"/>
    <s v="Los Angeles"/>
    <s v="FOB"/>
    <n v="7.5"/>
    <n v="3.95"/>
    <s v="USA"/>
  </r>
  <r>
    <x v="4"/>
    <s v="December"/>
    <x v="1"/>
    <s v="Platinum rings"/>
    <n v="7110"/>
    <n v="71"/>
    <n v="7110"/>
    <n v="7110"/>
    <n v="823588"/>
    <n v="61769100"/>
    <n v="730"/>
    <n v="1128.2"/>
    <s v="Hyderabad"/>
    <s v="Telangana"/>
    <s v="Seattle"/>
    <s v="CIF"/>
    <n v="7.5"/>
    <n v="1.26"/>
    <s v="USA"/>
  </r>
  <r>
    <x v="4"/>
    <s v="December"/>
    <x v="2"/>
    <s v="Leather shoes"/>
    <n v="6403"/>
    <n v="64"/>
    <n v="6403"/>
    <n v="6403"/>
    <n v="1373236"/>
    <n v="102992700"/>
    <n v="204"/>
    <n v="6731.55"/>
    <s v="Mumbai"/>
    <s v="Maharashtra"/>
    <s v="Philadelphia"/>
    <s v="CIF"/>
    <n v="10"/>
    <n v="1.81"/>
    <s v="USA"/>
  </r>
  <r>
    <x v="4"/>
    <s v="December"/>
    <x v="2"/>
    <s v="Sports shoes"/>
    <n v="6404"/>
    <n v="64"/>
    <n v="6404"/>
    <n v="6404"/>
    <n v="3988484"/>
    <n v="299136300"/>
    <n v="225"/>
    <n v="17726.599999999999"/>
    <s v="Chennai"/>
    <s v="Tamil Nadu"/>
    <s v="New York"/>
    <s v="CIF"/>
    <n v="10"/>
    <n v="0.52"/>
    <s v="USA"/>
  </r>
  <r>
    <x v="4"/>
    <s v="December"/>
    <x v="2"/>
    <s v="Canvas sneakers"/>
    <n v="6404"/>
    <n v="64"/>
    <n v="6404"/>
    <n v="6404"/>
    <n v="1612227"/>
    <n v="120917025"/>
    <n v="749"/>
    <n v="2152.5100000000002"/>
    <s v="Chennai"/>
    <s v="Tamil Nadu"/>
    <s v="Chicago"/>
    <s v="CIF"/>
    <n v="10"/>
    <n v="3.76"/>
    <s v="USA"/>
  </r>
  <r>
    <x v="4"/>
    <s v="December"/>
    <x v="3"/>
    <s v="Engine parts"/>
    <n v="8409"/>
    <n v="84"/>
    <n v="8409"/>
    <n v="8409"/>
    <n v="4723444"/>
    <n v="354258300"/>
    <n v="182"/>
    <n v="25952.99"/>
    <s v="Mumbai"/>
    <s v="Maharashtra"/>
    <s v="Philadelphia"/>
    <s v="FOB"/>
    <n v="2.5"/>
    <n v="4.09"/>
    <s v="USA"/>
  </r>
  <r>
    <x v="4"/>
    <s v="December"/>
    <x v="3"/>
    <s v="Brake pads"/>
    <n v="8708"/>
    <n v="87"/>
    <n v="8708"/>
    <n v="8708"/>
    <n v="1267935"/>
    <n v="95095125"/>
    <n v="620"/>
    <n v="2045.06"/>
    <s v="Surat"/>
    <s v="Gujarat"/>
    <s v="New York"/>
    <s v="FOB"/>
    <n v="2.5"/>
    <n v="3.52"/>
    <s v="USA"/>
  </r>
  <r>
    <x v="4"/>
    <s v="December"/>
    <x v="3"/>
    <s v="Gear boxes"/>
    <n v="8409"/>
    <n v="84"/>
    <n v="8409"/>
    <n v="8409"/>
    <n v="3207964"/>
    <n v="240597300"/>
    <n v="619"/>
    <n v="5182.49"/>
    <s v="Mumbai"/>
    <s v="Maharashtra"/>
    <s v="San Francisco"/>
    <s v="FOB"/>
    <n v="2.5"/>
    <n v="2.87"/>
    <s v="USA"/>
  </r>
  <r>
    <x v="4"/>
    <s v="December"/>
    <x v="4"/>
    <s v="Mobile phones"/>
    <n v="8517"/>
    <n v="85"/>
    <n v="8517"/>
    <n v="8517"/>
    <n v="2941729"/>
    <n v="220629675"/>
    <n v="220"/>
    <n v="13371.5"/>
    <s v="Hyderabad"/>
    <s v="Telangana"/>
    <s v="Philadelphia"/>
    <s v="FOB"/>
    <n v="0"/>
    <n v="3.92"/>
    <s v="USA"/>
  </r>
  <r>
    <x v="4"/>
    <s v="December"/>
    <x v="4"/>
    <s v="Laptop computers"/>
    <n v="8471"/>
    <n v="84"/>
    <n v="8471"/>
    <n v="8471"/>
    <n v="1220650"/>
    <n v="91548750"/>
    <n v="208"/>
    <n v="5868.51"/>
    <s v="Bangalore"/>
    <s v="Karnataka"/>
    <s v="Boston"/>
    <s v="CIF"/>
    <n v="0"/>
    <n v="0.76"/>
    <s v="USA"/>
  </r>
  <r>
    <x v="4"/>
    <s v="December"/>
    <x v="4"/>
    <s v="Smart watches"/>
    <n v="8517"/>
    <n v="85"/>
    <n v="8517"/>
    <n v="8517"/>
    <n v="1083782"/>
    <n v="81283650"/>
    <n v="856"/>
    <n v="1266.0999999999999"/>
    <s v="Surat"/>
    <s v="Gujarat"/>
    <s v="Houston"/>
    <s v="FOB"/>
    <n v="0"/>
    <n v="1.21"/>
    <s v="USA"/>
  </r>
  <r>
    <x v="4"/>
    <s v="December"/>
    <x v="5"/>
    <s v="Generic drugs"/>
    <n v="3001"/>
    <n v="30"/>
    <n v="3001"/>
    <n v="3001"/>
    <n v="1882898"/>
    <n v="141217350"/>
    <n v="236"/>
    <n v="7978.38"/>
    <s v="Vadodara"/>
    <s v="Gujarat"/>
    <s v="Long Beach"/>
    <s v="FOB"/>
    <n v="0"/>
    <n v="3.72"/>
    <s v="USA"/>
  </r>
  <r>
    <x v="4"/>
    <s v="December"/>
    <x v="5"/>
    <s v="Vaccines"/>
    <n v="3002"/>
    <n v="30"/>
    <n v="3002"/>
    <n v="3002"/>
    <n v="5317400"/>
    <n v="398805000"/>
    <n v="628"/>
    <n v="8467.2000000000007"/>
    <s v="Vadodara"/>
    <s v="Gujarat"/>
    <s v="Chicago"/>
    <s v="FOB"/>
    <n v="0"/>
    <n v="3.41"/>
    <s v="USA"/>
  </r>
  <r>
    <x v="4"/>
    <s v="December"/>
    <x v="5"/>
    <s v="Antibiotics"/>
    <n v="2901"/>
    <n v="29"/>
    <n v="2901"/>
    <n v="2901"/>
    <n v="5207715"/>
    <n v="390578625"/>
    <n v="275"/>
    <n v="18937.150000000001"/>
    <s v="Chennai"/>
    <s v="Tamil Nadu"/>
    <s v="Houston"/>
    <s v="FOB"/>
    <n v="0"/>
    <n v="0.6"/>
    <s v="USA"/>
  </r>
  <r>
    <x v="4"/>
    <s v="December"/>
    <x v="6"/>
    <s v="Organic chemicals"/>
    <n v="2901"/>
    <n v="29"/>
    <n v="2901"/>
    <n v="2901"/>
    <n v="1566349"/>
    <n v="117476175"/>
    <n v="319"/>
    <n v="4910.18"/>
    <s v="Mumbai"/>
    <s v="Maharashtra"/>
    <s v="Miami"/>
    <s v="FOB"/>
    <n v="3"/>
    <n v="3.56"/>
    <s v="USA"/>
  </r>
  <r>
    <x v="4"/>
    <s v="December"/>
    <x v="6"/>
    <s v="Inorganic chemicals"/>
    <n v="2801"/>
    <n v="28"/>
    <n v="2801"/>
    <n v="2801"/>
    <n v="3453038"/>
    <n v="258977850"/>
    <n v="241"/>
    <n v="14327.96"/>
    <s v="Mumbai"/>
    <s v="Maharashtra"/>
    <s v="Seattle"/>
    <s v="CIF"/>
    <n v="3"/>
    <n v="3.51"/>
    <s v="USA"/>
  </r>
  <r>
    <x v="4"/>
    <s v="December"/>
    <x v="6"/>
    <s v="Paints"/>
    <n v="3201"/>
    <n v="32"/>
    <n v="3201"/>
    <n v="3201"/>
    <n v="2977437"/>
    <n v="223307775"/>
    <n v="892"/>
    <n v="3337.93"/>
    <s v="Bangalore"/>
    <s v="Karnataka"/>
    <s v="Los Angeles"/>
    <s v="FOB"/>
    <n v="3"/>
    <n v="2.72"/>
    <s v="USA"/>
  </r>
  <r>
    <x v="5"/>
    <s v="January"/>
    <x v="0"/>
    <s v="Cotton yarn"/>
    <n v="5205"/>
    <n v="52"/>
    <n v="5205"/>
    <n v="5205"/>
    <n v="968885"/>
    <n v="75088587"/>
    <n v="641"/>
    <n v="1511.52"/>
    <s v="Kolkata"/>
    <s v="West Bengal"/>
    <s v="Seattle"/>
    <s v="FOB"/>
    <n v="5"/>
    <n v="3.44"/>
    <s v="USA"/>
  </r>
  <r>
    <x v="5"/>
    <s v="January"/>
    <x v="0"/>
    <s v="Silk fabric"/>
    <n v="5007"/>
    <n v="50"/>
    <n v="5007"/>
    <n v="5007"/>
    <n v="1439871"/>
    <n v="111590002"/>
    <n v="209"/>
    <n v="6889.33"/>
    <s v="Kolkata"/>
    <s v="West Bengal"/>
    <s v="Chicago"/>
    <s v="CIF"/>
    <n v="5"/>
    <n v="0.51"/>
    <s v="USA"/>
  </r>
  <r>
    <x v="5"/>
    <s v="January"/>
    <x v="0"/>
    <s v="Woolen fabric"/>
    <n v="5101"/>
    <n v="51"/>
    <n v="5101"/>
    <n v="5101"/>
    <n v="6051120"/>
    <n v="468961800"/>
    <n v="803"/>
    <n v="7535.64"/>
    <s v="Vadodara"/>
    <s v="Gujarat"/>
    <s v="Boston"/>
    <s v="CIF"/>
    <n v="5"/>
    <n v="2.65"/>
    <s v="USA"/>
  </r>
  <r>
    <x v="5"/>
    <s v="January"/>
    <x v="1"/>
    <s v="Diamond rings"/>
    <n v="7102"/>
    <n v="71"/>
    <n v="7102"/>
    <n v="7102"/>
    <n v="4630008"/>
    <n v="358825620"/>
    <n v="825"/>
    <n v="5612.13"/>
    <s v="Kolkata"/>
    <s v="West Bengal"/>
    <s v="San Francisco"/>
    <s v="FOB"/>
    <n v="7.5"/>
    <n v="4.99"/>
    <s v="USA"/>
  </r>
  <r>
    <x v="5"/>
    <s v="January"/>
    <x v="1"/>
    <s v="Gold earrings"/>
    <n v="7113"/>
    <n v="71"/>
    <n v="7113"/>
    <n v="7113"/>
    <n v="1128662"/>
    <n v="87471305"/>
    <n v="250"/>
    <n v="4514.6499999999996"/>
    <s v="Hyderabad"/>
    <s v="Telangana"/>
    <s v="Seattle"/>
    <s v="CIF"/>
    <n v="7.5"/>
    <n v="4.8600000000000003"/>
    <s v="USA"/>
  </r>
  <r>
    <x v="5"/>
    <s v="January"/>
    <x v="1"/>
    <s v="Platinum rings"/>
    <n v="7110"/>
    <n v="71"/>
    <n v="7110"/>
    <n v="7110"/>
    <n v="2744810"/>
    <n v="212722775"/>
    <n v="619"/>
    <n v="4434.26"/>
    <s v="Vadodara"/>
    <s v="Gujarat"/>
    <s v="Boston"/>
    <s v="FOB"/>
    <n v="7.5"/>
    <n v="3.1"/>
    <s v="USA"/>
  </r>
  <r>
    <x v="5"/>
    <s v="January"/>
    <x v="2"/>
    <s v="Leather shoes"/>
    <n v="6403"/>
    <n v="64"/>
    <n v="6403"/>
    <n v="6403"/>
    <n v="3463270"/>
    <n v="268403425"/>
    <n v="700"/>
    <n v="4947.53"/>
    <s v="Mumbai"/>
    <s v="Maharashtra"/>
    <s v="Long Beach"/>
    <s v="FOB"/>
    <n v="10"/>
    <n v="1.31"/>
    <s v="USA"/>
  </r>
  <r>
    <x v="5"/>
    <s v="January"/>
    <x v="2"/>
    <s v="Sports shoes"/>
    <n v="6404"/>
    <n v="64"/>
    <n v="6404"/>
    <n v="6404"/>
    <n v="5643792"/>
    <n v="437393880"/>
    <n v="442"/>
    <n v="12768.76"/>
    <s v="Surat"/>
    <s v="Gujarat"/>
    <s v="Seattle"/>
    <s v="CIF"/>
    <n v="10"/>
    <n v="2.93"/>
    <s v="USA"/>
  </r>
  <r>
    <x v="5"/>
    <s v="January"/>
    <x v="2"/>
    <s v="Canvas sneakers"/>
    <n v="6404"/>
    <n v="64"/>
    <n v="6404"/>
    <n v="6404"/>
    <n v="3559637"/>
    <n v="275871867"/>
    <n v="702"/>
    <n v="5070.71"/>
    <s v="Hyderabad"/>
    <s v="Telangana"/>
    <s v="Boston"/>
    <s v="FOB"/>
    <n v="10"/>
    <n v="2.06"/>
    <s v="USA"/>
  </r>
  <r>
    <x v="5"/>
    <s v="January"/>
    <x v="3"/>
    <s v="Engine parts"/>
    <n v="8409"/>
    <n v="84"/>
    <n v="8409"/>
    <n v="8409"/>
    <n v="3920126"/>
    <n v="303809765"/>
    <n v="164"/>
    <n v="23903.21"/>
    <s v="Mumbai"/>
    <s v="Maharashtra"/>
    <s v="Chicago"/>
    <s v="FOB"/>
    <n v="2.5"/>
    <n v="2.0699999999999998"/>
    <s v="USA"/>
  </r>
  <r>
    <x v="5"/>
    <s v="January"/>
    <x v="3"/>
    <s v="Brake pads"/>
    <n v="8708"/>
    <n v="87"/>
    <n v="8708"/>
    <n v="8708"/>
    <n v="4707787"/>
    <n v="364853492"/>
    <n v="301"/>
    <n v="15640.49"/>
    <s v="Vadodara"/>
    <s v="Gujarat"/>
    <s v="Boston"/>
    <s v="CIF"/>
    <n v="2.5"/>
    <n v="1.31"/>
    <s v="USA"/>
  </r>
  <r>
    <x v="5"/>
    <s v="January"/>
    <x v="3"/>
    <s v="Gear boxes"/>
    <n v="8409"/>
    <n v="84"/>
    <n v="8409"/>
    <n v="8409"/>
    <n v="3296745"/>
    <n v="255497737"/>
    <n v="918"/>
    <n v="3591.23"/>
    <s v="Vadodara"/>
    <s v="Gujarat"/>
    <s v="Philadelphia"/>
    <s v="CIF"/>
    <n v="2.5"/>
    <n v="3.88"/>
    <s v="USA"/>
  </r>
  <r>
    <x v="5"/>
    <s v="January"/>
    <x v="4"/>
    <s v="Mobile phones"/>
    <n v="8517"/>
    <n v="85"/>
    <n v="8517"/>
    <n v="8517"/>
    <n v="1464126"/>
    <n v="113469765"/>
    <n v="249"/>
    <n v="5880.02"/>
    <s v="Vadodara"/>
    <s v="Gujarat"/>
    <s v="Philadelphia"/>
    <s v="FOB"/>
    <n v="0"/>
    <n v="4.68"/>
    <s v="USA"/>
  </r>
  <r>
    <x v="5"/>
    <s v="January"/>
    <x v="4"/>
    <s v="Laptop computers"/>
    <n v="8471"/>
    <n v="84"/>
    <n v="8471"/>
    <n v="8471"/>
    <n v="6195445"/>
    <n v="480146987"/>
    <n v="181"/>
    <n v="34228.980000000003"/>
    <s v="Kolkata"/>
    <s v="West Bengal"/>
    <s v="New York"/>
    <s v="FOB"/>
    <n v="0"/>
    <n v="3.94"/>
    <s v="USA"/>
  </r>
  <r>
    <x v="5"/>
    <s v="January"/>
    <x v="4"/>
    <s v="Smart watches"/>
    <n v="8517"/>
    <n v="85"/>
    <n v="8517"/>
    <n v="8517"/>
    <n v="2549625"/>
    <n v="197595937"/>
    <n v="267"/>
    <n v="9549.16"/>
    <s v="Kolkata"/>
    <s v="West Bengal"/>
    <s v="Seattle"/>
    <s v="CIF"/>
    <n v="0"/>
    <n v="4.59"/>
    <s v="USA"/>
  </r>
  <r>
    <x v="5"/>
    <s v="January"/>
    <x v="5"/>
    <s v="Generic drugs"/>
    <n v="3001"/>
    <n v="30"/>
    <n v="3001"/>
    <n v="3001"/>
    <n v="4883728"/>
    <n v="378488920"/>
    <n v="549"/>
    <n v="8895.68"/>
    <s v="Surat"/>
    <s v="Gujarat"/>
    <s v="Seattle"/>
    <s v="CIF"/>
    <n v="0"/>
    <n v="2.4500000000000002"/>
    <s v="USA"/>
  </r>
  <r>
    <x v="5"/>
    <s v="January"/>
    <x v="5"/>
    <s v="Vaccines"/>
    <n v="3002"/>
    <n v="30"/>
    <n v="3002"/>
    <n v="3002"/>
    <n v="1502312"/>
    <n v="116429180"/>
    <n v="395"/>
    <n v="3803.32"/>
    <s v="Vadodara"/>
    <s v="Gujarat"/>
    <s v="Long Beach"/>
    <s v="FOB"/>
    <n v="0"/>
    <n v="2.1"/>
    <s v="USA"/>
  </r>
  <r>
    <x v="5"/>
    <s v="January"/>
    <x v="5"/>
    <s v="Antibiotics"/>
    <n v="2901"/>
    <n v="29"/>
    <n v="2901"/>
    <n v="2901"/>
    <n v="4125427"/>
    <n v="319720592"/>
    <n v="525"/>
    <n v="7857.96"/>
    <s v="Hyderabad"/>
    <s v="Telangana"/>
    <s v="San Francisco"/>
    <s v="FOB"/>
    <n v="0"/>
    <n v="4.51"/>
    <s v="USA"/>
  </r>
  <r>
    <x v="5"/>
    <s v="January"/>
    <x v="6"/>
    <s v="Organic chemicals"/>
    <n v="2901"/>
    <n v="29"/>
    <n v="2901"/>
    <n v="2901"/>
    <n v="5539446"/>
    <n v="429307065"/>
    <n v="749"/>
    <n v="7395.79"/>
    <s v="Chennai"/>
    <s v="Tamil Nadu"/>
    <s v="Los Angeles"/>
    <s v="FOB"/>
    <n v="3"/>
    <n v="2"/>
    <s v="USA"/>
  </r>
  <r>
    <x v="5"/>
    <s v="January"/>
    <x v="6"/>
    <s v="Inorganic chemicals"/>
    <n v="2801"/>
    <n v="28"/>
    <n v="2801"/>
    <n v="2801"/>
    <n v="4713777"/>
    <n v="365317717"/>
    <n v="120"/>
    <n v="39281.47"/>
    <s v="Mumbai"/>
    <s v="Maharashtra"/>
    <s v="Chicago"/>
    <s v="FOB"/>
    <n v="3"/>
    <n v="1.39"/>
    <s v="USA"/>
  </r>
  <r>
    <x v="5"/>
    <s v="January"/>
    <x v="6"/>
    <s v="Paints"/>
    <n v="3201"/>
    <n v="32"/>
    <n v="3201"/>
    <n v="3201"/>
    <n v="865725"/>
    <n v="67093687"/>
    <n v="252"/>
    <n v="3435.42"/>
    <s v="Bangalore"/>
    <s v="Karnataka"/>
    <s v="Chicago"/>
    <s v="CIF"/>
    <n v="3"/>
    <n v="4.72"/>
    <s v="USA"/>
  </r>
  <r>
    <x v="5"/>
    <s v="February"/>
    <x v="0"/>
    <s v="Cotton yarn"/>
    <n v="5205"/>
    <n v="52"/>
    <n v="5205"/>
    <n v="5205"/>
    <n v="3828631"/>
    <n v="296718902"/>
    <n v="621"/>
    <n v="6165.27"/>
    <s v="Vadodara"/>
    <s v="Gujarat"/>
    <s v="San Francisco"/>
    <s v="FOB"/>
    <n v="5"/>
    <n v="4.12"/>
    <s v="USA"/>
  </r>
  <r>
    <x v="5"/>
    <s v="February"/>
    <x v="0"/>
    <s v="Silk fabric"/>
    <n v="5007"/>
    <n v="50"/>
    <n v="5007"/>
    <n v="5007"/>
    <n v="3786728"/>
    <n v="293471420"/>
    <n v="595"/>
    <n v="6364.25"/>
    <s v="Chennai"/>
    <s v="Tamil Nadu"/>
    <s v="San Francisco"/>
    <s v="FOB"/>
    <n v="5"/>
    <n v="4.41"/>
    <s v="USA"/>
  </r>
  <r>
    <x v="5"/>
    <s v="February"/>
    <x v="0"/>
    <s v="Woolen fabric"/>
    <n v="5101"/>
    <n v="51"/>
    <n v="5101"/>
    <n v="5101"/>
    <n v="2699118"/>
    <n v="209181645"/>
    <n v="604"/>
    <n v="4468.74"/>
    <s v="Kolkata"/>
    <s v="West Bengal"/>
    <s v="San Francisco"/>
    <s v="CIF"/>
    <n v="5"/>
    <n v="4.12"/>
    <s v="USA"/>
  </r>
  <r>
    <x v="5"/>
    <s v="February"/>
    <x v="1"/>
    <s v="Diamond rings"/>
    <n v="7102"/>
    <n v="71"/>
    <n v="7102"/>
    <n v="7102"/>
    <n v="5409352"/>
    <n v="419224780"/>
    <n v="340"/>
    <n v="15909.86"/>
    <s v="Bangalore"/>
    <s v="Karnataka"/>
    <s v="Philadelphia"/>
    <s v="FOB"/>
    <n v="7.5"/>
    <n v="0.52"/>
    <s v="USA"/>
  </r>
  <r>
    <x v="5"/>
    <s v="February"/>
    <x v="1"/>
    <s v="Gold earrings"/>
    <n v="7113"/>
    <n v="71"/>
    <n v="7113"/>
    <n v="7113"/>
    <n v="5094042"/>
    <n v="394788255"/>
    <n v="633"/>
    <n v="8047.46"/>
    <s v="Chennai"/>
    <s v="Tamil Nadu"/>
    <s v="Miami"/>
    <s v="FOB"/>
    <n v="7.5"/>
    <n v="4.79"/>
    <s v="USA"/>
  </r>
  <r>
    <x v="5"/>
    <s v="February"/>
    <x v="1"/>
    <s v="Platinum rings"/>
    <n v="7110"/>
    <n v="71"/>
    <n v="7110"/>
    <n v="7110"/>
    <n v="937203"/>
    <n v="72633232"/>
    <n v="731"/>
    <n v="1282.08"/>
    <s v="Hyderabad"/>
    <s v="Telangana"/>
    <s v="Seattle"/>
    <s v="FOB"/>
    <n v="7.5"/>
    <n v="3.26"/>
    <s v="USA"/>
  </r>
  <r>
    <x v="5"/>
    <s v="February"/>
    <x v="2"/>
    <s v="Leather shoes"/>
    <n v="6403"/>
    <n v="64"/>
    <n v="6403"/>
    <n v="6403"/>
    <n v="5819487"/>
    <n v="451010242"/>
    <n v="896"/>
    <n v="6494.96"/>
    <s v="Vadodara"/>
    <s v="Gujarat"/>
    <s v="Miami"/>
    <s v="CIF"/>
    <n v="10"/>
    <n v="0.68"/>
    <s v="USA"/>
  </r>
  <r>
    <x v="5"/>
    <s v="February"/>
    <x v="2"/>
    <s v="Sports shoes"/>
    <n v="6404"/>
    <n v="64"/>
    <n v="6404"/>
    <n v="6404"/>
    <n v="957672"/>
    <n v="74219580"/>
    <n v="289"/>
    <n v="3313.74"/>
    <s v="Chennai"/>
    <s v="Tamil Nadu"/>
    <s v="Houston"/>
    <s v="CIF"/>
    <n v="10"/>
    <n v="1.45"/>
    <s v="USA"/>
  </r>
  <r>
    <x v="5"/>
    <s v="February"/>
    <x v="2"/>
    <s v="Canvas sneakers"/>
    <n v="6404"/>
    <n v="64"/>
    <n v="6404"/>
    <n v="6404"/>
    <n v="2917318"/>
    <n v="226092145"/>
    <n v="658"/>
    <n v="4433.6099999999997"/>
    <s v="Vadodara"/>
    <s v="Gujarat"/>
    <s v="Long Beach"/>
    <s v="FOB"/>
    <n v="10"/>
    <n v="3.9"/>
    <s v="USA"/>
  </r>
  <r>
    <x v="5"/>
    <s v="February"/>
    <x v="3"/>
    <s v="Engine parts"/>
    <n v="8409"/>
    <n v="84"/>
    <n v="8409"/>
    <n v="8409"/>
    <n v="4147760"/>
    <n v="321451400"/>
    <n v="711"/>
    <n v="5833.7"/>
    <s v="Chennai"/>
    <s v="Tamil Nadu"/>
    <s v="Chicago"/>
    <s v="FOB"/>
    <n v="2.5"/>
    <n v="4.63"/>
    <s v="USA"/>
  </r>
  <r>
    <x v="5"/>
    <s v="February"/>
    <x v="3"/>
    <s v="Brake pads"/>
    <n v="8708"/>
    <n v="87"/>
    <n v="8708"/>
    <n v="8708"/>
    <n v="3808360"/>
    <n v="295147900"/>
    <n v="443"/>
    <n v="8596.75"/>
    <s v="Surat"/>
    <s v="Gujarat"/>
    <s v="Houston"/>
    <s v="FOB"/>
    <n v="2.5"/>
    <n v="3.37"/>
    <s v="USA"/>
  </r>
  <r>
    <x v="5"/>
    <s v="February"/>
    <x v="3"/>
    <s v="Gear boxes"/>
    <n v="8409"/>
    <n v="84"/>
    <n v="8409"/>
    <n v="8409"/>
    <n v="6158506"/>
    <n v="477284215"/>
    <n v="190"/>
    <n v="32413.19"/>
    <s v="Hyderabad"/>
    <s v="Telangana"/>
    <s v="Chicago"/>
    <s v="FOB"/>
    <n v="2.5"/>
    <n v="1.89"/>
    <s v="USA"/>
  </r>
  <r>
    <x v="5"/>
    <s v="February"/>
    <x v="4"/>
    <s v="Mobile phones"/>
    <n v="8517"/>
    <n v="85"/>
    <n v="8517"/>
    <n v="8517"/>
    <n v="2094928"/>
    <n v="162356920"/>
    <n v="295"/>
    <n v="7101.45"/>
    <s v="Surat"/>
    <s v="Gujarat"/>
    <s v="Houston"/>
    <s v="CIF"/>
    <n v="0"/>
    <n v="1.3"/>
    <s v="USA"/>
  </r>
  <r>
    <x v="5"/>
    <s v="February"/>
    <x v="4"/>
    <s v="Laptop computers"/>
    <n v="8471"/>
    <n v="84"/>
    <n v="8471"/>
    <n v="8471"/>
    <n v="1343213"/>
    <n v="104099007"/>
    <n v="566"/>
    <n v="2373.17"/>
    <s v="Mumbai"/>
    <s v="Maharashtra"/>
    <s v="Houston"/>
    <s v="CIF"/>
    <n v="0"/>
    <n v="3.71"/>
    <s v="USA"/>
  </r>
  <r>
    <x v="5"/>
    <s v="February"/>
    <x v="4"/>
    <s v="Smart watches"/>
    <n v="8517"/>
    <n v="85"/>
    <n v="8517"/>
    <n v="8517"/>
    <n v="4904745"/>
    <n v="380117737"/>
    <n v="863"/>
    <n v="5683.37"/>
    <s v="Chennai"/>
    <s v="Tamil Nadu"/>
    <s v="Philadelphia"/>
    <s v="FOB"/>
    <n v="0"/>
    <n v="3.08"/>
    <s v="USA"/>
  </r>
  <r>
    <x v="5"/>
    <s v="February"/>
    <x v="5"/>
    <s v="Generic drugs"/>
    <n v="3001"/>
    <n v="30"/>
    <n v="3001"/>
    <n v="3001"/>
    <n v="4596788"/>
    <n v="356251070"/>
    <n v="493"/>
    <n v="9324.11"/>
    <s v="Mumbai"/>
    <s v="Maharashtra"/>
    <s v="Long Beach"/>
    <s v="CIF"/>
    <n v="0"/>
    <n v="1.35"/>
    <s v="USA"/>
  </r>
  <r>
    <x v="5"/>
    <s v="February"/>
    <x v="5"/>
    <s v="Vaccines"/>
    <n v="3002"/>
    <n v="30"/>
    <n v="3002"/>
    <n v="3002"/>
    <n v="6184775"/>
    <n v="479320062"/>
    <n v="333"/>
    <n v="18572.900000000001"/>
    <s v="Mumbai"/>
    <s v="Maharashtra"/>
    <s v="Miami"/>
    <s v="CIF"/>
    <n v="0"/>
    <n v="3.81"/>
    <s v="USA"/>
  </r>
  <r>
    <x v="5"/>
    <s v="February"/>
    <x v="5"/>
    <s v="Antibiotics"/>
    <n v="2901"/>
    <n v="29"/>
    <n v="2901"/>
    <n v="2901"/>
    <n v="842403"/>
    <n v="65286232"/>
    <n v="816"/>
    <n v="1032.3599999999999"/>
    <s v="Hyderabad"/>
    <s v="Telangana"/>
    <s v="Boston"/>
    <s v="CIF"/>
    <n v="0"/>
    <n v="1.86"/>
    <s v="USA"/>
  </r>
  <r>
    <x v="5"/>
    <s v="February"/>
    <x v="6"/>
    <s v="Organic chemicals"/>
    <n v="2901"/>
    <n v="29"/>
    <n v="2901"/>
    <n v="2901"/>
    <n v="2595885"/>
    <n v="201181087"/>
    <n v="181"/>
    <n v="14341.91"/>
    <s v="Kolkata"/>
    <s v="West Bengal"/>
    <s v="San Francisco"/>
    <s v="CIF"/>
    <n v="3"/>
    <n v="1.54"/>
    <s v="USA"/>
  </r>
  <r>
    <x v="5"/>
    <s v="February"/>
    <x v="6"/>
    <s v="Inorganic chemicals"/>
    <n v="2801"/>
    <n v="28"/>
    <n v="2801"/>
    <n v="2801"/>
    <n v="3782076"/>
    <n v="293110890"/>
    <n v="736"/>
    <n v="5138.6899999999996"/>
    <s v="Hyderabad"/>
    <s v="Telangana"/>
    <s v="Chicago"/>
    <s v="FOB"/>
    <n v="3"/>
    <n v="0.92"/>
    <s v="USA"/>
  </r>
  <r>
    <x v="5"/>
    <s v="February"/>
    <x v="6"/>
    <s v="Paints"/>
    <n v="3201"/>
    <n v="32"/>
    <n v="3201"/>
    <n v="3201"/>
    <n v="4123735"/>
    <n v="319589462"/>
    <n v="552"/>
    <n v="7470.53"/>
    <s v="Vadodara"/>
    <s v="Gujarat"/>
    <s v="Chicago"/>
    <s v="FOB"/>
    <n v="3"/>
    <n v="2.76"/>
    <s v="USA"/>
  </r>
  <r>
    <x v="5"/>
    <s v="March"/>
    <x v="0"/>
    <s v="Cotton yarn"/>
    <n v="5205"/>
    <n v="52"/>
    <n v="5205"/>
    <n v="5205"/>
    <n v="3149666"/>
    <n v="244099115"/>
    <n v="660"/>
    <n v="4772.22"/>
    <s v="Chennai"/>
    <s v="Tamil Nadu"/>
    <s v="Houston"/>
    <s v="CIF"/>
    <n v="5"/>
    <n v="0.18"/>
    <s v="USA"/>
  </r>
  <r>
    <x v="5"/>
    <s v="March"/>
    <x v="0"/>
    <s v="Silk fabric"/>
    <n v="5007"/>
    <n v="50"/>
    <n v="5007"/>
    <n v="5007"/>
    <n v="1265081"/>
    <n v="98043777"/>
    <n v="727"/>
    <n v="1740.14"/>
    <s v="Kolkata"/>
    <s v="West Bengal"/>
    <s v="Boston"/>
    <s v="FOB"/>
    <n v="5"/>
    <n v="2.0299999999999998"/>
    <s v="USA"/>
  </r>
  <r>
    <x v="5"/>
    <s v="March"/>
    <x v="0"/>
    <s v="Woolen fabric"/>
    <n v="5101"/>
    <n v="51"/>
    <n v="5101"/>
    <n v="5101"/>
    <n v="4390031"/>
    <n v="340227402"/>
    <n v="609"/>
    <n v="7208.59"/>
    <s v="Surat"/>
    <s v="Gujarat"/>
    <s v="Philadelphia"/>
    <s v="FOB"/>
    <n v="5"/>
    <n v="3.94"/>
    <s v="USA"/>
  </r>
  <r>
    <x v="5"/>
    <s v="March"/>
    <x v="1"/>
    <s v="Diamond rings"/>
    <n v="7102"/>
    <n v="71"/>
    <n v="7102"/>
    <n v="7102"/>
    <n v="3523202"/>
    <n v="273048155"/>
    <n v="194"/>
    <n v="18160.84"/>
    <s v="Bangalore"/>
    <s v="Karnataka"/>
    <s v="San Francisco"/>
    <s v="FOB"/>
    <n v="7.5"/>
    <n v="1.32"/>
    <s v="USA"/>
  </r>
  <r>
    <x v="5"/>
    <s v="March"/>
    <x v="1"/>
    <s v="Gold earrings"/>
    <n v="7113"/>
    <n v="71"/>
    <n v="7113"/>
    <n v="7113"/>
    <n v="3507317"/>
    <n v="271817067"/>
    <n v="870"/>
    <n v="4031.4"/>
    <s v="Kolkata"/>
    <s v="West Bengal"/>
    <s v="Los Angeles"/>
    <s v="CIF"/>
    <n v="7.5"/>
    <n v="2.4300000000000002"/>
    <s v="USA"/>
  </r>
  <r>
    <x v="5"/>
    <s v="March"/>
    <x v="1"/>
    <s v="Platinum rings"/>
    <n v="7110"/>
    <n v="71"/>
    <n v="7110"/>
    <n v="7110"/>
    <n v="1289121"/>
    <n v="99906877"/>
    <n v="678"/>
    <n v="1901.36"/>
    <s v="Kolkata"/>
    <s v="West Bengal"/>
    <s v="Boston"/>
    <s v="CIF"/>
    <n v="7.5"/>
    <n v="0.15"/>
    <s v="USA"/>
  </r>
  <r>
    <x v="5"/>
    <s v="March"/>
    <x v="2"/>
    <s v="Leather shoes"/>
    <n v="6403"/>
    <n v="64"/>
    <n v="6403"/>
    <n v="6403"/>
    <n v="2210055"/>
    <n v="171279262"/>
    <n v="526"/>
    <n v="4201.63"/>
    <s v="Bangalore"/>
    <s v="Karnataka"/>
    <s v="Los Angeles"/>
    <s v="CIF"/>
    <n v="10"/>
    <n v="3.65"/>
    <s v="USA"/>
  </r>
  <r>
    <x v="5"/>
    <s v="March"/>
    <x v="2"/>
    <s v="Sports shoes"/>
    <n v="6404"/>
    <n v="64"/>
    <n v="6404"/>
    <n v="6404"/>
    <n v="833106"/>
    <n v="64565715"/>
    <n v="354"/>
    <n v="2353.41"/>
    <s v="Vadodara"/>
    <s v="Gujarat"/>
    <s v="San Francisco"/>
    <s v="CIF"/>
    <n v="10"/>
    <n v="3.32"/>
    <s v="USA"/>
  </r>
  <r>
    <x v="5"/>
    <s v="March"/>
    <x v="2"/>
    <s v="Canvas sneakers"/>
    <n v="6404"/>
    <n v="64"/>
    <n v="6404"/>
    <n v="6404"/>
    <n v="4855468"/>
    <n v="376298770"/>
    <n v="155"/>
    <n v="31325.599999999999"/>
    <s v="Vadodara"/>
    <s v="Gujarat"/>
    <s v="Long Beach"/>
    <s v="CIF"/>
    <n v="10"/>
    <n v="4.6399999999999997"/>
    <s v="USA"/>
  </r>
  <r>
    <x v="5"/>
    <s v="March"/>
    <x v="3"/>
    <s v="Engine parts"/>
    <n v="8409"/>
    <n v="84"/>
    <n v="8409"/>
    <n v="8409"/>
    <n v="4106708"/>
    <n v="318269870"/>
    <n v="822"/>
    <n v="4996"/>
    <s v="Surat"/>
    <s v="Gujarat"/>
    <s v="Miami"/>
    <s v="CIF"/>
    <n v="2.5"/>
    <n v="2.09"/>
    <s v="USA"/>
  </r>
  <r>
    <x v="5"/>
    <s v="March"/>
    <x v="3"/>
    <s v="Brake pads"/>
    <n v="8708"/>
    <n v="87"/>
    <n v="8708"/>
    <n v="8708"/>
    <n v="5576236"/>
    <n v="432158290"/>
    <n v="661"/>
    <n v="8436.06"/>
    <s v="Vadodara"/>
    <s v="Gujarat"/>
    <s v="Seattle"/>
    <s v="FOB"/>
    <n v="2.5"/>
    <n v="2.8"/>
    <s v="USA"/>
  </r>
  <r>
    <x v="5"/>
    <s v="March"/>
    <x v="3"/>
    <s v="Gear boxes"/>
    <n v="8409"/>
    <n v="84"/>
    <n v="8409"/>
    <n v="8409"/>
    <n v="1739223"/>
    <n v="134789782"/>
    <n v="713"/>
    <n v="2439.3000000000002"/>
    <s v="Chennai"/>
    <s v="Tamil Nadu"/>
    <s v="New York"/>
    <s v="CIF"/>
    <n v="2.5"/>
    <n v="0.19"/>
    <s v="USA"/>
  </r>
  <r>
    <x v="5"/>
    <s v="March"/>
    <x v="4"/>
    <s v="Mobile phones"/>
    <n v="8517"/>
    <n v="85"/>
    <n v="8517"/>
    <n v="8517"/>
    <n v="4604602"/>
    <n v="356856655"/>
    <n v="738"/>
    <n v="6239.3"/>
    <s v="Chennai"/>
    <s v="Tamil Nadu"/>
    <s v="San Francisco"/>
    <s v="FOB"/>
    <n v="0"/>
    <n v="0.21"/>
    <s v="USA"/>
  </r>
  <r>
    <x v="5"/>
    <s v="March"/>
    <x v="4"/>
    <s v="Laptop computers"/>
    <n v="8471"/>
    <n v="84"/>
    <n v="8471"/>
    <n v="8471"/>
    <n v="3324930"/>
    <n v="257682075"/>
    <n v="746"/>
    <n v="4457.01"/>
    <s v="Hyderabad"/>
    <s v="Telangana"/>
    <s v="Long Beach"/>
    <s v="CIF"/>
    <n v="0"/>
    <n v="2.73"/>
    <s v="USA"/>
  </r>
  <r>
    <x v="5"/>
    <s v="March"/>
    <x v="4"/>
    <s v="Smart watches"/>
    <n v="8517"/>
    <n v="85"/>
    <n v="8517"/>
    <n v="8517"/>
    <n v="1455372"/>
    <n v="112791330"/>
    <n v="734"/>
    <n v="1982.8"/>
    <s v="Surat"/>
    <s v="Gujarat"/>
    <s v="Miami"/>
    <s v="CIF"/>
    <n v="0"/>
    <n v="0.47"/>
    <s v="USA"/>
  </r>
  <r>
    <x v="5"/>
    <s v="March"/>
    <x v="5"/>
    <s v="Generic drugs"/>
    <n v="3001"/>
    <n v="30"/>
    <n v="3001"/>
    <n v="3001"/>
    <n v="4884922"/>
    <n v="378581455"/>
    <n v="704"/>
    <n v="6938.81"/>
    <s v="Bangalore"/>
    <s v="Karnataka"/>
    <s v="Chicago"/>
    <s v="FOB"/>
    <n v="0"/>
    <n v="3.83"/>
    <s v="USA"/>
  </r>
  <r>
    <x v="5"/>
    <s v="March"/>
    <x v="5"/>
    <s v="Vaccines"/>
    <n v="3002"/>
    <n v="30"/>
    <n v="3002"/>
    <n v="3002"/>
    <n v="2720106"/>
    <n v="210808215"/>
    <n v="647"/>
    <n v="4204.18"/>
    <s v="Surat"/>
    <s v="Gujarat"/>
    <s v="Seattle"/>
    <s v="FOB"/>
    <n v="0"/>
    <n v="1.83"/>
    <s v="USA"/>
  </r>
  <r>
    <x v="5"/>
    <s v="March"/>
    <x v="5"/>
    <s v="Antibiotics"/>
    <n v="2901"/>
    <n v="29"/>
    <n v="2901"/>
    <n v="2901"/>
    <n v="2467232"/>
    <n v="191210480"/>
    <n v="894"/>
    <n v="2759.77"/>
    <s v="Hyderabad"/>
    <s v="Telangana"/>
    <s v="Long Beach"/>
    <s v="FOB"/>
    <n v="0"/>
    <n v="1.27"/>
    <s v="USA"/>
  </r>
  <r>
    <x v="5"/>
    <s v="March"/>
    <x v="6"/>
    <s v="Organic chemicals"/>
    <n v="2901"/>
    <n v="29"/>
    <n v="2901"/>
    <n v="2901"/>
    <n v="2406952"/>
    <n v="186538780"/>
    <n v="348"/>
    <n v="6916.53"/>
    <s v="Hyderabad"/>
    <s v="Telangana"/>
    <s v="Boston"/>
    <s v="CIF"/>
    <n v="3"/>
    <n v="2.93"/>
    <s v="USA"/>
  </r>
  <r>
    <x v="5"/>
    <s v="March"/>
    <x v="6"/>
    <s v="Inorganic chemicals"/>
    <n v="2801"/>
    <n v="28"/>
    <n v="2801"/>
    <n v="2801"/>
    <n v="2183475"/>
    <n v="169219312"/>
    <n v="265"/>
    <n v="8239.5300000000007"/>
    <s v="Surat"/>
    <s v="Gujarat"/>
    <s v="Boston"/>
    <s v="FOB"/>
    <n v="3"/>
    <n v="3.25"/>
    <s v="USA"/>
  </r>
  <r>
    <x v="5"/>
    <s v="March"/>
    <x v="6"/>
    <s v="Paints"/>
    <n v="3201"/>
    <n v="32"/>
    <n v="3201"/>
    <n v="3201"/>
    <n v="4610875"/>
    <n v="357342812"/>
    <n v="478"/>
    <n v="9646.18"/>
    <s v="Bangalore"/>
    <s v="Karnataka"/>
    <s v="Chicago"/>
    <s v="FOB"/>
    <n v="3"/>
    <n v="1.49"/>
    <s v="USA"/>
  </r>
  <r>
    <x v="5"/>
    <s v="April"/>
    <x v="0"/>
    <s v="Cotton yarn"/>
    <n v="5205"/>
    <n v="52"/>
    <n v="5205"/>
    <n v="5205"/>
    <n v="5089558"/>
    <n v="394440745"/>
    <n v="299"/>
    <n v="17021.93"/>
    <s v="Mumbai"/>
    <s v="Maharashtra"/>
    <s v="Boston"/>
    <s v="FOB"/>
    <n v="5"/>
    <n v="3.07"/>
    <s v="USA"/>
  </r>
  <r>
    <x v="5"/>
    <s v="April"/>
    <x v="0"/>
    <s v="Silk fabric"/>
    <n v="5007"/>
    <n v="50"/>
    <n v="5007"/>
    <n v="5007"/>
    <n v="1623932"/>
    <n v="125854730"/>
    <n v="204"/>
    <n v="7960.45"/>
    <s v="Mumbai"/>
    <s v="Maharashtra"/>
    <s v="Houston"/>
    <s v="CIF"/>
    <n v="5"/>
    <n v="1.26"/>
    <s v="USA"/>
  </r>
  <r>
    <x v="5"/>
    <s v="April"/>
    <x v="0"/>
    <s v="Woolen fabric"/>
    <n v="5101"/>
    <n v="51"/>
    <n v="5101"/>
    <n v="5101"/>
    <n v="3180785"/>
    <n v="246510837"/>
    <n v="181"/>
    <n v="17573.400000000001"/>
    <s v="Vadodara"/>
    <s v="Gujarat"/>
    <s v="New York"/>
    <s v="FOB"/>
    <n v="5"/>
    <n v="4.97"/>
    <s v="USA"/>
  </r>
  <r>
    <x v="5"/>
    <s v="April"/>
    <x v="1"/>
    <s v="Diamond rings"/>
    <n v="7102"/>
    <n v="71"/>
    <n v="7102"/>
    <n v="7102"/>
    <n v="2464728"/>
    <n v="191016420"/>
    <n v="148"/>
    <n v="16653.57"/>
    <s v="Surat"/>
    <s v="Gujarat"/>
    <s v="San Francisco"/>
    <s v="FOB"/>
    <n v="7.5"/>
    <n v="4.08"/>
    <s v="USA"/>
  </r>
  <r>
    <x v="5"/>
    <s v="April"/>
    <x v="1"/>
    <s v="Gold earrings"/>
    <n v="7113"/>
    <n v="71"/>
    <n v="7113"/>
    <n v="7113"/>
    <n v="4315515"/>
    <n v="334452412"/>
    <n v="278"/>
    <n v="15523.44"/>
    <s v="Kolkata"/>
    <s v="West Bengal"/>
    <s v="Long Beach"/>
    <s v="FOB"/>
    <n v="7.5"/>
    <n v="2.29"/>
    <s v="USA"/>
  </r>
  <r>
    <x v="5"/>
    <s v="April"/>
    <x v="1"/>
    <s v="Platinum rings"/>
    <n v="7110"/>
    <n v="71"/>
    <n v="7110"/>
    <n v="7110"/>
    <n v="1480623"/>
    <n v="114748282"/>
    <n v="692"/>
    <n v="2139.63"/>
    <s v="Hyderabad"/>
    <s v="Telangana"/>
    <s v="Chicago"/>
    <s v="FOB"/>
    <n v="7.5"/>
    <n v="0.13"/>
    <s v="USA"/>
  </r>
  <r>
    <x v="5"/>
    <s v="April"/>
    <x v="2"/>
    <s v="Leather shoes"/>
    <n v="6403"/>
    <n v="64"/>
    <n v="6403"/>
    <n v="6403"/>
    <n v="6058175"/>
    <n v="469508562"/>
    <n v="158"/>
    <n v="38342.879999999997"/>
    <s v="Chennai"/>
    <s v="Tamil Nadu"/>
    <s v="Chicago"/>
    <s v="CIF"/>
    <n v="10"/>
    <n v="3.14"/>
    <s v="USA"/>
  </r>
  <r>
    <x v="5"/>
    <s v="April"/>
    <x v="2"/>
    <s v="Sports shoes"/>
    <n v="6404"/>
    <n v="64"/>
    <n v="6404"/>
    <n v="6404"/>
    <n v="4743648"/>
    <n v="367632720"/>
    <n v="749"/>
    <n v="6333.31"/>
    <s v="Vadodara"/>
    <s v="Gujarat"/>
    <s v="Long Beach"/>
    <s v="CIF"/>
    <n v="10"/>
    <n v="4.4800000000000004"/>
    <s v="USA"/>
  </r>
  <r>
    <x v="5"/>
    <s v="April"/>
    <x v="2"/>
    <s v="Canvas sneakers"/>
    <n v="6404"/>
    <n v="64"/>
    <n v="6404"/>
    <n v="6404"/>
    <n v="5501012"/>
    <n v="426328430"/>
    <n v="343"/>
    <n v="16037.94"/>
    <s v="Chennai"/>
    <s v="Tamil Nadu"/>
    <s v="Philadelphia"/>
    <s v="CIF"/>
    <n v="10"/>
    <n v="2.95"/>
    <s v="USA"/>
  </r>
  <r>
    <x v="5"/>
    <s v="April"/>
    <x v="3"/>
    <s v="Engine parts"/>
    <n v="8409"/>
    <n v="84"/>
    <n v="8409"/>
    <n v="8409"/>
    <n v="4282768"/>
    <n v="331914520"/>
    <n v="824"/>
    <n v="5197.53"/>
    <s v="Mumbai"/>
    <s v="Maharashtra"/>
    <s v="Long Beach"/>
    <s v="FOB"/>
    <n v="2.5"/>
    <n v="4.46"/>
    <s v="USA"/>
  </r>
  <r>
    <x v="5"/>
    <s v="April"/>
    <x v="3"/>
    <s v="Brake pads"/>
    <n v="8708"/>
    <n v="87"/>
    <n v="8708"/>
    <n v="8708"/>
    <n v="4441401"/>
    <n v="344208577"/>
    <n v="907"/>
    <n v="4896.8"/>
    <s v="Chennai"/>
    <s v="Tamil Nadu"/>
    <s v="San Francisco"/>
    <s v="FOB"/>
    <n v="2.5"/>
    <n v="3.17"/>
    <s v="USA"/>
  </r>
  <r>
    <x v="5"/>
    <s v="April"/>
    <x v="3"/>
    <s v="Gear boxes"/>
    <n v="8409"/>
    <n v="84"/>
    <n v="8409"/>
    <n v="8409"/>
    <n v="5322952"/>
    <n v="412528780"/>
    <n v="477"/>
    <n v="11159.23"/>
    <s v="Vadodara"/>
    <s v="Gujarat"/>
    <s v="Miami"/>
    <s v="CIF"/>
    <n v="2.5"/>
    <n v="0.6"/>
    <s v="USA"/>
  </r>
  <r>
    <x v="5"/>
    <s v="April"/>
    <x v="4"/>
    <s v="Mobile phones"/>
    <n v="8517"/>
    <n v="85"/>
    <n v="8517"/>
    <n v="8517"/>
    <n v="2298177"/>
    <n v="178108717"/>
    <n v="662"/>
    <n v="3471.57"/>
    <s v="Hyderabad"/>
    <s v="Telangana"/>
    <s v="Miami"/>
    <s v="CIF"/>
    <n v="0"/>
    <n v="1.67"/>
    <s v="USA"/>
  </r>
  <r>
    <x v="5"/>
    <s v="April"/>
    <x v="4"/>
    <s v="Laptop computers"/>
    <n v="8471"/>
    <n v="84"/>
    <n v="8471"/>
    <n v="8471"/>
    <n v="1973578"/>
    <n v="152952295"/>
    <n v="422"/>
    <n v="4676.7299999999996"/>
    <s v="Mumbai"/>
    <s v="Maharashtra"/>
    <s v="Los Angeles"/>
    <s v="CIF"/>
    <n v="0"/>
    <n v="1.86"/>
    <s v="USA"/>
  </r>
  <r>
    <x v="5"/>
    <s v="April"/>
    <x v="4"/>
    <s v="Smart watches"/>
    <n v="8517"/>
    <n v="85"/>
    <n v="8517"/>
    <n v="8517"/>
    <n v="2336307"/>
    <n v="181063792"/>
    <n v="584"/>
    <n v="4000.53"/>
    <s v="Vadodara"/>
    <s v="Gujarat"/>
    <s v="Philadelphia"/>
    <s v="CIF"/>
    <n v="0"/>
    <n v="4.49"/>
    <s v="USA"/>
  </r>
  <r>
    <x v="5"/>
    <s v="April"/>
    <x v="5"/>
    <s v="Generic drugs"/>
    <n v="3001"/>
    <n v="30"/>
    <n v="3001"/>
    <n v="3001"/>
    <n v="2804768"/>
    <n v="217369520"/>
    <n v="704"/>
    <n v="3984.05"/>
    <s v="Chennai"/>
    <s v="Tamil Nadu"/>
    <s v="Houston"/>
    <s v="FOB"/>
    <n v="0"/>
    <n v="2.75"/>
    <s v="USA"/>
  </r>
  <r>
    <x v="5"/>
    <s v="April"/>
    <x v="5"/>
    <s v="Vaccines"/>
    <n v="3002"/>
    <n v="30"/>
    <n v="3002"/>
    <n v="3002"/>
    <n v="5919528"/>
    <n v="458763420"/>
    <n v="726"/>
    <n v="8153.62"/>
    <s v="Kolkata"/>
    <s v="West Bengal"/>
    <s v="Philadelphia"/>
    <s v="FOB"/>
    <n v="0"/>
    <n v="4.28"/>
    <s v="USA"/>
  </r>
  <r>
    <x v="5"/>
    <s v="April"/>
    <x v="5"/>
    <s v="Antibiotics"/>
    <n v="2901"/>
    <n v="29"/>
    <n v="2901"/>
    <n v="2901"/>
    <n v="3800878"/>
    <n v="294568045"/>
    <n v="417"/>
    <n v="9114.82"/>
    <s v="Chennai"/>
    <s v="Tamil Nadu"/>
    <s v="Los Angeles"/>
    <s v="FOB"/>
    <n v="0"/>
    <n v="1.64"/>
    <s v="USA"/>
  </r>
  <r>
    <x v="5"/>
    <s v="April"/>
    <x v="6"/>
    <s v="Organic chemicals"/>
    <n v="2901"/>
    <n v="29"/>
    <n v="2901"/>
    <n v="2901"/>
    <n v="5149741"/>
    <n v="399104927"/>
    <n v="553"/>
    <n v="9312.3700000000008"/>
    <s v="Mumbai"/>
    <s v="Maharashtra"/>
    <s v="Miami"/>
    <s v="CIF"/>
    <n v="3"/>
    <n v="4.2699999999999996"/>
    <s v="USA"/>
  </r>
  <r>
    <x v="5"/>
    <s v="April"/>
    <x v="6"/>
    <s v="Inorganic chemicals"/>
    <n v="2801"/>
    <n v="28"/>
    <n v="2801"/>
    <n v="2801"/>
    <n v="2684616"/>
    <n v="208057740"/>
    <n v="307"/>
    <n v="8744.68"/>
    <s v="Mumbai"/>
    <s v="Maharashtra"/>
    <s v="Los Angeles"/>
    <s v="CIF"/>
    <n v="3"/>
    <n v="1.54"/>
    <s v="USA"/>
  </r>
  <r>
    <x v="5"/>
    <s v="April"/>
    <x v="6"/>
    <s v="Paints"/>
    <n v="3201"/>
    <n v="32"/>
    <n v="3201"/>
    <n v="3201"/>
    <n v="4751666"/>
    <n v="368254115"/>
    <n v="865"/>
    <n v="5493.26"/>
    <s v="Surat"/>
    <s v="Gujarat"/>
    <s v="Long Beach"/>
    <s v="FOB"/>
    <n v="3"/>
    <n v="1.38"/>
    <s v="USA"/>
  </r>
  <r>
    <x v="5"/>
    <s v="May"/>
    <x v="0"/>
    <s v="Cotton yarn"/>
    <n v="5205"/>
    <n v="52"/>
    <n v="5205"/>
    <n v="5205"/>
    <n v="4804436"/>
    <n v="372343790"/>
    <n v="915"/>
    <n v="5250.75"/>
    <s v="Mumbai"/>
    <s v="Maharashtra"/>
    <s v="Philadelphia"/>
    <s v="FOB"/>
    <n v="5"/>
    <n v="0.88"/>
    <s v="USA"/>
  </r>
  <r>
    <x v="5"/>
    <s v="May"/>
    <x v="0"/>
    <s v="Silk fabric"/>
    <n v="5007"/>
    <n v="50"/>
    <n v="5007"/>
    <n v="5007"/>
    <n v="3080532"/>
    <n v="238741230"/>
    <n v="837"/>
    <n v="3680.44"/>
    <s v="Chennai"/>
    <s v="Tamil Nadu"/>
    <s v="Chicago"/>
    <s v="FOB"/>
    <n v="5"/>
    <n v="1.98"/>
    <s v="USA"/>
  </r>
  <r>
    <x v="5"/>
    <s v="May"/>
    <x v="0"/>
    <s v="Woolen fabric"/>
    <n v="5101"/>
    <n v="51"/>
    <n v="5101"/>
    <n v="5101"/>
    <n v="1707248"/>
    <n v="132311720"/>
    <n v="785"/>
    <n v="2174.84"/>
    <s v="Kolkata"/>
    <s v="West Bengal"/>
    <s v="New York"/>
    <s v="FOB"/>
    <n v="5"/>
    <n v="0.99"/>
    <s v="USA"/>
  </r>
  <r>
    <x v="5"/>
    <s v="May"/>
    <x v="1"/>
    <s v="Diamond rings"/>
    <n v="7102"/>
    <n v="71"/>
    <n v="7102"/>
    <n v="7102"/>
    <n v="3905488"/>
    <n v="302675320"/>
    <n v="510"/>
    <n v="7657.82"/>
    <s v="Bangalore"/>
    <s v="Karnataka"/>
    <s v="Seattle"/>
    <s v="FOB"/>
    <n v="7.5"/>
    <n v="2.98"/>
    <s v="USA"/>
  </r>
  <r>
    <x v="5"/>
    <s v="May"/>
    <x v="1"/>
    <s v="Gold earrings"/>
    <n v="7113"/>
    <n v="71"/>
    <n v="7113"/>
    <n v="7113"/>
    <n v="4574940"/>
    <n v="354557850"/>
    <n v="439"/>
    <n v="10421.280000000001"/>
    <s v="Kolkata"/>
    <s v="West Bengal"/>
    <s v="New York"/>
    <s v="CIF"/>
    <n v="7.5"/>
    <n v="0.41"/>
    <s v="USA"/>
  </r>
  <r>
    <x v="5"/>
    <s v="May"/>
    <x v="1"/>
    <s v="Platinum rings"/>
    <n v="7110"/>
    <n v="71"/>
    <n v="7110"/>
    <n v="7110"/>
    <n v="2042715"/>
    <n v="158310412"/>
    <n v="439"/>
    <n v="4653.1099999999997"/>
    <s v="Bangalore"/>
    <s v="Karnataka"/>
    <s v="Houston"/>
    <s v="CIF"/>
    <n v="7.5"/>
    <n v="2"/>
    <s v="USA"/>
  </r>
  <r>
    <x v="5"/>
    <s v="May"/>
    <x v="2"/>
    <s v="Leather shoes"/>
    <n v="6403"/>
    <n v="64"/>
    <n v="6403"/>
    <n v="6403"/>
    <n v="5060732"/>
    <n v="392206730"/>
    <n v="124"/>
    <n v="40812.35"/>
    <s v="Surat"/>
    <s v="Gujarat"/>
    <s v="Seattle"/>
    <s v="CIF"/>
    <n v="10"/>
    <n v="4.33"/>
    <s v="USA"/>
  </r>
  <r>
    <x v="5"/>
    <s v="May"/>
    <x v="2"/>
    <s v="Sports shoes"/>
    <n v="6404"/>
    <n v="64"/>
    <n v="6404"/>
    <n v="6404"/>
    <n v="2909260"/>
    <n v="225467650"/>
    <n v="227"/>
    <n v="12816.12"/>
    <s v="Vadodara"/>
    <s v="Gujarat"/>
    <s v="Miami"/>
    <s v="CIF"/>
    <n v="10"/>
    <n v="4.7"/>
    <s v="USA"/>
  </r>
  <r>
    <x v="5"/>
    <s v="May"/>
    <x v="2"/>
    <s v="Canvas sneakers"/>
    <n v="6404"/>
    <n v="64"/>
    <n v="6404"/>
    <n v="6404"/>
    <n v="3084302"/>
    <n v="239033405"/>
    <n v="336"/>
    <n v="9179.4699999999993"/>
    <s v="Mumbai"/>
    <s v="Maharashtra"/>
    <s v="San Francisco"/>
    <s v="CIF"/>
    <n v="10"/>
    <n v="2"/>
    <s v="USA"/>
  </r>
  <r>
    <x v="5"/>
    <s v="May"/>
    <x v="3"/>
    <s v="Engine parts"/>
    <n v="8409"/>
    <n v="84"/>
    <n v="8409"/>
    <n v="8409"/>
    <n v="2219845"/>
    <n v="172037987"/>
    <n v="359"/>
    <n v="6183.41"/>
    <s v="Bangalore"/>
    <s v="Karnataka"/>
    <s v="New York"/>
    <s v="CIF"/>
    <n v="2.5"/>
    <n v="2.15"/>
    <s v="USA"/>
  </r>
  <r>
    <x v="5"/>
    <s v="May"/>
    <x v="3"/>
    <s v="Brake pads"/>
    <n v="8708"/>
    <n v="87"/>
    <n v="8708"/>
    <n v="8708"/>
    <n v="1169321"/>
    <n v="90622377"/>
    <n v="127"/>
    <n v="9207.25"/>
    <s v="Hyderabad"/>
    <s v="Telangana"/>
    <s v="Seattle"/>
    <s v="CIF"/>
    <n v="2.5"/>
    <n v="4.72"/>
    <s v="USA"/>
  </r>
  <r>
    <x v="5"/>
    <s v="May"/>
    <x v="3"/>
    <s v="Gear boxes"/>
    <n v="8409"/>
    <n v="84"/>
    <n v="8409"/>
    <n v="8409"/>
    <n v="993388"/>
    <n v="76987570"/>
    <n v="589"/>
    <n v="1686.57"/>
    <s v="Kolkata"/>
    <s v="West Bengal"/>
    <s v="Los Angeles"/>
    <s v="FOB"/>
    <n v="2.5"/>
    <n v="2.8"/>
    <s v="USA"/>
  </r>
  <r>
    <x v="5"/>
    <s v="May"/>
    <x v="4"/>
    <s v="Mobile phones"/>
    <n v="8517"/>
    <n v="85"/>
    <n v="8517"/>
    <n v="8517"/>
    <n v="3739256"/>
    <n v="289792340"/>
    <n v="511"/>
    <n v="7317.53"/>
    <s v="Bangalore"/>
    <s v="Karnataka"/>
    <s v="Chicago"/>
    <s v="CIF"/>
    <n v="0"/>
    <n v="3.66"/>
    <s v="USA"/>
  </r>
  <r>
    <x v="5"/>
    <s v="May"/>
    <x v="4"/>
    <s v="Laptop computers"/>
    <n v="8471"/>
    <n v="84"/>
    <n v="8471"/>
    <n v="8471"/>
    <n v="1305690"/>
    <n v="101190975"/>
    <n v="396"/>
    <n v="3297.2"/>
    <s v="Bangalore"/>
    <s v="Karnataka"/>
    <s v="San Francisco"/>
    <s v="CIF"/>
    <n v="0"/>
    <n v="4.63"/>
    <s v="USA"/>
  </r>
  <r>
    <x v="5"/>
    <s v="May"/>
    <x v="4"/>
    <s v="Smart watches"/>
    <n v="8517"/>
    <n v="85"/>
    <n v="8517"/>
    <n v="8517"/>
    <n v="4543567"/>
    <n v="352126442"/>
    <n v="622"/>
    <n v="7304.77"/>
    <s v="Chennai"/>
    <s v="Tamil Nadu"/>
    <s v="San Francisco"/>
    <s v="CIF"/>
    <n v="0"/>
    <n v="3.71"/>
    <s v="USA"/>
  </r>
  <r>
    <x v="5"/>
    <s v="May"/>
    <x v="5"/>
    <s v="Generic drugs"/>
    <n v="3001"/>
    <n v="30"/>
    <n v="3001"/>
    <n v="3001"/>
    <n v="3437028"/>
    <n v="266369670"/>
    <n v="455"/>
    <n v="7553.91"/>
    <s v="Surat"/>
    <s v="Gujarat"/>
    <s v="Seattle"/>
    <s v="CIF"/>
    <n v="0"/>
    <n v="2.84"/>
    <s v="USA"/>
  </r>
  <r>
    <x v="5"/>
    <s v="May"/>
    <x v="5"/>
    <s v="Vaccines"/>
    <n v="3002"/>
    <n v="30"/>
    <n v="3002"/>
    <n v="3002"/>
    <n v="3449215"/>
    <n v="267314162"/>
    <n v="707"/>
    <n v="4878.66"/>
    <s v="Kolkata"/>
    <s v="West Bengal"/>
    <s v="Miami"/>
    <s v="FOB"/>
    <n v="0"/>
    <n v="0.91"/>
    <s v="USA"/>
  </r>
  <r>
    <x v="5"/>
    <s v="May"/>
    <x v="5"/>
    <s v="Antibiotics"/>
    <n v="2901"/>
    <n v="29"/>
    <n v="2901"/>
    <n v="2901"/>
    <n v="3071578"/>
    <n v="238047295"/>
    <n v="242"/>
    <n v="12692.47"/>
    <s v="Surat"/>
    <s v="Gujarat"/>
    <s v="Long Beach"/>
    <s v="CIF"/>
    <n v="0"/>
    <n v="3.77"/>
    <s v="USA"/>
  </r>
  <r>
    <x v="5"/>
    <s v="May"/>
    <x v="6"/>
    <s v="Organic chemicals"/>
    <n v="2901"/>
    <n v="29"/>
    <n v="2901"/>
    <n v="2901"/>
    <n v="5055406"/>
    <n v="391793965"/>
    <n v="466"/>
    <n v="10848.51"/>
    <s v="Surat"/>
    <s v="Gujarat"/>
    <s v="Philadelphia"/>
    <s v="FOB"/>
    <n v="3"/>
    <n v="4.84"/>
    <s v="USA"/>
  </r>
  <r>
    <x v="5"/>
    <s v="May"/>
    <x v="6"/>
    <s v="Inorganic chemicals"/>
    <n v="2801"/>
    <n v="28"/>
    <n v="2801"/>
    <n v="2801"/>
    <n v="3833266"/>
    <n v="297078115"/>
    <n v="716"/>
    <n v="5353.72"/>
    <s v="Hyderabad"/>
    <s v="Telangana"/>
    <s v="Houston"/>
    <s v="CIF"/>
    <n v="3"/>
    <n v="2.93"/>
    <s v="USA"/>
  </r>
  <r>
    <x v="5"/>
    <s v="May"/>
    <x v="6"/>
    <s v="Paints"/>
    <n v="3201"/>
    <n v="32"/>
    <n v="3201"/>
    <n v="3201"/>
    <n v="1586575"/>
    <n v="122959562"/>
    <n v="619"/>
    <n v="2563.13"/>
    <s v="Chennai"/>
    <s v="Tamil Nadu"/>
    <s v="Miami"/>
    <s v="FOB"/>
    <n v="3"/>
    <n v="4.82"/>
    <s v="USA"/>
  </r>
  <r>
    <x v="5"/>
    <s v="June"/>
    <x v="0"/>
    <s v="Cotton yarn"/>
    <n v="5205"/>
    <n v="52"/>
    <n v="5205"/>
    <n v="5205"/>
    <n v="4612047"/>
    <n v="357433642"/>
    <n v="638"/>
    <n v="7228.91"/>
    <s v="Mumbai"/>
    <s v="Maharashtra"/>
    <s v="Los Angeles"/>
    <s v="CIF"/>
    <n v="5"/>
    <n v="0.89"/>
    <s v="USA"/>
  </r>
  <r>
    <x v="5"/>
    <s v="June"/>
    <x v="0"/>
    <s v="Silk fabric"/>
    <n v="5007"/>
    <n v="50"/>
    <n v="5007"/>
    <n v="5007"/>
    <n v="5165391"/>
    <n v="400317802"/>
    <n v="426"/>
    <n v="12125.33"/>
    <s v="Surat"/>
    <s v="Gujarat"/>
    <s v="Boston"/>
    <s v="CIF"/>
    <n v="5"/>
    <n v="1.07"/>
    <s v="USA"/>
  </r>
  <r>
    <x v="5"/>
    <s v="June"/>
    <x v="0"/>
    <s v="Woolen fabric"/>
    <n v="5101"/>
    <n v="51"/>
    <n v="5101"/>
    <n v="5101"/>
    <n v="886526"/>
    <n v="68705765"/>
    <n v="538"/>
    <n v="1647.82"/>
    <s v="Vadodara"/>
    <s v="Gujarat"/>
    <s v="Philadelphia"/>
    <s v="CIF"/>
    <n v="5"/>
    <n v="1.27"/>
    <s v="USA"/>
  </r>
  <r>
    <x v="5"/>
    <s v="June"/>
    <x v="1"/>
    <s v="Diamond rings"/>
    <n v="7102"/>
    <n v="71"/>
    <n v="7102"/>
    <n v="7102"/>
    <n v="1836941"/>
    <n v="142362927"/>
    <n v="894"/>
    <n v="2054.7399999999998"/>
    <s v="Vadodara"/>
    <s v="Gujarat"/>
    <s v="Chicago"/>
    <s v="CIF"/>
    <n v="7.5"/>
    <n v="3.26"/>
    <s v="USA"/>
  </r>
  <r>
    <x v="5"/>
    <s v="June"/>
    <x v="1"/>
    <s v="Gold earrings"/>
    <n v="7113"/>
    <n v="71"/>
    <n v="7113"/>
    <n v="7113"/>
    <n v="5509380"/>
    <n v="426976950"/>
    <n v="249"/>
    <n v="22126.02"/>
    <s v="Hyderabad"/>
    <s v="Telangana"/>
    <s v="Chicago"/>
    <s v="FOB"/>
    <n v="7.5"/>
    <n v="1.87"/>
    <s v="USA"/>
  </r>
  <r>
    <x v="5"/>
    <s v="June"/>
    <x v="1"/>
    <s v="Platinum rings"/>
    <n v="7110"/>
    <n v="71"/>
    <n v="7110"/>
    <n v="7110"/>
    <n v="3752751"/>
    <n v="290838202"/>
    <n v="738"/>
    <n v="5085.03"/>
    <s v="Surat"/>
    <s v="Gujarat"/>
    <s v="Chicago"/>
    <s v="FOB"/>
    <n v="7.5"/>
    <n v="2.44"/>
    <s v="USA"/>
  </r>
  <r>
    <x v="5"/>
    <s v="June"/>
    <x v="2"/>
    <s v="Leather shoes"/>
    <n v="6403"/>
    <n v="64"/>
    <n v="6403"/>
    <n v="6403"/>
    <n v="909312"/>
    <n v="70471680"/>
    <n v="473"/>
    <n v="1922.44"/>
    <s v="Vadodara"/>
    <s v="Gujarat"/>
    <s v="San Francisco"/>
    <s v="CIF"/>
    <n v="10"/>
    <n v="3.77"/>
    <s v="USA"/>
  </r>
  <r>
    <x v="5"/>
    <s v="June"/>
    <x v="2"/>
    <s v="Sports shoes"/>
    <n v="6404"/>
    <n v="64"/>
    <n v="6404"/>
    <n v="6404"/>
    <n v="2751727"/>
    <n v="213258842"/>
    <n v="423"/>
    <n v="6505.26"/>
    <s v="Bangalore"/>
    <s v="Karnataka"/>
    <s v="Boston"/>
    <s v="FOB"/>
    <n v="10"/>
    <n v="0.8"/>
    <s v="USA"/>
  </r>
  <r>
    <x v="5"/>
    <s v="June"/>
    <x v="2"/>
    <s v="Canvas sneakers"/>
    <n v="6404"/>
    <n v="64"/>
    <n v="6404"/>
    <n v="6404"/>
    <n v="4148106"/>
    <n v="321478215"/>
    <n v="694"/>
    <n v="5977.1"/>
    <s v="Vadodara"/>
    <s v="Gujarat"/>
    <s v="Miami"/>
    <s v="FOB"/>
    <n v="10"/>
    <n v="1.47"/>
    <s v="USA"/>
  </r>
  <r>
    <x v="5"/>
    <s v="June"/>
    <x v="3"/>
    <s v="Engine parts"/>
    <n v="8409"/>
    <n v="84"/>
    <n v="8409"/>
    <n v="8409"/>
    <n v="2831535"/>
    <n v="219443962"/>
    <n v="830"/>
    <n v="3411.49"/>
    <s v="Kolkata"/>
    <s v="West Bengal"/>
    <s v="New York"/>
    <s v="CIF"/>
    <n v="2.5"/>
    <n v="1.37"/>
    <s v="USA"/>
  </r>
  <r>
    <x v="5"/>
    <s v="June"/>
    <x v="3"/>
    <s v="Brake pads"/>
    <n v="8708"/>
    <n v="87"/>
    <n v="8708"/>
    <n v="8708"/>
    <n v="5884970"/>
    <n v="456085175"/>
    <n v="500"/>
    <n v="11769.94"/>
    <s v="Bangalore"/>
    <s v="Karnataka"/>
    <s v="San Francisco"/>
    <s v="CIF"/>
    <n v="2.5"/>
    <n v="3.65"/>
    <s v="USA"/>
  </r>
  <r>
    <x v="5"/>
    <s v="June"/>
    <x v="3"/>
    <s v="Gear boxes"/>
    <n v="8409"/>
    <n v="84"/>
    <n v="8409"/>
    <n v="8409"/>
    <n v="3974740"/>
    <n v="308042350"/>
    <n v="734"/>
    <n v="5415.18"/>
    <s v="Kolkata"/>
    <s v="West Bengal"/>
    <s v="San Francisco"/>
    <s v="CIF"/>
    <n v="2.5"/>
    <n v="1.0900000000000001"/>
    <s v="USA"/>
  </r>
  <r>
    <x v="5"/>
    <s v="June"/>
    <x v="4"/>
    <s v="Mobile phones"/>
    <n v="8517"/>
    <n v="85"/>
    <n v="8517"/>
    <n v="8517"/>
    <n v="6190763"/>
    <n v="479784132"/>
    <n v="744"/>
    <n v="8320.92"/>
    <s v="Mumbai"/>
    <s v="Maharashtra"/>
    <s v="Philadelphia"/>
    <s v="FOB"/>
    <n v="0"/>
    <n v="1.72"/>
    <s v="USA"/>
  </r>
  <r>
    <x v="5"/>
    <s v="June"/>
    <x v="4"/>
    <s v="Laptop computers"/>
    <n v="8471"/>
    <n v="84"/>
    <n v="8471"/>
    <n v="8471"/>
    <n v="4920772"/>
    <n v="381359830"/>
    <n v="311"/>
    <n v="15822.42"/>
    <s v="Hyderabad"/>
    <s v="Telangana"/>
    <s v="Seattle"/>
    <s v="CIF"/>
    <n v="0"/>
    <n v="4.7300000000000004"/>
    <s v="USA"/>
  </r>
  <r>
    <x v="5"/>
    <s v="June"/>
    <x v="4"/>
    <s v="Smart watches"/>
    <n v="8517"/>
    <n v="85"/>
    <n v="8517"/>
    <n v="8517"/>
    <n v="3381523"/>
    <n v="262068032"/>
    <n v="741"/>
    <n v="4563.46"/>
    <s v="Surat"/>
    <s v="Gujarat"/>
    <s v="Los Angeles"/>
    <s v="FOB"/>
    <n v="0"/>
    <n v="3.83"/>
    <s v="USA"/>
  </r>
  <r>
    <x v="5"/>
    <s v="June"/>
    <x v="5"/>
    <s v="Generic drugs"/>
    <n v="3001"/>
    <n v="30"/>
    <n v="3001"/>
    <n v="3001"/>
    <n v="1127217"/>
    <n v="87359317"/>
    <n v="750"/>
    <n v="1502.96"/>
    <s v="Chennai"/>
    <s v="Tamil Nadu"/>
    <s v="Houston"/>
    <s v="CIF"/>
    <n v="0"/>
    <n v="4.8600000000000003"/>
    <s v="USA"/>
  </r>
  <r>
    <x v="5"/>
    <s v="June"/>
    <x v="5"/>
    <s v="Vaccines"/>
    <n v="3002"/>
    <n v="30"/>
    <n v="3002"/>
    <n v="3002"/>
    <n v="1510537"/>
    <n v="117066617"/>
    <n v="440"/>
    <n v="3433.04"/>
    <s v="Bangalore"/>
    <s v="Karnataka"/>
    <s v="Los Angeles"/>
    <s v="CIF"/>
    <n v="0"/>
    <n v="1.19"/>
    <s v="USA"/>
  </r>
  <r>
    <x v="5"/>
    <s v="June"/>
    <x v="5"/>
    <s v="Antibiotics"/>
    <n v="2901"/>
    <n v="29"/>
    <n v="2901"/>
    <n v="2901"/>
    <n v="2881893"/>
    <n v="223346707"/>
    <n v="262"/>
    <n v="10999.59"/>
    <s v="Surat"/>
    <s v="Gujarat"/>
    <s v="Chicago"/>
    <s v="FOB"/>
    <n v="0"/>
    <n v="3.63"/>
    <s v="USA"/>
  </r>
  <r>
    <x v="5"/>
    <s v="June"/>
    <x v="6"/>
    <s v="Organic chemicals"/>
    <n v="2901"/>
    <n v="29"/>
    <n v="2901"/>
    <n v="2901"/>
    <n v="3331643"/>
    <n v="258202332"/>
    <n v="345"/>
    <n v="9656.94"/>
    <s v="Surat"/>
    <s v="Gujarat"/>
    <s v="New York"/>
    <s v="FOB"/>
    <n v="3"/>
    <n v="1.45"/>
    <s v="USA"/>
  </r>
  <r>
    <x v="5"/>
    <s v="June"/>
    <x v="6"/>
    <s v="Inorganic chemicals"/>
    <n v="2801"/>
    <n v="28"/>
    <n v="2801"/>
    <n v="2801"/>
    <n v="2174491"/>
    <n v="168523052"/>
    <n v="754"/>
    <n v="2883.94"/>
    <s v="Kolkata"/>
    <s v="West Bengal"/>
    <s v="Chicago"/>
    <s v="CIF"/>
    <n v="3"/>
    <n v="3.03"/>
    <s v="USA"/>
  </r>
  <r>
    <x v="5"/>
    <s v="June"/>
    <x v="6"/>
    <s v="Paints"/>
    <n v="3201"/>
    <n v="32"/>
    <n v="3201"/>
    <n v="3201"/>
    <n v="2614161"/>
    <n v="202597477"/>
    <n v="748"/>
    <n v="3494.87"/>
    <s v="Kolkata"/>
    <s v="West Bengal"/>
    <s v="Philadelphia"/>
    <s v="FOB"/>
    <n v="3"/>
    <n v="1.1399999999999999"/>
    <s v="USA"/>
  </r>
  <r>
    <x v="5"/>
    <s v="July"/>
    <x v="0"/>
    <s v="Cotton yarn"/>
    <n v="5205"/>
    <n v="52"/>
    <n v="5205"/>
    <n v="5205"/>
    <n v="3783385"/>
    <n v="293212337"/>
    <n v="665"/>
    <n v="5689.3"/>
    <s v="Surat"/>
    <s v="Gujarat"/>
    <s v="Seattle"/>
    <s v="FOB"/>
    <n v="5"/>
    <n v="0.71"/>
    <s v="USA"/>
  </r>
  <r>
    <x v="5"/>
    <s v="July"/>
    <x v="0"/>
    <s v="Silk fabric"/>
    <n v="5007"/>
    <n v="50"/>
    <n v="5007"/>
    <n v="5007"/>
    <n v="5388472"/>
    <n v="417606580"/>
    <n v="404"/>
    <n v="13337.8"/>
    <s v="Kolkata"/>
    <s v="West Bengal"/>
    <s v="San Francisco"/>
    <s v="FOB"/>
    <n v="5"/>
    <n v="0.32"/>
    <s v="USA"/>
  </r>
  <r>
    <x v="5"/>
    <s v="July"/>
    <x v="0"/>
    <s v="Woolen fabric"/>
    <n v="5101"/>
    <n v="51"/>
    <n v="5101"/>
    <n v="5101"/>
    <n v="3442672"/>
    <n v="266807080"/>
    <n v="594"/>
    <n v="5795.74"/>
    <s v="Kolkata"/>
    <s v="West Bengal"/>
    <s v="Chicago"/>
    <s v="CIF"/>
    <n v="5"/>
    <n v="1.39"/>
    <s v="USA"/>
  </r>
  <r>
    <x v="5"/>
    <s v="July"/>
    <x v="1"/>
    <s v="Diamond rings"/>
    <n v="7102"/>
    <n v="71"/>
    <n v="7102"/>
    <n v="7102"/>
    <n v="1267940"/>
    <n v="98265350"/>
    <n v="390"/>
    <n v="3251.13"/>
    <s v="Vadodara"/>
    <s v="Gujarat"/>
    <s v="Long Beach"/>
    <s v="FOB"/>
    <n v="7.5"/>
    <n v="4.6500000000000004"/>
    <s v="USA"/>
  </r>
  <r>
    <x v="5"/>
    <s v="July"/>
    <x v="1"/>
    <s v="Gold earrings"/>
    <n v="7113"/>
    <n v="71"/>
    <n v="7113"/>
    <n v="7113"/>
    <n v="1070733"/>
    <n v="82981807"/>
    <n v="408"/>
    <n v="2624.35"/>
    <s v="Chennai"/>
    <s v="Tamil Nadu"/>
    <s v="Los Angeles"/>
    <s v="FOB"/>
    <n v="7.5"/>
    <n v="1"/>
    <s v="USA"/>
  </r>
  <r>
    <x v="5"/>
    <s v="July"/>
    <x v="1"/>
    <s v="Platinum rings"/>
    <n v="7110"/>
    <n v="71"/>
    <n v="7110"/>
    <n v="7110"/>
    <n v="628871"/>
    <n v="48737502"/>
    <n v="727"/>
    <n v="865.02"/>
    <s v="Vadodara"/>
    <s v="Gujarat"/>
    <s v="Long Beach"/>
    <s v="FOB"/>
    <n v="7.5"/>
    <n v="0.87"/>
    <s v="USA"/>
  </r>
  <r>
    <x v="5"/>
    <s v="July"/>
    <x v="2"/>
    <s v="Leather shoes"/>
    <n v="6403"/>
    <n v="64"/>
    <n v="6403"/>
    <n v="6403"/>
    <n v="2189517"/>
    <n v="169687567"/>
    <n v="869"/>
    <n v="2519.58"/>
    <s v="Chennai"/>
    <s v="Tamil Nadu"/>
    <s v="Houston"/>
    <s v="FOB"/>
    <n v="10"/>
    <n v="0.66"/>
    <s v="USA"/>
  </r>
  <r>
    <x v="5"/>
    <s v="July"/>
    <x v="2"/>
    <s v="Sports shoes"/>
    <n v="6404"/>
    <n v="64"/>
    <n v="6404"/>
    <n v="6404"/>
    <n v="882636"/>
    <n v="68404290"/>
    <n v="803"/>
    <n v="1099.17"/>
    <s v="Hyderabad"/>
    <s v="Telangana"/>
    <s v="Long Beach"/>
    <s v="FOB"/>
    <n v="10"/>
    <n v="0.51"/>
    <s v="USA"/>
  </r>
  <r>
    <x v="5"/>
    <s v="July"/>
    <x v="2"/>
    <s v="Canvas sneakers"/>
    <n v="6404"/>
    <n v="64"/>
    <n v="6404"/>
    <n v="6404"/>
    <n v="3694401"/>
    <n v="286316077"/>
    <n v="817"/>
    <n v="4521.91"/>
    <s v="Mumbai"/>
    <s v="Maharashtra"/>
    <s v="New York"/>
    <s v="FOB"/>
    <n v="10"/>
    <n v="1.49"/>
    <s v="USA"/>
  </r>
  <r>
    <x v="5"/>
    <s v="July"/>
    <x v="3"/>
    <s v="Engine parts"/>
    <n v="8409"/>
    <n v="84"/>
    <n v="8409"/>
    <n v="8409"/>
    <n v="4916797"/>
    <n v="381051767"/>
    <n v="830"/>
    <n v="5923.85"/>
    <s v="Hyderabad"/>
    <s v="Telangana"/>
    <s v="Houston"/>
    <s v="FOB"/>
    <n v="2.5"/>
    <n v="3.5"/>
    <s v="USA"/>
  </r>
  <r>
    <x v="5"/>
    <s v="July"/>
    <x v="3"/>
    <s v="Brake pads"/>
    <n v="8708"/>
    <n v="87"/>
    <n v="8708"/>
    <n v="8708"/>
    <n v="3687370"/>
    <n v="285771175"/>
    <n v="700"/>
    <n v="5267.67"/>
    <s v="Bangalore"/>
    <s v="Karnataka"/>
    <s v="Boston"/>
    <s v="FOB"/>
    <n v="2.5"/>
    <n v="4.75"/>
    <s v="USA"/>
  </r>
  <r>
    <x v="5"/>
    <s v="July"/>
    <x v="3"/>
    <s v="Gear boxes"/>
    <n v="8409"/>
    <n v="84"/>
    <n v="8409"/>
    <n v="8409"/>
    <n v="2952043"/>
    <n v="228783332"/>
    <n v="891"/>
    <n v="3313.18"/>
    <s v="Bangalore"/>
    <s v="Karnataka"/>
    <s v="Miami"/>
    <s v="CIF"/>
    <n v="2.5"/>
    <n v="4.1500000000000004"/>
    <s v="USA"/>
  </r>
  <r>
    <x v="5"/>
    <s v="July"/>
    <x v="4"/>
    <s v="Mobile phones"/>
    <n v="8517"/>
    <n v="85"/>
    <n v="8517"/>
    <n v="8517"/>
    <n v="3601480"/>
    <n v="279114700"/>
    <n v="443"/>
    <n v="8129.75"/>
    <s v="Bangalore"/>
    <s v="Karnataka"/>
    <s v="San Francisco"/>
    <s v="CIF"/>
    <n v="0"/>
    <n v="3.42"/>
    <s v="USA"/>
  </r>
  <r>
    <x v="5"/>
    <s v="July"/>
    <x v="4"/>
    <s v="Laptop computers"/>
    <n v="8471"/>
    <n v="84"/>
    <n v="8471"/>
    <n v="8471"/>
    <n v="6117423"/>
    <n v="474100282"/>
    <n v="526"/>
    <n v="11630.08"/>
    <s v="Chennai"/>
    <s v="Tamil Nadu"/>
    <s v="Chicago"/>
    <s v="FOB"/>
    <n v="0"/>
    <n v="2.66"/>
    <s v="USA"/>
  </r>
  <r>
    <x v="5"/>
    <s v="July"/>
    <x v="4"/>
    <s v="Smart watches"/>
    <n v="8517"/>
    <n v="85"/>
    <n v="8517"/>
    <n v="8517"/>
    <n v="4314288"/>
    <n v="334357320"/>
    <n v="438"/>
    <n v="9849.9699999999993"/>
    <s v="Bangalore"/>
    <s v="Karnataka"/>
    <s v="Long Beach"/>
    <s v="CIF"/>
    <n v="0"/>
    <n v="1.22"/>
    <s v="USA"/>
  </r>
  <r>
    <x v="5"/>
    <s v="July"/>
    <x v="5"/>
    <s v="Generic drugs"/>
    <n v="3001"/>
    <n v="30"/>
    <n v="3001"/>
    <n v="3001"/>
    <n v="731101"/>
    <n v="56660327"/>
    <n v="880"/>
    <n v="830.8"/>
    <s v="Hyderabad"/>
    <s v="Telangana"/>
    <s v="Los Angeles"/>
    <s v="FOB"/>
    <n v="0"/>
    <n v="4.08"/>
    <s v="USA"/>
  </r>
  <r>
    <x v="5"/>
    <s v="July"/>
    <x v="5"/>
    <s v="Vaccines"/>
    <n v="3002"/>
    <n v="30"/>
    <n v="3002"/>
    <n v="3002"/>
    <n v="1104848"/>
    <n v="85625720"/>
    <n v="296"/>
    <n v="3732.59"/>
    <s v="Mumbai"/>
    <s v="Maharashtra"/>
    <s v="San Francisco"/>
    <s v="CIF"/>
    <n v="0"/>
    <n v="2.11"/>
    <s v="USA"/>
  </r>
  <r>
    <x v="5"/>
    <s v="July"/>
    <x v="5"/>
    <s v="Antibiotics"/>
    <n v="2901"/>
    <n v="29"/>
    <n v="2901"/>
    <n v="2901"/>
    <n v="3380356"/>
    <n v="261977590"/>
    <n v="821"/>
    <n v="4117.3599999999997"/>
    <s v="Kolkata"/>
    <s v="West Bengal"/>
    <s v="Long Beach"/>
    <s v="FOB"/>
    <n v="0"/>
    <n v="3.3"/>
    <s v="USA"/>
  </r>
  <r>
    <x v="5"/>
    <s v="July"/>
    <x v="6"/>
    <s v="Organic chemicals"/>
    <n v="2901"/>
    <n v="29"/>
    <n v="2901"/>
    <n v="2901"/>
    <n v="2624737"/>
    <n v="203417117"/>
    <n v="309"/>
    <n v="8494.2900000000009"/>
    <s v="Mumbai"/>
    <s v="Maharashtra"/>
    <s v="Chicago"/>
    <s v="FOB"/>
    <n v="3"/>
    <n v="3.06"/>
    <s v="USA"/>
  </r>
  <r>
    <x v="5"/>
    <s v="July"/>
    <x v="6"/>
    <s v="Inorganic chemicals"/>
    <n v="2801"/>
    <n v="28"/>
    <n v="2801"/>
    <n v="2801"/>
    <n v="2767830"/>
    <n v="214506825"/>
    <n v="515"/>
    <n v="5374.43"/>
    <s v="Chennai"/>
    <s v="Tamil Nadu"/>
    <s v="Philadelphia"/>
    <s v="CIF"/>
    <n v="3"/>
    <n v="0.15"/>
    <s v="USA"/>
  </r>
  <r>
    <x v="5"/>
    <s v="July"/>
    <x v="6"/>
    <s v="Paints"/>
    <n v="3201"/>
    <n v="32"/>
    <n v="3201"/>
    <n v="3201"/>
    <n v="2838242"/>
    <n v="219963755"/>
    <n v="585"/>
    <n v="4851.7"/>
    <s v="Chennai"/>
    <s v="Tamil Nadu"/>
    <s v="Miami"/>
    <s v="FOB"/>
    <n v="3"/>
    <n v="0.96"/>
    <s v="USA"/>
  </r>
  <r>
    <x v="5"/>
    <s v="August"/>
    <x v="0"/>
    <s v="Cotton yarn"/>
    <n v="5205"/>
    <n v="52"/>
    <n v="5205"/>
    <n v="5205"/>
    <n v="3759747"/>
    <n v="291380392"/>
    <n v="187"/>
    <n v="20105.599999999999"/>
    <s v="Kolkata"/>
    <s v="West Bengal"/>
    <s v="Long Beach"/>
    <s v="CIF"/>
    <n v="5"/>
    <n v="3.15"/>
    <s v="USA"/>
  </r>
  <r>
    <x v="5"/>
    <s v="August"/>
    <x v="0"/>
    <s v="Silk fabric"/>
    <n v="5007"/>
    <n v="50"/>
    <n v="5007"/>
    <n v="5007"/>
    <n v="4778582"/>
    <n v="370340105"/>
    <n v="825"/>
    <n v="5792.22"/>
    <s v="Vadodara"/>
    <s v="Gujarat"/>
    <s v="Philadelphia"/>
    <s v="FOB"/>
    <n v="5"/>
    <n v="2.31"/>
    <s v="USA"/>
  </r>
  <r>
    <x v="5"/>
    <s v="August"/>
    <x v="0"/>
    <s v="Woolen fabric"/>
    <n v="5101"/>
    <n v="51"/>
    <n v="5101"/>
    <n v="5101"/>
    <n v="3496756"/>
    <n v="270998590"/>
    <n v="181"/>
    <n v="19319.09"/>
    <s v="Chennai"/>
    <s v="Tamil Nadu"/>
    <s v="Miami"/>
    <s v="FOB"/>
    <n v="5"/>
    <n v="4.6500000000000004"/>
    <s v="USA"/>
  </r>
  <r>
    <x v="5"/>
    <s v="August"/>
    <x v="1"/>
    <s v="Diamond rings"/>
    <n v="7102"/>
    <n v="71"/>
    <n v="7102"/>
    <n v="7102"/>
    <n v="1195470"/>
    <n v="92648925"/>
    <n v="114"/>
    <n v="10486.58"/>
    <s v="Chennai"/>
    <s v="Tamil Nadu"/>
    <s v="San Francisco"/>
    <s v="CIF"/>
    <n v="7.5"/>
    <n v="1.86"/>
    <s v="USA"/>
  </r>
  <r>
    <x v="5"/>
    <s v="August"/>
    <x v="1"/>
    <s v="Gold earrings"/>
    <n v="7113"/>
    <n v="71"/>
    <n v="7113"/>
    <n v="7113"/>
    <n v="2596587"/>
    <n v="201235492"/>
    <n v="476"/>
    <n v="5455.01"/>
    <s v="Vadodara"/>
    <s v="Gujarat"/>
    <s v="Houston"/>
    <s v="CIF"/>
    <n v="7.5"/>
    <n v="1.44"/>
    <s v="USA"/>
  </r>
  <r>
    <x v="5"/>
    <s v="August"/>
    <x v="1"/>
    <s v="Platinum rings"/>
    <n v="7110"/>
    <n v="71"/>
    <n v="7110"/>
    <n v="7110"/>
    <n v="1065026"/>
    <n v="82539515"/>
    <n v="578"/>
    <n v="1842.61"/>
    <s v="Kolkata"/>
    <s v="West Bengal"/>
    <s v="Boston"/>
    <s v="CIF"/>
    <n v="7.5"/>
    <n v="3.57"/>
    <s v="USA"/>
  </r>
  <r>
    <x v="5"/>
    <s v="August"/>
    <x v="2"/>
    <s v="Leather shoes"/>
    <n v="6403"/>
    <n v="64"/>
    <n v="6403"/>
    <n v="6403"/>
    <n v="4078756"/>
    <n v="316103590"/>
    <n v="888"/>
    <n v="4593.1899999999996"/>
    <s v="Kolkata"/>
    <s v="West Bengal"/>
    <s v="Los Angeles"/>
    <s v="FOB"/>
    <n v="10"/>
    <n v="1.04"/>
    <s v="USA"/>
  </r>
  <r>
    <x v="5"/>
    <s v="August"/>
    <x v="2"/>
    <s v="Sports shoes"/>
    <n v="6404"/>
    <n v="64"/>
    <n v="6404"/>
    <n v="6404"/>
    <n v="659106"/>
    <n v="51080715"/>
    <n v="862"/>
    <n v="764.62"/>
    <s v="Mumbai"/>
    <s v="Maharashtra"/>
    <s v="Boston"/>
    <s v="FOB"/>
    <n v="10"/>
    <n v="1.26"/>
    <s v="USA"/>
  </r>
  <r>
    <x v="5"/>
    <s v="August"/>
    <x v="2"/>
    <s v="Canvas sneakers"/>
    <n v="6404"/>
    <n v="64"/>
    <n v="6404"/>
    <n v="6404"/>
    <n v="2941776"/>
    <n v="227987640"/>
    <n v="831"/>
    <n v="3540.04"/>
    <s v="Mumbai"/>
    <s v="Maharashtra"/>
    <s v="San Francisco"/>
    <s v="CIF"/>
    <n v="10"/>
    <n v="0.14000000000000001"/>
    <s v="USA"/>
  </r>
  <r>
    <x v="5"/>
    <s v="August"/>
    <x v="3"/>
    <s v="Engine parts"/>
    <n v="8409"/>
    <n v="84"/>
    <n v="8409"/>
    <n v="8409"/>
    <n v="1560112"/>
    <n v="120908680"/>
    <n v="169"/>
    <n v="9231.43"/>
    <s v="Bangalore"/>
    <s v="Karnataka"/>
    <s v="Houston"/>
    <s v="CIF"/>
    <n v="2.5"/>
    <n v="3.03"/>
    <s v="USA"/>
  </r>
  <r>
    <x v="5"/>
    <s v="August"/>
    <x v="3"/>
    <s v="Brake pads"/>
    <n v="8708"/>
    <n v="87"/>
    <n v="8708"/>
    <n v="8708"/>
    <n v="1219391"/>
    <n v="94502802"/>
    <n v="656"/>
    <n v="1858.83"/>
    <s v="Kolkata"/>
    <s v="West Bengal"/>
    <s v="Los Angeles"/>
    <s v="FOB"/>
    <n v="2.5"/>
    <n v="0.6"/>
    <s v="USA"/>
  </r>
  <r>
    <x v="5"/>
    <s v="August"/>
    <x v="3"/>
    <s v="Gear boxes"/>
    <n v="8409"/>
    <n v="84"/>
    <n v="8409"/>
    <n v="8409"/>
    <n v="2692401"/>
    <n v="208661077"/>
    <n v="665"/>
    <n v="4048.72"/>
    <s v="Surat"/>
    <s v="Gujarat"/>
    <s v="Long Beach"/>
    <s v="CIF"/>
    <n v="2.5"/>
    <n v="2.12"/>
    <s v="USA"/>
  </r>
  <r>
    <x v="5"/>
    <s v="August"/>
    <x v="4"/>
    <s v="Mobile phones"/>
    <n v="8517"/>
    <n v="85"/>
    <n v="8517"/>
    <n v="8517"/>
    <n v="1655520"/>
    <n v="128302800"/>
    <n v="594"/>
    <n v="2787.07"/>
    <s v="Hyderabad"/>
    <s v="Telangana"/>
    <s v="Long Beach"/>
    <s v="CIF"/>
    <n v="0"/>
    <n v="1.19"/>
    <s v="USA"/>
  </r>
  <r>
    <x v="5"/>
    <s v="August"/>
    <x v="4"/>
    <s v="Laptop computers"/>
    <n v="8471"/>
    <n v="84"/>
    <n v="8471"/>
    <n v="8471"/>
    <n v="1771947"/>
    <n v="137325892"/>
    <n v="644"/>
    <n v="2751.47"/>
    <s v="Vadodara"/>
    <s v="Gujarat"/>
    <s v="San Francisco"/>
    <s v="CIF"/>
    <n v="0"/>
    <n v="2.69"/>
    <s v="USA"/>
  </r>
  <r>
    <x v="5"/>
    <s v="August"/>
    <x v="4"/>
    <s v="Smart watches"/>
    <n v="8517"/>
    <n v="85"/>
    <n v="8517"/>
    <n v="8517"/>
    <n v="1868281"/>
    <n v="144791777"/>
    <n v="549"/>
    <n v="3403.06"/>
    <s v="Mumbai"/>
    <s v="Maharashtra"/>
    <s v="Chicago"/>
    <s v="FOB"/>
    <n v="0"/>
    <n v="3.25"/>
    <s v="USA"/>
  </r>
  <r>
    <x v="5"/>
    <s v="August"/>
    <x v="5"/>
    <s v="Generic drugs"/>
    <n v="3001"/>
    <n v="30"/>
    <n v="3001"/>
    <n v="3001"/>
    <n v="5611151"/>
    <n v="434864202"/>
    <n v="777"/>
    <n v="7221.56"/>
    <s v="Kolkata"/>
    <s v="West Bengal"/>
    <s v="Houston"/>
    <s v="CIF"/>
    <n v="0"/>
    <n v="2.91"/>
    <s v="USA"/>
  </r>
  <r>
    <x v="5"/>
    <s v="August"/>
    <x v="5"/>
    <s v="Vaccines"/>
    <n v="3002"/>
    <n v="30"/>
    <n v="3002"/>
    <n v="3002"/>
    <n v="2094303"/>
    <n v="162308482"/>
    <n v="599"/>
    <n v="3496.33"/>
    <s v="Bangalore"/>
    <s v="Karnataka"/>
    <s v="Boston"/>
    <s v="CIF"/>
    <n v="0"/>
    <n v="4.12"/>
    <s v="USA"/>
  </r>
  <r>
    <x v="5"/>
    <s v="August"/>
    <x v="5"/>
    <s v="Antibiotics"/>
    <n v="2901"/>
    <n v="29"/>
    <n v="2901"/>
    <n v="2901"/>
    <n v="1602178"/>
    <n v="124168795"/>
    <n v="343"/>
    <n v="4671.07"/>
    <s v="Bangalore"/>
    <s v="Karnataka"/>
    <s v="Los Angeles"/>
    <s v="CIF"/>
    <n v="0"/>
    <n v="1.89"/>
    <s v="USA"/>
  </r>
  <r>
    <x v="5"/>
    <s v="August"/>
    <x v="6"/>
    <s v="Organic chemicals"/>
    <n v="2901"/>
    <n v="29"/>
    <n v="2901"/>
    <n v="2901"/>
    <n v="1148932"/>
    <n v="89042230"/>
    <n v="691"/>
    <n v="1662.71"/>
    <s v="Mumbai"/>
    <s v="Maharashtra"/>
    <s v="Los Angeles"/>
    <s v="CIF"/>
    <n v="3"/>
    <n v="4.04"/>
    <s v="USA"/>
  </r>
  <r>
    <x v="5"/>
    <s v="August"/>
    <x v="6"/>
    <s v="Inorganic chemicals"/>
    <n v="2801"/>
    <n v="28"/>
    <n v="2801"/>
    <n v="2801"/>
    <n v="802183"/>
    <n v="62169182"/>
    <n v="914"/>
    <n v="877.66"/>
    <s v="Vadodara"/>
    <s v="Gujarat"/>
    <s v="Los Angeles"/>
    <s v="CIF"/>
    <n v="3"/>
    <n v="2.09"/>
    <s v="USA"/>
  </r>
  <r>
    <x v="5"/>
    <s v="August"/>
    <x v="6"/>
    <s v="Paints"/>
    <n v="3201"/>
    <n v="32"/>
    <n v="3201"/>
    <n v="3201"/>
    <n v="3731560"/>
    <n v="289195900"/>
    <n v="288"/>
    <n v="12956.81"/>
    <s v="Mumbai"/>
    <s v="Maharashtra"/>
    <s v="Seattle"/>
    <s v="FOB"/>
    <n v="3"/>
    <n v="2.76"/>
    <s v="USA"/>
  </r>
  <r>
    <x v="5"/>
    <s v="September"/>
    <x v="0"/>
    <s v="Cotton yarn"/>
    <n v="5205"/>
    <n v="52"/>
    <n v="5205"/>
    <n v="5205"/>
    <n v="1211387"/>
    <n v="93882492"/>
    <n v="116"/>
    <n v="10442.99"/>
    <s v="Kolkata"/>
    <s v="West Bengal"/>
    <s v="Philadelphia"/>
    <s v="CIF"/>
    <n v="5"/>
    <n v="2.96"/>
    <s v="USA"/>
  </r>
  <r>
    <x v="5"/>
    <s v="September"/>
    <x v="0"/>
    <s v="Silk fabric"/>
    <n v="5007"/>
    <n v="50"/>
    <n v="5007"/>
    <n v="5007"/>
    <n v="5318797"/>
    <n v="412206767"/>
    <n v="308"/>
    <n v="17268.82"/>
    <s v="Mumbai"/>
    <s v="Maharashtra"/>
    <s v="Philadelphia"/>
    <s v="FOB"/>
    <n v="5"/>
    <n v="2.29"/>
    <s v="USA"/>
  </r>
  <r>
    <x v="5"/>
    <s v="September"/>
    <x v="0"/>
    <s v="Woolen fabric"/>
    <n v="5101"/>
    <n v="51"/>
    <n v="5101"/>
    <n v="5101"/>
    <n v="3499490"/>
    <n v="271210475"/>
    <n v="678"/>
    <n v="5161.49"/>
    <s v="Bangalore"/>
    <s v="Karnataka"/>
    <s v="Miami"/>
    <s v="FOB"/>
    <n v="5"/>
    <n v="2.2999999999999998"/>
    <s v="USA"/>
  </r>
  <r>
    <x v="5"/>
    <s v="September"/>
    <x v="1"/>
    <s v="Diamond rings"/>
    <n v="7102"/>
    <n v="71"/>
    <n v="7102"/>
    <n v="7102"/>
    <n v="5543331"/>
    <n v="429608152"/>
    <n v="373"/>
    <n v="14861.48"/>
    <s v="Bangalore"/>
    <s v="Karnataka"/>
    <s v="Chicago"/>
    <s v="CIF"/>
    <n v="7.5"/>
    <n v="4.51"/>
    <s v="USA"/>
  </r>
  <r>
    <x v="5"/>
    <s v="September"/>
    <x v="1"/>
    <s v="Gold earrings"/>
    <n v="7113"/>
    <n v="71"/>
    <n v="7113"/>
    <n v="7113"/>
    <n v="6156207"/>
    <n v="477106042"/>
    <n v="918"/>
    <n v="6706.11"/>
    <s v="Kolkata"/>
    <s v="West Bengal"/>
    <s v="Boston"/>
    <s v="CIF"/>
    <n v="7.5"/>
    <n v="2.4500000000000002"/>
    <s v="USA"/>
  </r>
  <r>
    <x v="5"/>
    <s v="September"/>
    <x v="1"/>
    <s v="Platinum rings"/>
    <n v="7110"/>
    <n v="71"/>
    <n v="7110"/>
    <n v="7110"/>
    <n v="707897"/>
    <n v="54862017"/>
    <n v="686"/>
    <n v="1031.92"/>
    <s v="Chennai"/>
    <s v="Tamil Nadu"/>
    <s v="Long Beach"/>
    <s v="CIF"/>
    <n v="7.5"/>
    <n v="4.0999999999999996"/>
    <s v="USA"/>
  </r>
  <r>
    <x v="5"/>
    <s v="September"/>
    <x v="2"/>
    <s v="Leather shoes"/>
    <n v="6403"/>
    <n v="64"/>
    <n v="6403"/>
    <n v="6403"/>
    <n v="4753307"/>
    <n v="368381292"/>
    <n v="436"/>
    <n v="10902.08"/>
    <s v="Vadodara"/>
    <s v="Gujarat"/>
    <s v="Houston"/>
    <s v="FOB"/>
    <n v="10"/>
    <n v="2.57"/>
    <s v="USA"/>
  </r>
  <r>
    <x v="5"/>
    <s v="September"/>
    <x v="2"/>
    <s v="Sports shoes"/>
    <n v="6404"/>
    <n v="64"/>
    <n v="6404"/>
    <n v="6404"/>
    <n v="4454577"/>
    <n v="345229717"/>
    <n v="512"/>
    <n v="8700.35"/>
    <s v="Surat"/>
    <s v="Gujarat"/>
    <s v="San Francisco"/>
    <s v="FOB"/>
    <n v="10"/>
    <n v="4.3099999999999996"/>
    <s v="USA"/>
  </r>
  <r>
    <x v="5"/>
    <s v="September"/>
    <x v="2"/>
    <s v="Canvas sneakers"/>
    <n v="6404"/>
    <n v="64"/>
    <n v="6404"/>
    <n v="6404"/>
    <n v="1092963"/>
    <n v="84704632"/>
    <n v="658"/>
    <n v="1661.04"/>
    <s v="Surat"/>
    <s v="Gujarat"/>
    <s v="Long Beach"/>
    <s v="FOB"/>
    <n v="10"/>
    <n v="1.22"/>
    <s v="USA"/>
  </r>
  <r>
    <x v="5"/>
    <s v="September"/>
    <x v="3"/>
    <s v="Engine parts"/>
    <n v="8409"/>
    <n v="84"/>
    <n v="8409"/>
    <n v="8409"/>
    <n v="3051966"/>
    <n v="236527365"/>
    <n v="472"/>
    <n v="6466.03"/>
    <s v="Kolkata"/>
    <s v="West Bengal"/>
    <s v="Chicago"/>
    <s v="CIF"/>
    <n v="2.5"/>
    <n v="3.25"/>
    <s v="USA"/>
  </r>
  <r>
    <x v="5"/>
    <s v="September"/>
    <x v="3"/>
    <s v="Brake pads"/>
    <n v="8708"/>
    <n v="87"/>
    <n v="8708"/>
    <n v="8708"/>
    <n v="5742332"/>
    <n v="445030730"/>
    <n v="833"/>
    <n v="6893.56"/>
    <s v="Hyderabad"/>
    <s v="Telangana"/>
    <s v="Seattle"/>
    <s v="CIF"/>
    <n v="2.5"/>
    <n v="0.7"/>
    <s v="USA"/>
  </r>
  <r>
    <x v="5"/>
    <s v="September"/>
    <x v="3"/>
    <s v="Gear boxes"/>
    <n v="8409"/>
    <n v="84"/>
    <n v="8409"/>
    <n v="8409"/>
    <n v="5668850"/>
    <n v="439335875"/>
    <n v="815"/>
    <n v="6955.64"/>
    <s v="Surat"/>
    <s v="Gujarat"/>
    <s v="Boston"/>
    <s v="FOB"/>
    <n v="2.5"/>
    <n v="3.56"/>
    <s v="USA"/>
  </r>
  <r>
    <x v="5"/>
    <s v="September"/>
    <x v="4"/>
    <s v="Mobile phones"/>
    <n v="8517"/>
    <n v="85"/>
    <n v="8517"/>
    <n v="8517"/>
    <n v="4143091"/>
    <n v="321089552"/>
    <n v="626"/>
    <n v="6618.36"/>
    <s v="Vadodara"/>
    <s v="Gujarat"/>
    <s v="Philadelphia"/>
    <s v="FOB"/>
    <n v="0"/>
    <n v="2.84"/>
    <s v="USA"/>
  </r>
  <r>
    <x v="5"/>
    <s v="September"/>
    <x v="4"/>
    <s v="Laptop computers"/>
    <n v="8471"/>
    <n v="84"/>
    <n v="8471"/>
    <n v="8471"/>
    <n v="2653277"/>
    <n v="205628967"/>
    <n v="579"/>
    <n v="4582.5200000000004"/>
    <s v="Vadodara"/>
    <s v="Gujarat"/>
    <s v="Houston"/>
    <s v="FOB"/>
    <n v="0"/>
    <n v="3.28"/>
    <s v="USA"/>
  </r>
  <r>
    <x v="5"/>
    <s v="September"/>
    <x v="4"/>
    <s v="Smart watches"/>
    <n v="8517"/>
    <n v="85"/>
    <n v="8517"/>
    <n v="8517"/>
    <n v="5179935"/>
    <n v="401444962"/>
    <n v="727"/>
    <n v="7125.08"/>
    <s v="Hyderabad"/>
    <s v="Telangana"/>
    <s v="San Francisco"/>
    <s v="CIF"/>
    <n v="0"/>
    <n v="1.89"/>
    <s v="USA"/>
  </r>
  <r>
    <x v="5"/>
    <s v="September"/>
    <x v="5"/>
    <s v="Generic drugs"/>
    <n v="3001"/>
    <n v="30"/>
    <n v="3001"/>
    <n v="3001"/>
    <n v="1462155"/>
    <n v="113317012"/>
    <n v="241"/>
    <n v="6067.03"/>
    <s v="Chennai"/>
    <s v="Tamil Nadu"/>
    <s v="Houston"/>
    <s v="CIF"/>
    <n v="0"/>
    <n v="2.73"/>
    <s v="USA"/>
  </r>
  <r>
    <x v="5"/>
    <s v="September"/>
    <x v="5"/>
    <s v="Vaccines"/>
    <n v="3002"/>
    <n v="30"/>
    <n v="3002"/>
    <n v="3002"/>
    <n v="4342173"/>
    <n v="336518407"/>
    <n v="621"/>
    <n v="6992.23"/>
    <s v="Kolkata"/>
    <s v="West Bengal"/>
    <s v="Long Beach"/>
    <s v="CIF"/>
    <n v="0"/>
    <n v="2.0299999999999998"/>
    <s v="USA"/>
  </r>
  <r>
    <x v="5"/>
    <s v="September"/>
    <x v="5"/>
    <s v="Antibiotics"/>
    <n v="2901"/>
    <n v="29"/>
    <n v="2901"/>
    <n v="2901"/>
    <n v="5718535"/>
    <n v="443186462"/>
    <n v="449"/>
    <n v="12736.16"/>
    <s v="Kolkata"/>
    <s v="West Bengal"/>
    <s v="New York"/>
    <s v="CIF"/>
    <n v="0"/>
    <n v="1.76"/>
    <s v="USA"/>
  </r>
  <r>
    <x v="5"/>
    <s v="September"/>
    <x v="6"/>
    <s v="Organic chemicals"/>
    <n v="2901"/>
    <n v="29"/>
    <n v="2901"/>
    <n v="2901"/>
    <n v="3886162"/>
    <n v="301177555"/>
    <n v="265"/>
    <n v="14664.76"/>
    <s v="Vadodara"/>
    <s v="Gujarat"/>
    <s v="Miami"/>
    <s v="CIF"/>
    <n v="3"/>
    <n v="1.67"/>
    <s v="USA"/>
  </r>
  <r>
    <x v="5"/>
    <s v="September"/>
    <x v="6"/>
    <s v="Inorganic chemicals"/>
    <n v="2801"/>
    <n v="28"/>
    <n v="2801"/>
    <n v="2801"/>
    <n v="3743752"/>
    <n v="290140780"/>
    <n v="386"/>
    <n v="9698.84"/>
    <s v="Vadodara"/>
    <s v="Gujarat"/>
    <s v="Miami"/>
    <s v="FOB"/>
    <n v="3"/>
    <n v="4.5599999999999996"/>
    <s v="USA"/>
  </r>
  <r>
    <x v="5"/>
    <s v="September"/>
    <x v="6"/>
    <s v="Paints"/>
    <n v="3201"/>
    <n v="32"/>
    <n v="3201"/>
    <n v="3201"/>
    <n v="6108786"/>
    <n v="473430915"/>
    <n v="228"/>
    <n v="26792.92"/>
    <s v="Mumbai"/>
    <s v="Maharashtra"/>
    <s v="Los Angeles"/>
    <s v="FOB"/>
    <n v="3"/>
    <n v="1.05"/>
    <s v="USA"/>
  </r>
  <r>
    <x v="5"/>
    <s v="October"/>
    <x v="0"/>
    <s v="Cotton yarn"/>
    <n v="5205"/>
    <n v="52"/>
    <n v="5205"/>
    <n v="5205"/>
    <n v="2040121"/>
    <n v="158109377"/>
    <n v="496"/>
    <n v="4113.1499999999996"/>
    <s v="Chennai"/>
    <s v="Tamil Nadu"/>
    <s v="Miami"/>
    <s v="CIF"/>
    <n v="5"/>
    <n v="0.96"/>
    <s v="USA"/>
  </r>
  <r>
    <x v="5"/>
    <s v="October"/>
    <x v="0"/>
    <s v="Silk fabric"/>
    <n v="5007"/>
    <n v="50"/>
    <n v="5007"/>
    <n v="5007"/>
    <n v="1627811"/>
    <n v="126155352"/>
    <n v="704"/>
    <n v="2312.23"/>
    <s v="Chennai"/>
    <s v="Tamil Nadu"/>
    <s v="Houston"/>
    <s v="FOB"/>
    <n v="5"/>
    <n v="4.2699999999999996"/>
    <s v="USA"/>
  </r>
  <r>
    <x v="5"/>
    <s v="October"/>
    <x v="0"/>
    <s v="Woolen fabric"/>
    <n v="5101"/>
    <n v="51"/>
    <n v="5101"/>
    <n v="5101"/>
    <n v="3135122"/>
    <n v="242971955"/>
    <n v="221"/>
    <n v="14186.07"/>
    <s v="Surat"/>
    <s v="Gujarat"/>
    <s v="New York"/>
    <s v="FOB"/>
    <n v="5"/>
    <n v="3.89"/>
    <s v="USA"/>
  </r>
  <r>
    <x v="5"/>
    <s v="October"/>
    <x v="1"/>
    <s v="Diamond rings"/>
    <n v="7102"/>
    <n v="71"/>
    <n v="7102"/>
    <n v="7102"/>
    <n v="3910537"/>
    <n v="303066617"/>
    <n v="572"/>
    <n v="6836.6"/>
    <s v="Kolkata"/>
    <s v="West Bengal"/>
    <s v="San Francisco"/>
    <s v="FOB"/>
    <n v="7.5"/>
    <n v="3.99"/>
    <s v="USA"/>
  </r>
  <r>
    <x v="5"/>
    <s v="October"/>
    <x v="1"/>
    <s v="Gold earrings"/>
    <n v="7113"/>
    <n v="71"/>
    <n v="7113"/>
    <n v="7113"/>
    <n v="3607880"/>
    <n v="279610700"/>
    <n v="280"/>
    <n v="12885.29"/>
    <s v="Surat"/>
    <s v="Gujarat"/>
    <s v="Boston"/>
    <s v="CIF"/>
    <n v="7.5"/>
    <n v="4.66"/>
    <s v="USA"/>
  </r>
  <r>
    <x v="5"/>
    <s v="October"/>
    <x v="1"/>
    <s v="Platinum rings"/>
    <n v="7110"/>
    <n v="71"/>
    <n v="7110"/>
    <n v="7110"/>
    <n v="5641501"/>
    <n v="437216327"/>
    <n v="301"/>
    <n v="18742.53"/>
    <s v="Hyderabad"/>
    <s v="Telangana"/>
    <s v="Houston"/>
    <s v="FOB"/>
    <n v="7.5"/>
    <n v="3.73"/>
    <s v="USA"/>
  </r>
  <r>
    <x v="5"/>
    <s v="October"/>
    <x v="2"/>
    <s v="Leather shoes"/>
    <n v="6403"/>
    <n v="64"/>
    <n v="6403"/>
    <n v="6403"/>
    <n v="5164536"/>
    <n v="400251540"/>
    <n v="301"/>
    <n v="17157.93"/>
    <s v="Surat"/>
    <s v="Gujarat"/>
    <s v="Philadelphia"/>
    <s v="FOB"/>
    <n v="10"/>
    <n v="2.84"/>
    <s v="USA"/>
  </r>
  <r>
    <x v="5"/>
    <s v="October"/>
    <x v="2"/>
    <s v="Sports shoes"/>
    <n v="6404"/>
    <n v="64"/>
    <n v="6404"/>
    <n v="6404"/>
    <n v="2028221"/>
    <n v="157187127"/>
    <n v="313"/>
    <n v="6479.94"/>
    <s v="Mumbai"/>
    <s v="Maharashtra"/>
    <s v="Long Beach"/>
    <s v="FOB"/>
    <n v="10"/>
    <n v="1.54"/>
    <s v="USA"/>
  </r>
  <r>
    <x v="5"/>
    <s v="October"/>
    <x v="2"/>
    <s v="Canvas sneakers"/>
    <n v="6404"/>
    <n v="64"/>
    <n v="6404"/>
    <n v="6404"/>
    <n v="3719151"/>
    <n v="288234202"/>
    <n v="128"/>
    <n v="29055.87"/>
    <s v="Surat"/>
    <s v="Gujarat"/>
    <s v="Chicago"/>
    <s v="FOB"/>
    <n v="10"/>
    <n v="3.8"/>
    <s v="USA"/>
  </r>
  <r>
    <x v="5"/>
    <s v="October"/>
    <x v="3"/>
    <s v="Engine parts"/>
    <n v="8409"/>
    <n v="84"/>
    <n v="8409"/>
    <n v="8409"/>
    <n v="5360482"/>
    <n v="415437355"/>
    <n v="775"/>
    <n v="6916.75"/>
    <s v="Mumbai"/>
    <s v="Maharashtra"/>
    <s v="Boston"/>
    <s v="CIF"/>
    <n v="2.5"/>
    <n v="2.87"/>
    <s v="USA"/>
  </r>
  <r>
    <x v="5"/>
    <s v="October"/>
    <x v="3"/>
    <s v="Brake pads"/>
    <n v="8708"/>
    <n v="87"/>
    <n v="8708"/>
    <n v="8708"/>
    <n v="5288025"/>
    <n v="409821937"/>
    <n v="401"/>
    <n v="13187.09"/>
    <s v="Chennai"/>
    <s v="Tamil Nadu"/>
    <s v="Long Beach"/>
    <s v="FOB"/>
    <n v="2.5"/>
    <n v="0.2"/>
    <s v="USA"/>
  </r>
  <r>
    <x v="5"/>
    <s v="October"/>
    <x v="3"/>
    <s v="Gear boxes"/>
    <n v="8409"/>
    <n v="84"/>
    <n v="8409"/>
    <n v="8409"/>
    <n v="4608757"/>
    <n v="357178667"/>
    <n v="736"/>
    <n v="6261.9"/>
    <s v="Hyderabad"/>
    <s v="Telangana"/>
    <s v="Chicago"/>
    <s v="FOB"/>
    <n v="2.5"/>
    <n v="0.91"/>
    <s v="USA"/>
  </r>
  <r>
    <x v="5"/>
    <s v="October"/>
    <x v="4"/>
    <s v="Mobile phones"/>
    <n v="8517"/>
    <n v="85"/>
    <n v="8517"/>
    <n v="8517"/>
    <n v="3424817"/>
    <n v="265423317"/>
    <n v="392"/>
    <n v="8736.7800000000007"/>
    <s v="Surat"/>
    <s v="Gujarat"/>
    <s v="Houston"/>
    <s v="CIF"/>
    <n v="0"/>
    <n v="1.18"/>
    <s v="USA"/>
  </r>
  <r>
    <x v="5"/>
    <s v="October"/>
    <x v="4"/>
    <s v="Laptop computers"/>
    <n v="8471"/>
    <n v="84"/>
    <n v="8471"/>
    <n v="8471"/>
    <n v="5279476"/>
    <n v="409159390"/>
    <n v="676"/>
    <n v="7809.88"/>
    <s v="Surat"/>
    <s v="Gujarat"/>
    <s v="Chicago"/>
    <s v="FOB"/>
    <n v="0"/>
    <n v="4.4400000000000004"/>
    <s v="USA"/>
  </r>
  <r>
    <x v="5"/>
    <s v="October"/>
    <x v="4"/>
    <s v="Smart watches"/>
    <n v="8517"/>
    <n v="85"/>
    <n v="8517"/>
    <n v="8517"/>
    <n v="3681792"/>
    <n v="285338880"/>
    <n v="618"/>
    <n v="5957.59"/>
    <s v="Surat"/>
    <s v="Gujarat"/>
    <s v="Los Angeles"/>
    <s v="FOB"/>
    <n v="0"/>
    <n v="1.3"/>
    <s v="USA"/>
  </r>
  <r>
    <x v="5"/>
    <s v="October"/>
    <x v="5"/>
    <s v="Generic drugs"/>
    <n v="3001"/>
    <n v="30"/>
    <n v="3001"/>
    <n v="3001"/>
    <n v="5498937"/>
    <n v="426167617"/>
    <n v="177"/>
    <n v="31067.439999999999"/>
    <s v="Mumbai"/>
    <s v="Maharashtra"/>
    <s v="San Francisco"/>
    <s v="FOB"/>
    <n v="0"/>
    <n v="1.96"/>
    <s v="USA"/>
  </r>
  <r>
    <x v="5"/>
    <s v="October"/>
    <x v="5"/>
    <s v="Vaccines"/>
    <n v="3002"/>
    <n v="30"/>
    <n v="3002"/>
    <n v="3002"/>
    <n v="3608496"/>
    <n v="279658440"/>
    <n v="629"/>
    <n v="5736.88"/>
    <s v="Bangalore"/>
    <s v="Karnataka"/>
    <s v="Chicago"/>
    <s v="CIF"/>
    <n v="0"/>
    <n v="2.19"/>
    <s v="USA"/>
  </r>
  <r>
    <x v="5"/>
    <s v="October"/>
    <x v="5"/>
    <s v="Antibiotics"/>
    <n v="2901"/>
    <n v="29"/>
    <n v="2901"/>
    <n v="2901"/>
    <n v="1442328"/>
    <n v="111780420"/>
    <n v="320"/>
    <n v="4507.2700000000004"/>
    <s v="Chennai"/>
    <s v="Tamil Nadu"/>
    <s v="Chicago"/>
    <s v="FOB"/>
    <n v="0"/>
    <n v="3.41"/>
    <s v="USA"/>
  </r>
  <r>
    <x v="5"/>
    <s v="October"/>
    <x v="6"/>
    <s v="Organic chemicals"/>
    <n v="2901"/>
    <n v="29"/>
    <n v="2901"/>
    <n v="2901"/>
    <n v="3532053"/>
    <n v="273734107"/>
    <n v="832"/>
    <n v="4245.26"/>
    <s v="Kolkata"/>
    <s v="West Bengal"/>
    <s v="Philadelphia"/>
    <s v="FOB"/>
    <n v="3"/>
    <n v="1.96"/>
    <s v="USA"/>
  </r>
  <r>
    <x v="5"/>
    <s v="October"/>
    <x v="6"/>
    <s v="Inorganic chemicals"/>
    <n v="2801"/>
    <n v="28"/>
    <n v="2801"/>
    <n v="2801"/>
    <n v="2307093"/>
    <n v="178799707"/>
    <n v="686"/>
    <n v="3363.11"/>
    <s v="Bangalore"/>
    <s v="Karnataka"/>
    <s v="Philadelphia"/>
    <s v="CIF"/>
    <n v="3"/>
    <n v="0.26"/>
    <s v="USA"/>
  </r>
  <r>
    <x v="5"/>
    <s v="October"/>
    <x v="6"/>
    <s v="Paints"/>
    <n v="3201"/>
    <n v="32"/>
    <n v="3201"/>
    <n v="3201"/>
    <n v="2160196"/>
    <n v="167415190"/>
    <n v="775"/>
    <n v="2787.35"/>
    <s v="Mumbai"/>
    <s v="Maharashtra"/>
    <s v="Houston"/>
    <s v="CIF"/>
    <n v="3"/>
    <n v="2.4700000000000002"/>
    <s v="USA"/>
  </r>
  <r>
    <x v="5"/>
    <s v="November"/>
    <x v="0"/>
    <s v="Cotton yarn"/>
    <n v="5205"/>
    <n v="52"/>
    <n v="5205"/>
    <n v="5205"/>
    <n v="5011871"/>
    <n v="388420002"/>
    <n v="450"/>
    <n v="11137.49"/>
    <s v="Vadodara"/>
    <s v="Gujarat"/>
    <s v="Miami"/>
    <s v="CIF"/>
    <n v="5"/>
    <n v="4.88"/>
    <s v="USA"/>
  </r>
  <r>
    <x v="5"/>
    <s v="November"/>
    <x v="0"/>
    <s v="Silk fabric"/>
    <n v="5007"/>
    <n v="50"/>
    <n v="5007"/>
    <n v="5007"/>
    <n v="4553002"/>
    <n v="352857655"/>
    <n v="312"/>
    <n v="14592.96"/>
    <s v="Bangalore"/>
    <s v="Karnataka"/>
    <s v="New York"/>
    <s v="CIF"/>
    <n v="5"/>
    <n v="2.0099999999999998"/>
    <s v="USA"/>
  </r>
  <r>
    <x v="5"/>
    <s v="November"/>
    <x v="0"/>
    <s v="Woolen fabric"/>
    <n v="5101"/>
    <n v="51"/>
    <n v="5101"/>
    <n v="5101"/>
    <n v="1594312"/>
    <n v="123559180"/>
    <n v="870"/>
    <n v="1832.54"/>
    <s v="Mumbai"/>
    <s v="Maharashtra"/>
    <s v="Chicago"/>
    <s v="CIF"/>
    <n v="5"/>
    <n v="2.56"/>
    <s v="USA"/>
  </r>
  <r>
    <x v="5"/>
    <s v="November"/>
    <x v="1"/>
    <s v="Diamond rings"/>
    <n v="7102"/>
    <n v="71"/>
    <n v="7102"/>
    <n v="7102"/>
    <n v="6187893"/>
    <n v="479561707"/>
    <n v="201"/>
    <n v="30785.54"/>
    <s v="Chennai"/>
    <s v="Tamil Nadu"/>
    <s v="San Francisco"/>
    <s v="CIF"/>
    <n v="7.5"/>
    <n v="4.41"/>
    <s v="USA"/>
  </r>
  <r>
    <x v="5"/>
    <s v="November"/>
    <x v="1"/>
    <s v="Gold earrings"/>
    <n v="7113"/>
    <n v="71"/>
    <n v="7113"/>
    <n v="7113"/>
    <n v="5554902"/>
    <n v="430504905"/>
    <n v="695"/>
    <n v="7992.66"/>
    <s v="Hyderabad"/>
    <s v="Telangana"/>
    <s v="Los Angeles"/>
    <s v="FOB"/>
    <n v="7.5"/>
    <n v="4.2"/>
    <s v="USA"/>
  </r>
  <r>
    <x v="5"/>
    <s v="November"/>
    <x v="1"/>
    <s v="Platinum rings"/>
    <n v="7110"/>
    <n v="71"/>
    <n v="7110"/>
    <n v="7110"/>
    <n v="5751521"/>
    <n v="445742877"/>
    <n v="718"/>
    <n v="8010.47"/>
    <s v="Hyderabad"/>
    <s v="Telangana"/>
    <s v="Houston"/>
    <s v="CIF"/>
    <n v="7.5"/>
    <n v="3.93"/>
    <s v="USA"/>
  </r>
  <r>
    <x v="5"/>
    <s v="November"/>
    <x v="2"/>
    <s v="Leather shoes"/>
    <n v="6403"/>
    <n v="64"/>
    <n v="6403"/>
    <n v="6403"/>
    <n v="1889878"/>
    <n v="146465545"/>
    <n v="381"/>
    <n v="4960.3100000000004"/>
    <s v="Kolkata"/>
    <s v="West Bengal"/>
    <s v="Chicago"/>
    <s v="CIF"/>
    <n v="10"/>
    <n v="2.81"/>
    <s v="USA"/>
  </r>
  <r>
    <x v="5"/>
    <s v="November"/>
    <x v="2"/>
    <s v="Sports shoes"/>
    <n v="6404"/>
    <n v="64"/>
    <n v="6404"/>
    <n v="6404"/>
    <n v="2976268"/>
    <n v="230660770"/>
    <n v="608"/>
    <n v="4895.18"/>
    <s v="Surat"/>
    <s v="Gujarat"/>
    <s v="Seattle"/>
    <s v="CIF"/>
    <n v="10"/>
    <n v="2.15"/>
    <s v="USA"/>
  </r>
  <r>
    <x v="5"/>
    <s v="November"/>
    <x v="2"/>
    <s v="Canvas sneakers"/>
    <n v="6404"/>
    <n v="64"/>
    <n v="6404"/>
    <n v="6404"/>
    <n v="4059337"/>
    <n v="314598617"/>
    <n v="634"/>
    <n v="6402.74"/>
    <s v="Bangalore"/>
    <s v="Karnataka"/>
    <s v="Long Beach"/>
    <s v="FOB"/>
    <n v="10"/>
    <n v="4.7300000000000004"/>
    <s v="USA"/>
  </r>
  <r>
    <x v="5"/>
    <s v="November"/>
    <x v="3"/>
    <s v="Engine parts"/>
    <n v="8409"/>
    <n v="84"/>
    <n v="8409"/>
    <n v="8409"/>
    <n v="5130972"/>
    <n v="397650330"/>
    <n v="379"/>
    <n v="13538.18"/>
    <s v="Chennai"/>
    <s v="Tamil Nadu"/>
    <s v="Boston"/>
    <s v="CIF"/>
    <n v="2.5"/>
    <n v="3.41"/>
    <s v="USA"/>
  </r>
  <r>
    <x v="5"/>
    <s v="November"/>
    <x v="3"/>
    <s v="Brake pads"/>
    <n v="8708"/>
    <n v="87"/>
    <n v="8708"/>
    <n v="8708"/>
    <n v="3957848"/>
    <n v="306733220"/>
    <n v="304"/>
    <n v="13019.24"/>
    <s v="Bangalore"/>
    <s v="Karnataka"/>
    <s v="San Francisco"/>
    <s v="FOB"/>
    <n v="2.5"/>
    <n v="1.7"/>
    <s v="USA"/>
  </r>
  <r>
    <x v="5"/>
    <s v="November"/>
    <x v="3"/>
    <s v="Gear boxes"/>
    <n v="8409"/>
    <n v="84"/>
    <n v="8409"/>
    <n v="8409"/>
    <n v="3080997"/>
    <n v="238777267"/>
    <n v="434"/>
    <n v="7099.07"/>
    <s v="Kolkata"/>
    <s v="West Bengal"/>
    <s v="Long Beach"/>
    <s v="FOB"/>
    <n v="2.5"/>
    <n v="1.71"/>
    <s v="USA"/>
  </r>
  <r>
    <x v="5"/>
    <s v="November"/>
    <x v="4"/>
    <s v="Mobile phones"/>
    <n v="8517"/>
    <n v="85"/>
    <n v="8517"/>
    <n v="8517"/>
    <n v="4679123"/>
    <n v="362632032"/>
    <n v="907"/>
    <n v="5158.8999999999996"/>
    <s v="Bangalore"/>
    <s v="Karnataka"/>
    <s v="Seattle"/>
    <s v="CIF"/>
    <n v="0"/>
    <n v="0.67"/>
    <s v="USA"/>
  </r>
  <r>
    <x v="5"/>
    <s v="November"/>
    <x v="4"/>
    <s v="Laptop computers"/>
    <n v="8471"/>
    <n v="84"/>
    <n v="8471"/>
    <n v="8471"/>
    <n v="6006058"/>
    <n v="465469495"/>
    <n v="913"/>
    <n v="6578.38"/>
    <s v="Kolkata"/>
    <s v="West Bengal"/>
    <s v="Houston"/>
    <s v="CIF"/>
    <n v="0"/>
    <n v="4.3"/>
    <s v="USA"/>
  </r>
  <r>
    <x v="5"/>
    <s v="November"/>
    <x v="4"/>
    <s v="Smart watches"/>
    <n v="8517"/>
    <n v="85"/>
    <n v="8517"/>
    <n v="8517"/>
    <n v="5317958"/>
    <n v="412141745"/>
    <n v="850"/>
    <n v="6256.42"/>
    <s v="Surat"/>
    <s v="Gujarat"/>
    <s v="New York"/>
    <s v="FOB"/>
    <n v="0"/>
    <n v="1.43"/>
    <s v="USA"/>
  </r>
  <r>
    <x v="5"/>
    <s v="November"/>
    <x v="5"/>
    <s v="Generic drugs"/>
    <n v="3001"/>
    <n v="30"/>
    <n v="3001"/>
    <n v="3001"/>
    <n v="4969622"/>
    <n v="385145705"/>
    <n v="157"/>
    <n v="31653.64"/>
    <s v="Hyderabad"/>
    <s v="Telangana"/>
    <s v="Long Beach"/>
    <s v="FOB"/>
    <n v="0"/>
    <n v="4.54"/>
    <s v="USA"/>
  </r>
  <r>
    <x v="5"/>
    <s v="November"/>
    <x v="5"/>
    <s v="Vaccines"/>
    <n v="3002"/>
    <n v="30"/>
    <n v="3002"/>
    <n v="3002"/>
    <n v="2110171"/>
    <n v="163538252"/>
    <n v="545"/>
    <n v="3871.87"/>
    <s v="Vadodara"/>
    <s v="Gujarat"/>
    <s v="Boston"/>
    <s v="FOB"/>
    <n v="0"/>
    <n v="1.39"/>
    <s v="USA"/>
  </r>
  <r>
    <x v="5"/>
    <s v="November"/>
    <x v="5"/>
    <s v="Antibiotics"/>
    <n v="2901"/>
    <n v="29"/>
    <n v="2901"/>
    <n v="2901"/>
    <n v="2007083"/>
    <n v="155548932"/>
    <n v="114"/>
    <n v="17605.990000000002"/>
    <s v="Chennai"/>
    <s v="Tamil Nadu"/>
    <s v="Los Angeles"/>
    <s v="FOB"/>
    <n v="0"/>
    <n v="0.28000000000000003"/>
    <s v="USA"/>
  </r>
  <r>
    <x v="5"/>
    <s v="November"/>
    <x v="6"/>
    <s v="Organic chemicals"/>
    <n v="2901"/>
    <n v="29"/>
    <n v="2901"/>
    <n v="2901"/>
    <n v="5960580"/>
    <n v="461944950"/>
    <n v="903"/>
    <n v="6600.86"/>
    <s v="Bangalore"/>
    <s v="Karnataka"/>
    <s v="Houston"/>
    <s v="FOB"/>
    <n v="3"/>
    <n v="0.93"/>
    <s v="USA"/>
  </r>
  <r>
    <x v="5"/>
    <s v="November"/>
    <x v="6"/>
    <s v="Inorganic chemicals"/>
    <n v="2801"/>
    <n v="28"/>
    <n v="2801"/>
    <n v="2801"/>
    <n v="5023107"/>
    <n v="389290792"/>
    <n v="457"/>
    <n v="10991.48"/>
    <s v="Surat"/>
    <s v="Gujarat"/>
    <s v="Seattle"/>
    <s v="FOB"/>
    <n v="3"/>
    <n v="2.89"/>
    <s v="USA"/>
  </r>
  <r>
    <x v="5"/>
    <s v="November"/>
    <x v="6"/>
    <s v="Paints"/>
    <n v="3201"/>
    <n v="32"/>
    <n v="3201"/>
    <n v="3201"/>
    <n v="2413360"/>
    <n v="187035400"/>
    <n v="346"/>
    <n v="6975.03"/>
    <s v="Mumbai"/>
    <s v="Maharashtra"/>
    <s v="Boston"/>
    <s v="CIF"/>
    <n v="3"/>
    <n v="4.12"/>
    <s v="USA"/>
  </r>
  <r>
    <x v="5"/>
    <s v="December"/>
    <x v="0"/>
    <s v="Cotton yarn"/>
    <n v="5205"/>
    <n v="52"/>
    <n v="5205"/>
    <n v="5205"/>
    <n v="1731323"/>
    <n v="134177532"/>
    <n v="307"/>
    <n v="5639.49"/>
    <s v="Mumbai"/>
    <s v="Maharashtra"/>
    <s v="New York"/>
    <s v="FOB"/>
    <n v="5"/>
    <n v="3.57"/>
    <s v="USA"/>
  </r>
  <r>
    <x v="5"/>
    <s v="December"/>
    <x v="0"/>
    <s v="Silk fabric"/>
    <n v="5007"/>
    <n v="50"/>
    <n v="5007"/>
    <n v="5007"/>
    <n v="635086"/>
    <n v="49219165"/>
    <n v="205"/>
    <n v="3097.98"/>
    <s v="Surat"/>
    <s v="Gujarat"/>
    <s v="Boston"/>
    <s v="CIF"/>
    <n v="5"/>
    <n v="0.87"/>
    <s v="USA"/>
  </r>
  <r>
    <x v="5"/>
    <s v="December"/>
    <x v="0"/>
    <s v="Woolen fabric"/>
    <n v="5101"/>
    <n v="51"/>
    <n v="5101"/>
    <n v="5101"/>
    <n v="2770413"/>
    <n v="214707007"/>
    <n v="806"/>
    <n v="3437.24"/>
    <s v="Vadodara"/>
    <s v="Gujarat"/>
    <s v="Seattle"/>
    <s v="CIF"/>
    <n v="5"/>
    <n v="0.21"/>
    <s v="USA"/>
  </r>
  <r>
    <x v="5"/>
    <s v="December"/>
    <x v="1"/>
    <s v="Diamond rings"/>
    <n v="7102"/>
    <n v="71"/>
    <n v="7102"/>
    <n v="7102"/>
    <n v="4007951"/>
    <n v="310616202"/>
    <n v="526"/>
    <n v="7619.68"/>
    <s v="Surat"/>
    <s v="Gujarat"/>
    <s v="Long Beach"/>
    <s v="FOB"/>
    <n v="7.5"/>
    <n v="2.65"/>
    <s v="USA"/>
  </r>
  <r>
    <x v="5"/>
    <s v="December"/>
    <x v="1"/>
    <s v="Gold earrings"/>
    <n v="7113"/>
    <n v="71"/>
    <n v="7113"/>
    <n v="7113"/>
    <n v="5271467"/>
    <n v="408538692"/>
    <n v="900"/>
    <n v="5857.19"/>
    <s v="Kolkata"/>
    <s v="West Bengal"/>
    <s v="Philadelphia"/>
    <s v="FOB"/>
    <n v="7.5"/>
    <n v="2.0699999999999998"/>
    <s v="USA"/>
  </r>
  <r>
    <x v="5"/>
    <s v="December"/>
    <x v="1"/>
    <s v="Platinum rings"/>
    <n v="7110"/>
    <n v="71"/>
    <n v="7110"/>
    <n v="7110"/>
    <n v="702775"/>
    <n v="54465062"/>
    <n v="527"/>
    <n v="1333.54"/>
    <s v="Vadodara"/>
    <s v="Gujarat"/>
    <s v="Houston"/>
    <s v="CIF"/>
    <n v="7.5"/>
    <n v="3.54"/>
    <s v="USA"/>
  </r>
  <r>
    <x v="5"/>
    <s v="December"/>
    <x v="2"/>
    <s v="Leather shoes"/>
    <n v="6403"/>
    <n v="64"/>
    <n v="6403"/>
    <n v="6403"/>
    <n v="3334967"/>
    <n v="258459942"/>
    <n v="652"/>
    <n v="5114.9799999999996"/>
    <s v="Vadodara"/>
    <s v="Gujarat"/>
    <s v="Philadelphia"/>
    <s v="FOB"/>
    <n v="10"/>
    <n v="4.03"/>
    <s v="USA"/>
  </r>
  <r>
    <x v="5"/>
    <s v="December"/>
    <x v="2"/>
    <s v="Sports shoes"/>
    <n v="6404"/>
    <n v="64"/>
    <n v="6404"/>
    <n v="6404"/>
    <n v="3133536"/>
    <n v="242849040"/>
    <n v="736"/>
    <n v="4257.5200000000004"/>
    <s v="Vadodara"/>
    <s v="Gujarat"/>
    <s v="New York"/>
    <s v="CIF"/>
    <n v="10"/>
    <n v="3.37"/>
    <s v="USA"/>
  </r>
  <r>
    <x v="5"/>
    <s v="December"/>
    <x v="2"/>
    <s v="Canvas sneakers"/>
    <n v="6404"/>
    <n v="64"/>
    <n v="6404"/>
    <n v="6404"/>
    <n v="1757930"/>
    <n v="136239575"/>
    <n v="679"/>
    <n v="2589"/>
    <s v="Vadodara"/>
    <s v="Gujarat"/>
    <s v="Long Beach"/>
    <s v="FOB"/>
    <n v="10"/>
    <n v="1.49"/>
    <s v="USA"/>
  </r>
  <r>
    <x v="5"/>
    <s v="December"/>
    <x v="3"/>
    <s v="Engine parts"/>
    <n v="8409"/>
    <n v="84"/>
    <n v="8409"/>
    <n v="8409"/>
    <n v="2893033"/>
    <n v="224210057"/>
    <n v="123"/>
    <n v="23520.59"/>
    <s v="Bangalore"/>
    <s v="Karnataka"/>
    <s v="San Francisco"/>
    <s v="FOB"/>
    <n v="2.5"/>
    <n v="3.08"/>
    <s v="USA"/>
  </r>
  <r>
    <x v="5"/>
    <s v="December"/>
    <x v="3"/>
    <s v="Brake pads"/>
    <n v="8708"/>
    <n v="87"/>
    <n v="8708"/>
    <n v="8708"/>
    <n v="1786271"/>
    <n v="138436002"/>
    <n v="226"/>
    <n v="7903.85"/>
    <s v="Chennai"/>
    <s v="Tamil Nadu"/>
    <s v="Chicago"/>
    <s v="FOB"/>
    <n v="2.5"/>
    <n v="3.97"/>
    <s v="USA"/>
  </r>
  <r>
    <x v="5"/>
    <s v="December"/>
    <x v="3"/>
    <s v="Gear boxes"/>
    <n v="8409"/>
    <n v="84"/>
    <n v="8409"/>
    <n v="8409"/>
    <n v="3131382"/>
    <n v="242682105"/>
    <n v="209"/>
    <n v="14982.69"/>
    <s v="Hyderabad"/>
    <s v="Telangana"/>
    <s v="Philadelphia"/>
    <s v="FOB"/>
    <n v="2.5"/>
    <n v="0.24"/>
    <s v="USA"/>
  </r>
  <r>
    <x v="5"/>
    <s v="December"/>
    <x v="4"/>
    <s v="Mobile phones"/>
    <n v="8517"/>
    <n v="85"/>
    <n v="8517"/>
    <n v="8517"/>
    <n v="2198441"/>
    <n v="170379177"/>
    <n v="409"/>
    <n v="5375.16"/>
    <s v="Bangalore"/>
    <s v="Karnataka"/>
    <s v="Chicago"/>
    <s v="FOB"/>
    <n v="0"/>
    <n v="2.66"/>
    <s v="USA"/>
  </r>
  <r>
    <x v="5"/>
    <s v="December"/>
    <x v="4"/>
    <s v="Laptop computers"/>
    <n v="8471"/>
    <n v="84"/>
    <n v="8471"/>
    <n v="8471"/>
    <n v="761298"/>
    <n v="59000595"/>
    <n v="794"/>
    <n v="958.81"/>
    <s v="Mumbai"/>
    <s v="Maharashtra"/>
    <s v="Boston"/>
    <s v="FOB"/>
    <n v="0"/>
    <n v="4.21"/>
    <s v="USA"/>
  </r>
  <r>
    <x v="5"/>
    <s v="December"/>
    <x v="4"/>
    <s v="Smart watches"/>
    <n v="8517"/>
    <n v="85"/>
    <n v="8517"/>
    <n v="8517"/>
    <n v="3230543"/>
    <n v="250367082"/>
    <n v="554"/>
    <n v="5831.31"/>
    <s v="Vadodara"/>
    <s v="Gujarat"/>
    <s v="Los Angeles"/>
    <s v="FOB"/>
    <n v="0"/>
    <n v="3.66"/>
    <s v="USA"/>
  </r>
  <r>
    <x v="5"/>
    <s v="December"/>
    <x v="5"/>
    <s v="Generic drugs"/>
    <n v="3001"/>
    <n v="30"/>
    <n v="3001"/>
    <n v="3001"/>
    <n v="3113071"/>
    <n v="241263002"/>
    <n v="839"/>
    <n v="3710.45"/>
    <s v="Kolkata"/>
    <s v="West Bengal"/>
    <s v="Long Beach"/>
    <s v="CIF"/>
    <n v="0"/>
    <n v="2.34"/>
    <s v="USA"/>
  </r>
  <r>
    <x v="5"/>
    <s v="December"/>
    <x v="5"/>
    <s v="Vaccines"/>
    <n v="3002"/>
    <n v="30"/>
    <n v="3002"/>
    <n v="3002"/>
    <n v="2024657"/>
    <n v="156910917"/>
    <n v="514"/>
    <n v="3939.02"/>
    <s v="Mumbai"/>
    <s v="Maharashtra"/>
    <s v="Los Angeles"/>
    <s v="FOB"/>
    <n v="0"/>
    <n v="0.54"/>
    <s v="USA"/>
  </r>
  <r>
    <x v="5"/>
    <s v="December"/>
    <x v="5"/>
    <s v="Antibiotics"/>
    <n v="2901"/>
    <n v="29"/>
    <n v="2901"/>
    <n v="2901"/>
    <n v="4216760"/>
    <n v="326798900"/>
    <n v="148"/>
    <n v="28491.62"/>
    <s v="Hyderabad"/>
    <s v="Telangana"/>
    <s v="Philadelphia"/>
    <s v="FOB"/>
    <n v="0"/>
    <n v="4.32"/>
    <s v="USA"/>
  </r>
  <r>
    <x v="5"/>
    <s v="December"/>
    <x v="6"/>
    <s v="Organic chemicals"/>
    <n v="2901"/>
    <n v="29"/>
    <n v="2901"/>
    <n v="2901"/>
    <n v="2329485"/>
    <n v="180535087"/>
    <n v="146"/>
    <n v="15955.38"/>
    <s v="Mumbai"/>
    <s v="Maharashtra"/>
    <s v="Los Angeles"/>
    <s v="FOB"/>
    <n v="3"/>
    <n v="0.4"/>
    <s v="USA"/>
  </r>
  <r>
    <x v="5"/>
    <s v="December"/>
    <x v="6"/>
    <s v="Inorganic chemicals"/>
    <n v="2801"/>
    <n v="28"/>
    <n v="2801"/>
    <n v="2801"/>
    <n v="3017432"/>
    <n v="233850980"/>
    <n v="672"/>
    <n v="4490.2299999999996"/>
    <s v="Chennai"/>
    <s v="Tamil Nadu"/>
    <s v="Miami"/>
    <s v="CIF"/>
    <n v="3"/>
    <n v="1.72"/>
    <s v="USA"/>
  </r>
  <r>
    <x v="5"/>
    <s v="December"/>
    <x v="6"/>
    <s v="Paints"/>
    <n v="3201"/>
    <n v="32"/>
    <n v="3201"/>
    <n v="3201"/>
    <n v="4174498"/>
    <n v="323523595"/>
    <n v="807"/>
    <n v="5172.8599999999997"/>
    <s v="Vadodara"/>
    <s v="Gujarat"/>
    <s v="Long Beach"/>
    <s v="FOB"/>
    <n v="3"/>
    <n v="1.17"/>
    <s v="USA"/>
  </r>
  <r>
    <x v="6"/>
    <s v="January"/>
    <x v="0"/>
    <s v="Cotton yarn"/>
    <n v="5205"/>
    <n v="52"/>
    <n v="5205"/>
    <n v="5205"/>
    <n v="5608573"/>
    <n v="448685840"/>
    <n v="737"/>
    <n v="7610"/>
    <s v="Hyderabad"/>
    <s v="Telangana"/>
    <s v="Long Beach"/>
    <s v="FOB"/>
    <n v="5"/>
    <n v="3.07"/>
    <s v="USA"/>
  </r>
  <r>
    <x v="6"/>
    <s v="January"/>
    <x v="0"/>
    <s v="Silk fabric"/>
    <n v="5007"/>
    <n v="50"/>
    <n v="5007"/>
    <n v="5007"/>
    <n v="6334851"/>
    <n v="506788080"/>
    <n v="415"/>
    <n v="15264.7"/>
    <s v="Mumbai"/>
    <s v="Maharashtra"/>
    <s v="Los Angeles"/>
    <s v="FOB"/>
    <n v="5"/>
    <n v="0.56000000000000005"/>
    <s v="USA"/>
  </r>
  <r>
    <x v="6"/>
    <s v="January"/>
    <x v="0"/>
    <s v="Woolen fabric"/>
    <n v="5101"/>
    <n v="51"/>
    <n v="5101"/>
    <n v="5101"/>
    <n v="2048385"/>
    <n v="163870800"/>
    <n v="451"/>
    <n v="4541.87"/>
    <s v="Hyderabad"/>
    <s v="Telangana"/>
    <s v="Long Beach"/>
    <s v="CIF"/>
    <n v="5"/>
    <n v="3.05"/>
    <s v="USA"/>
  </r>
  <r>
    <x v="6"/>
    <s v="January"/>
    <x v="1"/>
    <s v="Diamond rings"/>
    <n v="7102"/>
    <n v="71"/>
    <n v="7102"/>
    <n v="7102"/>
    <n v="1753662"/>
    <n v="140292960"/>
    <n v="873"/>
    <n v="2008.78"/>
    <s v="Kolkata"/>
    <s v="West Bengal"/>
    <s v="San Francisco"/>
    <s v="CIF"/>
    <n v="7.5"/>
    <n v="3.17"/>
    <s v="USA"/>
  </r>
  <r>
    <x v="6"/>
    <s v="January"/>
    <x v="1"/>
    <s v="Gold earrings"/>
    <n v="7113"/>
    <n v="71"/>
    <n v="7113"/>
    <n v="7113"/>
    <n v="2731523"/>
    <n v="218521840"/>
    <n v="712"/>
    <n v="3836.41"/>
    <s v="Bangalore"/>
    <s v="Karnataka"/>
    <s v="Long Beach"/>
    <s v="CIF"/>
    <n v="7.5"/>
    <n v="3.67"/>
    <s v="USA"/>
  </r>
  <r>
    <x v="6"/>
    <s v="January"/>
    <x v="1"/>
    <s v="Platinum rings"/>
    <n v="7110"/>
    <n v="71"/>
    <n v="7110"/>
    <n v="7110"/>
    <n v="3294385"/>
    <n v="263550800"/>
    <n v="779"/>
    <n v="4228.99"/>
    <s v="Bangalore"/>
    <s v="Karnataka"/>
    <s v="Seattle"/>
    <s v="CIF"/>
    <n v="7.5"/>
    <n v="1.52"/>
    <s v="USA"/>
  </r>
  <r>
    <x v="6"/>
    <s v="January"/>
    <x v="2"/>
    <s v="Leather shoes"/>
    <n v="6403"/>
    <n v="64"/>
    <n v="6403"/>
    <n v="6403"/>
    <n v="2299368"/>
    <n v="183949440"/>
    <n v="896"/>
    <n v="2566.2600000000002"/>
    <s v="Chennai"/>
    <s v="Tamil Nadu"/>
    <s v="Houston"/>
    <s v="CIF"/>
    <n v="10"/>
    <n v="3.98"/>
    <s v="USA"/>
  </r>
  <r>
    <x v="6"/>
    <s v="January"/>
    <x v="2"/>
    <s v="Sports shoes"/>
    <n v="6404"/>
    <n v="64"/>
    <n v="6404"/>
    <n v="6404"/>
    <n v="5408224"/>
    <n v="432657920"/>
    <n v="230"/>
    <n v="23514.02"/>
    <s v="Vadodara"/>
    <s v="Gujarat"/>
    <s v="Seattle"/>
    <s v="FOB"/>
    <n v="10"/>
    <n v="1.1299999999999999"/>
    <s v="USA"/>
  </r>
  <r>
    <x v="6"/>
    <s v="January"/>
    <x v="2"/>
    <s v="Canvas sneakers"/>
    <n v="6404"/>
    <n v="64"/>
    <n v="6404"/>
    <n v="6404"/>
    <n v="1215410"/>
    <n v="97232800"/>
    <n v="815"/>
    <n v="1491.3"/>
    <s v="Surat"/>
    <s v="Gujarat"/>
    <s v="San Francisco"/>
    <s v="FOB"/>
    <n v="10"/>
    <n v="2.71"/>
    <s v="USA"/>
  </r>
  <r>
    <x v="6"/>
    <s v="January"/>
    <x v="3"/>
    <s v="Engine parts"/>
    <n v="8409"/>
    <n v="84"/>
    <n v="8409"/>
    <n v="8409"/>
    <n v="5624425"/>
    <n v="449954000"/>
    <n v="577"/>
    <n v="9747.7000000000007"/>
    <s v="Surat"/>
    <s v="Gujarat"/>
    <s v="Long Beach"/>
    <s v="FOB"/>
    <n v="2.5"/>
    <n v="3.11"/>
    <s v="USA"/>
  </r>
  <r>
    <x v="6"/>
    <s v="January"/>
    <x v="3"/>
    <s v="Brake pads"/>
    <n v="8708"/>
    <n v="87"/>
    <n v="8708"/>
    <n v="8708"/>
    <n v="5781808"/>
    <n v="462544640"/>
    <n v="905"/>
    <n v="6388.74"/>
    <s v="Chennai"/>
    <s v="Tamil Nadu"/>
    <s v="Long Beach"/>
    <s v="FOB"/>
    <n v="2.5"/>
    <n v="3.6"/>
    <s v="USA"/>
  </r>
  <r>
    <x v="6"/>
    <s v="January"/>
    <x v="3"/>
    <s v="Gear boxes"/>
    <n v="8409"/>
    <n v="84"/>
    <n v="8409"/>
    <n v="8409"/>
    <n v="3623549"/>
    <n v="289883920"/>
    <n v="160"/>
    <n v="22647.18"/>
    <s v="Hyderabad"/>
    <s v="Telangana"/>
    <s v="Boston"/>
    <s v="FOB"/>
    <n v="2.5"/>
    <n v="3.64"/>
    <s v="USA"/>
  </r>
  <r>
    <x v="6"/>
    <s v="January"/>
    <x v="4"/>
    <s v="Mobile phones"/>
    <n v="8517"/>
    <n v="85"/>
    <n v="8517"/>
    <n v="8517"/>
    <n v="1674505"/>
    <n v="133960400"/>
    <n v="625"/>
    <n v="2679.21"/>
    <s v="Hyderabad"/>
    <s v="Telangana"/>
    <s v="Miami"/>
    <s v="CIF"/>
    <n v="0"/>
    <n v="4.01"/>
    <s v="USA"/>
  </r>
  <r>
    <x v="6"/>
    <s v="January"/>
    <x v="4"/>
    <s v="Laptop computers"/>
    <n v="8471"/>
    <n v="84"/>
    <n v="8471"/>
    <n v="8471"/>
    <n v="5535922"/>
    <n v="442873760"/>
    <n v="457"/>
    <n v="12113.61"/>
    <s v="Vadodara"/>
    <s v="Gujarat"/>
    <s v="Miami"/>
    <s v="CIF"/>
    <n v="0"/>
    <n v="1.8"/>
    <s v="USA"/>
  </r>
  <r>
    <x v="6"/>
    <s v="January"/>
    <x v="4"/>
    <s v="Smart watches"/>
    <n v="8517"/>
    <n v="85"/>
    <n v="8517"/>
    <n v="8517"/>
    <n v="3696195"/>
    <n v="295695600"/>
    <n v="687"/>
    <n v="5380.2"/>
    <s v="Vadodara"/>
    <s v="Gujarat"/>
    <s v="Philadelphia"/>
    <s v="CIF"/>
    <n v="0"/>
    <n v="0.5"/>
    <s v="USA"/>
  </r>
  <r>
    <x v="6"/>
    <s v="January"/>
    <x v="5"/>
    <s v="Generic drugs"/>
    <n v="3001"/>
    <n v="30"/>
    <n v="3001"/>
    <n v="3001"/>
    <n v="4726797"/>
    <n v="378143760"/>
    <n v="215"/>
    <n v="21985.1"/>
    <s v="Surat"/>
    <s v="Gujarat"/>
    <s v="Houston"/>
    <s v="FOB"/>
    <n v="0"/>
    <n v="0.34"/>
    <s v="USA"/>
  </r>
  <r>
    <x v="6"/>
    <s v="January"/>
    <x v="5"/>
    <s v="Vaccines"/>
    <n v="3002"/>
    <n v="30"/>
    <n v="3002"/>
    <n v="3002"/>
    <n v="4505936"/>
    <n v="360474880"/>
    <n v="302"/>
    <n v="14920.32"/>
    <s v="Kolkata"/>
    <s v="West Bengal"/>
    <s v="Chicago"/>
    <s v="CIF"/>
    <n v="0"/>
    <n v="2.8"/>
    <s v="USA"/>
  </r>
  <r>
    <x v="6"/>
    <s v="January"/>
    <x v="5"/>
    <s v="Antibiotics"/>
    <n v="2901"/>
    <n v="29"/>
    <n v="2901"/>
    <n v="2901"/>
    <n v="1139544"/>
    <n v="91163520"/>
    <n v="552"/>
    <n v="2064.39"/>
    <s v="Mumbai"/>
    <s v="Maharashtra"/>
    <s v="Chicago"/>
    <s v="CIF"/>
    <n v="0"/>
    <n v="2"/>
    <s v="USA"/>
  </r>
  <r>
    <x v="6"/>
    <s v="January"/>
    <x v="6"/>
    <s v="Organic chemicals"/>
    <n v="2901"/>
    <n v="29"/>
    <n v="2901"/>
    <n v="2901"/>
    <n v="2917556"/>
    <n v="233404480"/>
    <n v="371"/>
    <n v="7864.03"/>
    <s v="Surat"/>
    <s v="Gujarat"/>
    <s v="Miami"/>
    <s v="CIF"/>
    <n v="3"/>
    <n v="3"/>
    <s v="USA"/>
  </r>
  <r>
    <x v="6"/>
    <s v="January"/>
    <x v="6"/>
    <s v="Inorganic chemicals"/>
    <n v="2801"/>
    <n v="28"/>
    <n v="2801"/>
    <n v="2801"/>
    <n v="1704014"/>
    <n v="136321120"/>
    <n v="818"/>
    <n v="2083.15"/>
    <s v="Bangalore"/>
    <s v="Karnataka"/>
    <s v="Houston"/>
    <s v="CIF"/>
    <n v="3"/>
    <n v="2.39"/>
    <s v="USA"/>
  </r>
  <r>
    <x v="6"/>
    <s v="January"/>
    <x v="6"/>
    <s v="Paints"/>
    <n v="3201"/>
    <n v="32"/>
    <n v="3201"/>
    <n v="3201"/>
    <n v="991369"/>
    <n v="79309520"/>
    <n v="716"/>
    <n v="1384.59"/>
    <s v="Hyderabad"/>
    <s v="Telangana"/>
    <s v="Los Angeles"/>
    <s v="FOB"/>
    <n v="3"/>
    <n v="1.93"/>
    <s v="USA"/>
  </r>
  <r>
    <x v="6"/>
    <s v="February"/>
    <x v="0"/>
    <s v="Cotton yarn"/>
    <n v="5205"/>
    <n v="52"/>
    <n v="5205"/>
    <n v="5205"/>
    <n v="3278113"/>
    <n v="262249040"/>
    <n v="800"/>
    <n v="4097.6400000000003"/>
    <s v="Kolkata"/>
    <s v="West Bengal"/>
    <s v="San Francisco"/>
    <s v="CIF"/>
    <n v="5"/>
    <n v="4.08"/>
    <s v="USA"/>
  </r>
  <r>
    <x v="6"/>
    <s v="February"/>
    <x v="0"/>
    <s v="Silk fabric"/>
    <n v="5007"/>
    <n v="50"/>
    <n v="5007"/>
    <n v="5007"/>
    <n v="3058473"/>
    <n v="244677840"/>
    <n v="692"/>
    <n v="4419.76"/>
    <s v="Hyderabad"/>
    <s v="Telangana"/>
    <s v="Houston"/>
    <s v="CIF"/>
    <n v="5"/>
    <n v="0.11"/>
    <s v="USA"/>
  </r>
  <r>
    <x v="6"/>
    <s v="February"/>
    <x v="0"/>
    <s v="Woolen fabric"/>
    <n v="5101"/>
    <n v="51"/>
    <n v="5101"/>
    <n v="5101"/>
    <n v="5777747"/>
    <n v="462219760"/>
    <n v="246"/>
    <n v="23486.78"/>
    <s v="Mumbai"/>
    <s v="Maharashtra"/>
    <s v="Houston"/>
    <s v="FOB"/>
    <n v="5"/>
    <n v="1.82"/>
    <s v="USA"/>
  </r>
  <r>
    <x v="6"/>
    <s v="February"/>
    <x v="1"/>
    <s v="Diamond rings"/>
    <n v="7102"/>
    <n v="71"/>
    <n v="7102"/>
    <n v="7102"/>
    <n v="4705584"/>
    <n v="376446720"/>
    <n v="224"/>
    <n v="21007.07"/>
    <s v="Vadodara"/>
    <s v="Gujarat"/>
    <s v="San Francisco"/>
    <s v="CIF"/>
    <n v="7.5"/>
    <n v="4.55"/>
    <s v="USA"/>
  </r>
  <r>
    <x v="6"/>
    <s v="February"/>
    <x v="1"/>
    <s v="Gold earrings"/>
    <n v="7113"/>
    <n v="71"/>
    <n v="7113"/>
    <n v="7113"/>
    <n v="3907391"/>
    <n v="312591280"/>
    <n v="369"/>
    <n v="10589.14"/>
    <s v="Vadodara"/>
    <s v="Gujarat"/>
    <s v="Miami"/>
    <s v="FOB"/>
    <n v="7.5"/>
    <n v="0.19"/>
    <s v="USA"/>
  </r>
  <r>
    <x v="6"/>
    <s v="February"/>
    <x v="1"/>
    <s v="Platinum rings"/>
    <n v="7110"/>
    <n v="71"/>
    <n v="7110"/>
    <n v="7110"/>
    <n v="5274235"/>
    <n v="421938800"/>
    <n v="844"/>
    <n v="6249.09"/>
    <s v="Hyderabad"/>
    <s v="Telangana"/>
    <s v="Philadelphia"/>
    <s v="CIF"/>
    <n v="7.5"/>
    <n v="2.4300000000000002"/>
    <s v="USA"/>
  </r>
  <r>
    <x v="6"/>
    <s v="February"/>
    <x v="2"/>
    <s v="Leather shoes"/>
    <n v="6403"/>
    <n v="64"/>
    <n v="6403"/>
    <n v="6403"/>
    <n v="1828654"/>
    <n v="146292320"/>
    <n v="929"/>
    <n v="1968.41"/>
    <s v="Kolkata"/>
    <s v="West Bengal"/>
    <s v="Los Angeles"/>
    <s v="CIF"/>
    <n v="10"/>
    <n v="1.63"/>
    <s v="USA"/>
  </r>
  <r>
    <x v="6"/>
    <s v="February"/>
    <x v="2"/>
    <s v="Sports shoes"/>
    <n v="6404"/>
    <n v="64"/>
    <n v="6404"/>
    <n v="6404"/>
    <n v="3621958"/>
    <n v="289756640"/>
    <n v="556"/>
    <n v="6514.31"/>
    <s v="Vadodara"/>
    <s v="Gujarat"/>
    <s v="Miami"/>
    <s v="CIF"/>
    <n v="10"/>
    <n v="2.0499999999999998"/>
    <s v="USA"/>
  </r>
  <r>
    <x v="6"/>
    <s v="February"/>
    <x v="2"/>
    <s v="Canvas sneakers"/>
    <n v="6404"/>
    <n v="64"/>
    <n v="6404"/>
    <n v="6404"/>
    <n v="3956894"/>
    <n v="316551520"/>
    <n v="271"/>
    <n v="14601.08"/>
    <s v="Chennai"/>
    <s v="Tamil Nadu"/>
    <s v="Los Angeles"/>
    <s v="CIF"/>
    <n v="10"/>
    <n v="3.3"/>
    <s v="USA"/>
  </r>
  <r>
    <x v="6"/>
    <s v="February"/>
    <x v="3"/>
    <s v="Engine parts"/>
    <n v="8409"/>
    <n v="84"/>
    <n v="8409"/>
    <n v="8409"/>
    <n v="5031330"/>
    <n v="402506400"/>
    <n v="641"/>
    <n v="7849.19"/>
    <s v="Bangalore"/>
    <s v="Karnataka"/>
    <s v="San Francisco"/>
    <s v="CIF"/>
    <n v="2.5"/>
    <n v="4.12"/>
    <s v="USA"/>
  </r>
  <r>
    <x v="6"/>
    <s v="February"/>
    <x v="3"/>
    <s v="Brake pads"/>
    <n v="8708"/>
    <n v="87"/>
    <n v="8708"/>
    <n v="8708"/>
    <n v="4626118"/>
    <n v="370089440"/>
    <n v="199"/>
    <n v="23246.82"/>
    <s v="Surat"/>
    <s v="Gujarat"/>
    <s v="Long Beach"/>
    <s v="CIF"/>
    <n v="2.5"/>
    <n v="2.58"/>
    <s v="USA"/>
  </r>
  <r>
    <x v="6"/>
    <s v="February"/>
    <x v="3"/>
    <s v="Gear boxes"/>
    <n v="8409"/>
    <n v="84"/>
    <n v="8409"/>
    <n v="8409"/>
    <n v="2072051"/>
    <n v="165764080"/>
    <n v="686"/>
    <n v="3020.48"/>
    <s v="Bangalore"/>
    <s v="Karnataka"/>
    <s v="Los Angeles"/>
    <s v="FOB"/>
    <n v="2.5"/>
    <n v="3.43"/>
    <s v="USA"/>
  </r>
  <r>
    <x v="6"/>
    <s v="February"/>
    <x v="4"/>
    <s v="Mobile phones"/>
    <n v="8517"/>
    <n v="85"/>
    <n v="8517"/>
    <n v="8517"/>
    <n v="4506901"/>
    <n v="360552080"/>
    <n v="656"/>
    <n v="6870.28"/>
    <s v="Vadodara"/>
    <s v="Gujarat"/>
    <s v="San Francisco"/>
    <s v="CIF"/>
    <n v="0"/>
    <n v="4.51"/>
    <s v="USA"/>
  </r>
  <r>
    <x v="6"/>
    <s v="February"/>
    <x v="4"/>
    <s v="Laptop computers"/>
    <n v="8471"/>
    <n v="84"/>
    <n v="8471"/>
    <n v="8471"/>
    <n v="680551"/>
    <n v="54444080"/>
    <n v="625"/>
    <n v="1088.8800000000001"/>
    <s v="Mumbai"/>
    <s v="Maharashtra"/>
    <s v="New York"/>
    <s v="CIF"/>
    <n v="0"/>
    <n v="3.95"/>
    <s v="USA"/>
  </r>
  <r>
    <x v="6"/>
    <s v="February"/>
    <x v="4"/>
    <s v="Smart watches"/>
    <n v="8517"/>
    <n v="85"/>
    <n v="8517"/>
    <n v="8517"/>
    <n v="1902798"/>
    <n v="152223840"/>
    <n v="687"/>
    <n v="2769.72"/>
    <s v="Surat"/>
    <s v="Gujarat"/>
    <s v="Los Angeles"/>
    <s v="FOB"/>
    <n v="0"/>
    <n v="3.01"/>
    <s v="USA"/>
  </r>
  <r>
    <x v="6"/>
    <s v="February"/>
    <x v="5"/>
    <s v="Generic drugs"/>
    <n v="3001"/>
    <n v="30"/>
    <n v="3001"/>
    <n v="3001"/>
    <n v="2149173"/>
    <n v="171933840"/>
    <n v="342"/>
    <n v="6284.13"/>
    <s v="Kolkata"/>
    <s v="West Bengal"/>
    <s v="Boston"/>
    <s v="FOB"/>
    <n v="0"/>
    <n v="3.71"/>
    <s v="USA"/>
  </r>
  <r>
    <x v="6"/>
    <s v="February"/>
    <x v="5"/>
    <s v="Vaccines"/>
    <n v="3002"/>
    <n v="30"/>
    <n v="3002"/>
    <n v="3002"/>
    <n v="2032325"/>
    <n v="162586000"/>
    <n v="159"/>
    <n v="12781.92"/>
    <s v="Hyderabad"/>
    <s v="Telangana"/>
    <s v="Los Angeles"/>
    <s v="CIF"/>
    <n v="0"/>
    <n v="3.43"/>
    <s v="USA"/>
  </r>
  <r>
    <x v="6"/>
    <s v="February"/>
    <x v="5"/>
    <s v="Antibiotics"/>
    <n v="2901"/>
    <n v="29"/>
    <n v="2901"/>
    <n v="2901"/>
    <n v="1742720"/>
    <n v="139417600"/>
    <n v="624"/>
    <n v="2792.82"/>
    <s v="Hyderabad"/>
    <s v="Telangana"/>
    <s v="Long Beach"/>
    <s v="CIF"/>
    <n v="0"/>
    <n v="3.19"/>
    <s v="USA"/>
  </r>
  <r>
    <x v="6"/>
    <s v="February"/>
    <x v="6"/>
    <s v="Organic chemicals"/>
    <n v="2901"/>
    <n v="29"/>
    <n v="2901"/>
    <n v="2901"/>
    <n v="5378848"/>
    <n v="430307840"/>
    <n v="814"/>
    <n v="6607.92"/>
    <s v="Hyderabad"/>
    <s v="Telangana"/>
    <s v="Philadelphia"/>
    <s v="CIF"/>
    <n v="3"/>
    <n v="2.0499999999999998"/>
    <s v="USA"/>
  </r>
  <r>
    <x v="6"/>
    <s v="February"/>
    <x v="6"/>
    <s v="Inorganic chemicals"/>
    <n v="2801"/>
    <n v="28"/>
    <n v="2801"/>
    <n v="2801"/>
    <n v="4424212"/>
    <n v="353936960"/>
    <n v="754"/>
    <n v="5867.66"/>
    <s v="Surat"/>
    <s v="Gujarat"/>
    <s v="Chicago"/>
    <s v="CIF"/>
    <n v="3"/>
    <n v="3.7"/>
    <s v="USA"/>
  </r>
  <r>
    <x v="6"/>
    <s v="February"/>
    <x v="6"/>
    <s v="Paints"/>
    <n v="3201"/>
    <n v="32"/>
    <n v="3201"/>
    <n v="3201"/>
    <n v="2474201"/>
    <n v="197936080"/>
    <n v="469"/>
    <n v="5275.48"/>
    <s v="Kolkata"/>
    <s v="West Bengal"/>
    <s v="Los Angeles"/>
    <s v="FOB"/>
    <n v="3"/>
    <n v="2.0299999999999998"/>
    <s v="USA"/>
  </r>
  <r>
    <x v="6"/>
    <s v="March"/>
    <x v="0"/>
    <s v="Cotton yarn"/>
    <n v="5205"/>
    <n v="52"/>
    <n v="5205"/>
    <n v="5205"/>
    <n v="5301236"/>
    <n v="424098880"/>
    <n v="411"/>
    <n v="12898.38"/>
    <s v="Mumbai"/>
    <s v="Maharashtra"/>
    <s v="New York"/>
    <s v="CIF"/>
    <n v="5"/>
    <n v="1.46"/>
    <s v="USA"/>
  </r>
  <r>
    <x v="6"/>
    <s v="March"/>
    <x v="0"/>
    <s v="Silk fabric"/>
    <n v="5007"/>
    <n v="50"/>
    <n v="5007"/>
    <n v="5007"/>
    <n v="5441060"/>
    <n v="435284800"/>
    <n v="303"/>
    <n v="17957.29"/>
    <s v="Mumbai"/>
    <s v="Maharashtra"/>
    <s v="New York"/>
    <s v="FOB"/>
    <n v="5"/>
    <n v="2.34"/>
    <s v="USA"/>
  </r>
  <r>
    <x v="6"/>
    <s v="March"/>
    <x v="0"/>
    <s v="Woolen fabric"/>
    <n v="5101"/>
    <n v="51"/>
    <n v="5101"/>
    <n v="5101"/>
    <n v="2827623"/>
    <n v="226209840"/>
    <n v="741"/>
    <n v="3815.96"/>
    <s v="Hyderabad"/>
    <s v="Telangana"/>
    <s v="Philadelphia"/>
    <s v="CIF"/>
    <n v="5"/>
    <n v="1.93"/>
    <s v="USA"/>
  </r>
  <r>
    <x v="6"/>
    <s v="March"/>
    <x v="1"/>
    <s v="Diamond rings"/>
    <n v="7102"/>
    <n v="71"/>
    <n v="7102"/>
    <n v="7102"/>
    <n v="3532773"/>
    <n v="282621840"/>
    <n v="455"/>
    <n v="7764.34"/>
    <s v="Vadodara"/>
    <s v="Gujarat"/>
    <s v="Miami"/>
    <s v="FOB"/>
    <n v="7.5"/>
    <n v="0.28000000000000003"/>
    <s v="USA"/>
  </r>
  <r>
    <x v="6"/>
    <s v="March"/>
    <x v="1"/>
    <s v="Gold earrings"/>
    <n v="7113"/>
    <n v="71"/>
    <n v="7113"/>
    <n v="7113"/>
    <n v="6145239"/>
    <n v="491619120"/>
    <n v="236"/>
    <n v="26039.15"/>
    <s v="Hyderabad"/>
    <s v="Telangana"/>
    <s v="San Francisco"/>
    <s v="CIF"/>
    <n v="7.5"/>
    <n v="0.7"/>
    <s v="USA"/>
  </r>
  <r>
    <x v="6"/>
    <s v="March"/>
    <x v="1"/>
    <s v="Platinum rings"/>
    <n v="7110"/>
    <n v="71"/>
    <n v="7110"/>
    <n v="7110"/>
    <n v="4091140"/>
    <n v="327291200"/>
    <n v="359"/>
    <n v="11395.93"/>
    <s v="Vadodara"/>
    <s v="Gujarat"/>
    <s v="New York"/>
    <s v="FOB"/>
    <n v="7.5"/>
    <n v="3.53"/>
    <s v="USA"/>
  </r>
  <r>
    <x v="6"/>
    <s v="March"/>
    <x v="2"/>
    <s v="Leather shoes"/>
    <n v="6403"/>
    <n v="64"/>
    <n v="6403"/>
    <n v="6403"/>
    <n v="3670981"/>
    <n v="293678480"/>
    <n v="606"/>
    <n v="6057.72"/>
    <s v="Surat"/>
    <s v="Gujarat"/>
    <s v="Miami"/>
    <s v="CIF"/>
    <n v="10"/>
    <n v="4.09"/>
    <s v="USA"/>
  </r>
  <r>
    <x v="6"/>
    <s v="March"/>
    <x v="2"/>
    <s v="Sports shoes"/>
    <n v="6404"/>
    <n v="64"/>
    <n v="6404"/>
    <n v="6404"/>
    <n v="5931360"/>
    <n v="474508800"/>
    <n v="791"/>
    <n v="7498.56"/>
    <s v="Vadodara"/>
    <s v="Gujarat"/>
    <s v="Los Angeles"/>
    <s v="CIF"/>
    <n v="10"/>
    <n v="0.25"/>
    <s v="USA"/>
  </r>
  <r>
    <x v="6"/>
    <s v="March"/>
    <x v="2"/>
    <s v="Canvas sneakers"/>
    <n v="6404"/>
    <n v="64"/>
    <n v="6404"/>
    <n v="6404"/>
    <n v="6486935"/>
    <n v="518954800"/>
    <n v="132"/>
    <n v="49143.45"/>
    <s v="Bangalore"/>
    <s v="Karnataka"/>
    <s v="Houston"/>
    <s v="FOB"/>
    <n v="10"/>
    <n v="4.78"/>
    <s v="USA"/>
  </r>
  <r>
    <x v="6"/>
    <s v="March"/>
    <x v="3"/>
    <s v="Engine parts"/>
    <n v="8409"/>
    <n v="84"/>
    <n v="8409"/>
    <n v="8409"/>
    <n v="1942155"/>
    <n v="155372400"/>
    <n v="893"/>
    <n v="2174.87"/>
    <s v="Vadodara"/>
    <s v="Gujarat"/>
    <s v="Miami"/>
    <s v="FOB"/>
    <n v="2.5"/>
    <n v="3.49"/>
    <s v="USA"/>
  </r>
  <r>
    <x v="6"/>
    <s v="March"/>
    <x v="3"/>
    <s v="Brake pads"/>
    <n v="8708"/>
    <n v="87"/>
    <n v="8708"/>
    <n v="8708"/>
    <n v="5791143"/>
    <n v="463291440"/>
    <n v="331"/>
    <n v="17495.900000000001"/>
    <s v="Surat"/>
    <s v="Gujarat"/>
    <s v="Philadelphia"/>
    <s v="CIF"/>
    <n v="2.5"/>
    <n v="3.67"/>
    <s v="USA"/>
  </r>
  <r>
    <x v="6"/>
    <s v="March"/>
    <x v="3"/>
    <s v="Gear boxes"/>
    <n v="8409"/>
    <n v="84"/>
    <n v="8409"/>
    <n v="8409"/>
    <n v="4543046"/>
    <n v="363443680"/>
    <n v="873"/>
    <n v="5203.95"/>
    <s v="Chennai"/>
    <s v="Tamil Nadu"/>
    <s v="San Francisco"/>
    <s v="CIF"/>
    <n v="2.5"/>
    <n v="0.31"/>
    <s v="USA"/>
  </r>
  <r>
    <x v="6"/>
    <s v="March"/>
    <x v="4"/>
    <s v="Mobile phones"/>
    <n v="8517"/>
    <n v="85"/>
    <n v="8517"/>
    <n v="8517"/>
    <n v="3264905"/>
    <n v="261192400"/>
    <n v="333"/>
    <n v="9804.52"/>
    <s v="Mumbai"/>
    <s v="Maharashtra"/>
    <s v="Philadelphia"/>
    <s v="CIF"/>
    <n v="0"/>
    <n v="2.0699999999999998"/>
    <s v="USA"/>
  </r>
  <r>
    <x v="6"/>
    <s v="March"/>
    <x v="4"/>
    <s v="Laptop computers"/>
    <n v="8471"/>
    <n v="84"/>
    <n v="8471"/>
    <n v="8471"/>
    <n v="4448678"/>
    <n v="355894240"/>
    <n v="665"/>
    <n v="6689.74"/>
    <s v="Vadodara"/>
    <s v="Gujarat"/>
    <s v="Los Angeles"/>
    <s v="CIF"/>
    <n v="0"/>
    <n v="3.98"/>
    <s v="USA"/>
  </r>
  <r>
    <x v="6"/>
    <s v="March"/>
    <x v="4"/>
    <s v="Smart watches"/>
    <n v="8517"/>
    <n v="85"/>
    <n v="8517"/>
    <n v="8517"/>
    <n v="2214162"/>
    <n v="177132960"/>
    <n v="912"/>
    <n v="2427.81"/>
    <s v="Bangalore"/>
    <s v="Karnataka"/>
    <s v="Houston"/>
    <s v="CIF"/>
    <n v="0"/>
    <n v="4.1399999999999997"/>
    <s v="USA"/>
  </r>
  <r>
    <x v="6"/>
    <s v="March"/>
    <x v="5"/>
    <s v="Generic drugs"/>
    <n v="3001"/>
    <n v="30"/>
    <n v="3001"/>
    <n v="3001"/>
    <n v="5116783"/>
    <n v="409342640"/>
    <n v="630"/>
    <n v="8121.88"/>
    <s v="Mumbai"/>
    <s v="Maharashtra"/>
    <s v="Chicago"/>
    <s v="CIF"/>
    <n v="0"/>
    <n v="0.96"/>
    <s v="USA"/>
  </r>
  <r>
    <x v="6"/>
    <s v="March"/>
    <x v="5"/>
    <s v="Vaccines"/>
    <n v="3002"/>
    <n v="30"/>
    <n v="3002"/>
    <n v="3002"/>
    <n v="5507457"/>
    <n v="440596560"/>
    <n v="379"/>
    <n v="14531.55"/>
    <s v="Surat"/>
    <s v="Gujarat"/>
    <s v="Seattle"/>
    <s v="FOB"/>
    <n v="0"/>
    <n v="1.81"/>
    <s v="USA"/>
  </r>
  <r>
    <x v="6"/>
    <s v="March"/>
    <x v="5"/>
    <s v="Antibiotics"/>
    <n v="2901"/>
    <n v="29"/>
    <n v="2901"/>
    <n v="2901"/>
    <n v="6148450"/>
    <n v="491876000"/>
    <n v="745"/>
    <n v="8252.9500000000007"/>
    <s v="Bangalore"/>
    <s v="Karnataka"/>
    <s v="Houston"/>
    <s v="CIF"/>
    <n v="0"/>
    <n v="3.84"/>
    <s v="USA"/>
  </r>
  <r>
    <x v="6"/>
    <s v="March"/>
    <x v="6"/>
    <s v="Organic chemicals"/>
    <n v="2901"/>
    <n v="29"/>
    <n v="2901"/>
    <n v="2901"/>
    <n v="2359887"/>
    <n v="188790960"/>
    <n v="460"/>
    <n v="5130.1899999999996"/>
    <s v="Chennai"/>
    <s v="Tamil Nadu"/>
    <s v="Seattle"/>
    <s v="CIF"/>
    <n v="3"/>
    <n v="1.76"/>
    <s v="USA"/>
  </r>
  <r>
    <x v="6"/>
    <s v="March"/>
    <x v="6"/>
    <s v="Inorganic chemicals"/>
    <n v="2801"/>
    <n v="28"/>
    <n v="2801"/>
    <n v="2801"/>
    <n v="896296"/>
    <n v="71703680"/>
    <n v="621"/>
    <n v="1443.31"/>
    <s v="Surat"/>
    <s v="Gujarat"/>
    <s v="Miami"/>
    <s v="CIF"/>
    <n v="3"/>
    <n v="1.18"/>
    <s v="USA"/>
  </r>
  <r>
    <x v="6"/>
    <s v="March"/>
    <x v="6"/>
    <s v="Paints"/>
    <n v="3201"/>
    <n v="32"/>
    <n v="3201"/>
    <n v="3201"/>
    <n v="3815799"/>
    <n v="305263920"/>
    <n v="640"/>
    <n v="5962.19"/>
    <s v="Surat"/>
    <s v="Gujarat"/>
    <s v="New York"/>
    <s v="CIF"/>
    <n v="3"/>
    <n v="1.3"/>
    <s v="USA"/>
  </r>
  <r>
    <x v="6"/>
    <s v="April"/>
    <x v="0"/>
    <s v="Cotton yarn"/>
    <n v="5205"/>
    <n v="52"/>
    <n v="5205"/>
    <n v="5205"/>
    <n v="1036635"/>
    <n v="82930800"/>
    <n v="480"/>
    <n v="2159.66"/>
    <s v="Kolkata"/>
    <s v="West Bengal"/>
    <s v="Long Beach"/>
    <s v="CIF"/>
    <n v="5"/>
    <n v="4.3499999999999996"/>
    <s v="USA"/>
  </r>
  <r>
    <x v="6"/>
    <s v="April"/>
    <x v="0"/>
    <s v="Silk fabric"/>
    <n v="5007"/>
    <n v="50"/>
    <n v="5007"/>
    <n v="5007"/>
    <n v="5104931"/>
    <n v="408394480"/>
    <n v="372"/>
    <n v="13722.93"/>
    <s v="Mumbai"/>
    <s v="Maharashtra"/>
    <s v="New York"/>
    <s v="CIF"/>
    <n v="5"/>
    <n v="0.27"/>
    <s v="USA"/>
  </r>
  <r>
    <x v="6"/>
    <s v="April"/>
    <x v="0"/>
    <s v="Woolen fabric"/>
    <n v="5101"/>
    <n v="51"/>
    <n v="5101"/>
    <n v="5101"/>
    <n v="2111690"/>
    <n v="168935200"/>
    <n v="561"/>
    <n v="3764.15"/>
    <s v="Bangalore"/>
    <s v="Karnataka"/>
    <s v="Houston"/>
    <s v="CIF"/>
    <n v="5"/>
    <n v="3.7"/>
    <s v="USA"/>
  </r>
  <r>
    <x v="6"/>
    <s v="April"/>
    <x v="1"/>
    <s v="Diamond rings"/>
    <n v="7102"/>
    <n v="71"/>
    <n v="7102"/>
    <n v="7102"/>
    <n v="4252172"/>
    <n v="340173760"/>
    <n v="803"/>
    <n v="5295.36"/>
    <s v="Surat"/>
    <s v="Gujarat"/>
    <s v="Boston"/>
    <s v="CIF"/>
    <n v="7.5"/>
    <n v="3.95"/>
    <s v="USA"/>
  </r>
  <r>
    <x v="6"/>
    <s v="April"/>
    <x v="1"/>
    <s v="Gold earrings"/>
    <n v="7113"/>
    <n v="71"/>
    <n v="7113"/>
    <n v="7113"/>
    <n v="1393060"/>
    <n v="111444800"/>
    <n v="437"/>
    <n v="3187.78"/>
    <s v="Bangalore"/>
    <s v="Karnataka"/>
    <s v="Seattle"/>
    <s v="FOB"/>
    <n v="7.5"/>
    <n v="3.46"/>
    <s v="USA"/>
  </r>
  <r>
    <x v="6"/>
    <s v="April"/>
    <x v="1"/>
    <s v="Platinum rings"/>
    <n v="7110"/>
    <n v="71"/>
    <n v="7110"/>
    <n v="7110"/>
    <n v="1047783"/>
    <n v="83822640"/>
    <n v="841"/>
    <n v="1245.8800000000001"/>
    <s v="Surat"/>
    <s v="Gujarat"/>
    <s v="Philadelphia"/>
    <s v="CIF"/>
    <n v="7.5"/>
    <n v="4.88"/>
    <s v="USA"/>
  </r>
  <r>
    <x v="6"/>
    <s v="April"/>
    <x v="2"/>
    <s v="Leather shoes"/>
    <n v="6403"/>
    <n v="64"/>
    <n v="6403"/>
    <n v="6403"/>
    <n v="2188248"/>
    <n v="175059840"/>
    <n v="499"/>
    <n v="4385.2700000000004"/>
    <s v="Bangalore"/>
    <s v="Karnataka"/>
    <s v="Boston"/>
    <s v="CIF"/>
    <n v="10"/>
    <n v="3.91"/>
    <s v="USA"/>
  </r>
  <r>
    <x v="6"/>
    <s v="April"/>
    <x v="2"/>
    <s v="Sports shoes"/>
    <n v="6404"/>
    <n v="64"/>
    <n v="6404"/>
    <n v="6404"/>
    <n v="4862882"/>
    <n v="389030560"/>
    <n v="756"/>
    <n v="6432.38"/>
    <s v="Hyderabad"/>
    <s v="Telangana"/>
    <s v="Chicago"/>
    <s v="CIF"/>
    <n v="10"/>
    <n v="2.92"/>
    <s v="USA"/>
  </r>
  <r>
    <x v="6"/>
    <s v="April"/>
    <x v="2"/>
    <s v="Canvas sneakers"/>
    <n v="6404"/>
    <n v="64"/>
    <n v="6404"/>
    <n v="6404"/>
    <n v="4961282"/>
    <n v="396902560"/>
    <n v="656"/>
    <n v="7562.93"/>
    <s v="Surat"/>
    <s v="Gujarat"/>
    <s v="Miami"/>
    <s v="FOB"/>
    <n v="10"/>
    <n v="4.51"/>
    <s v="USA"/>
  </r>
  <r>
    <x v="6"/>
    <s v="April"/>
    <x v="3"/>
    <s v="Engine parts"/>
    <n v="8409"/>
    <n v="84"/>
    <n v="8409"/>
    <n v="8409"/>
    <n v="3399745"/>
    <n v="271979600"/>
    <n v="651"/>
    <n v="5222.34"/>
    <s v="Chennai"/>
    <s v="Tamil Nadu"/>
    <s v="San Francisco"/>
    <s v="FOB"/>
    <n v="2.5"/>
    <n v="0.87"/>
    <s v="USA"/>
  </r>
  <r>
    <x v="6"/>
    <s v="April"/>
    <x v="3"/>
    <s v="Brake pads"/>
    <n v="8708"/>
    <n v="87"/>
    <n v="8708"/>
    <n v="8708"/>
    <n v="5187226"/>
    <n v="414978080"/>
    <n v="141"/>
    <n v="36788.839999999997"/>
    <s v="Chennai"/>
    <s v="Tamil Nadu"/>
    <s v="Los Angeles"/>
    <s v="FOB"/>
    <n v="2.5"/>
    <n v="4.99"/>
    <s v="USA"/>
  </r>
  <r>
    <x v="6"/>
    <s v="April"/>
    <x v="3"/>
    <s v="Gear boxes"/>
    <n v="8409"/>
    <n v="84"/>
    <n v="8409"/>
    <n v="8409"/>
    <n v="2759663"/>
    <n v="220773040"/>
    <n v="646"/>
    <n v="4271.92"/>
    <s v="Surat"/>
    <s v="Gujarat"/>
    <s v="Houston"/>
    <s v="CIF"/>
    <n v="2.5"/>
    <n v="3.97"/>
    <s v="USA"/>
  </r>
  <r>
    <x v="6"/>
    <s v="April"/>
    <x v="4"/>
    <s v="Mobile phones"/>
    <n v="8517"/>
    <n v="85"/>
    <n v="8517"/>
    <n v="8517"/>
    <n v="3625745"/>
    <n v="290059600"/>
    <n v="156"/>
    <n v="23241.96"/>
    <s v="Chennai"/>
    <s v="Tamil Nadu"/>
    <s v="New York"/>
    <s v="CIF"/>
    <n v="0"/>
    <n v="2.99"/>
    <s v="USA"/>
  </r>
  <r>
    <x v="6"/>
    <s v="April"/>
    <x v="4"/>
    <s v="Laptop computers"/>
    <n v="8471"/>
    <n v="84"/>
    <n v="8471"/>
    <n v="8471"/>
    <n v="1555565"/>
    <n v="124445200"/>
    <n v="715"/>
    <n v="2175.62"/>
    <s v="Mumbai"/>
    <s v="Maharashtra"/>
    <s v="Boston"/>
    <s v="FOB"/>
    <n v="0"/>
    <n v="2.66"/>
    <s v="USA"/>
  </r>
  <r>
    <x v="6"/>
    <s v="April"/>
    <x v="4"/>
    <s v="Smart watches"/>
    <n v="8517"/>
    <n v="85"/>
    <n v="8517"/>
    <n v="8517"/>
    <n v="5899228"/>
    <n v="471938240"/>
    <n v="790"/>
    <n v="7467.38"/>
    <s v="Surat"/>
    <s v="Gujarat"/>
    <s v="Chicago"/>
    <s v="CIF"/>
    <n v="0"/>
    <n v="2.74"/>
    <s v="USA"/>
  </r>
  <r>
    <x v="6"/>
    <s v="April"/>
    <x v="5"/>
    <s v="Generic drugs"/>
    <n v="3001"/>
    <n v="30"/>
    <n v="3001"/>
    <n v="3001"/>
    <n v="5173210"/>
    <n v="413856800"/>
    <n v="800"/>
    <n v="6466.51"/>
    <s v="Bangalore"/>
    <s v="Karnataka"/>
    <s v="Chicago"/>
    <s v="FOB"/>
    <n v="0"/>
    <n v="3.85"/>
    <s v="USA"/>
  </r>
  <r>
    <x v="6"/>
    <s v="April"/>
    <x v="5"/>
    <s v="Vaccines"/>
    <n v="3002"/>
    <n v="30"/>
    <n v="3002"/>
    <n v="3002"/>
    <n v="706634"/>
    <n v="56530720"/>
    <n v="820"/>
    <n v="861.75"/>
    <s v="Kolkata"/>
    <s v="West Bengal"/>
    <s v="Philadelphia"/>
    <s v="CIF"/>
    <n v="0"/>
    <n v="2.77"/>
    <s v="USA"/>
  </r>
  <r>
    <x v="6"/>
    <s v="April"/>
    <x v="5"/>
    <s v="Antibiotics"/>
    <n v="2901"/>
    <n v="29"/>
    <n v="2901"/>
    <n v="2901"/>
    <n v="3829220"/>
    <n v="306337600"/>
    <n v="263"/>
    <n v="14559.77"/>
    <s v="Bangalore"/>
    <s v="Karnataka"/>
    <s v="San Francisco"/>
    <s v="FOB"/>
    <n v="0"/>
    <n v="2.33"/>
    <s v="USA"/>
  </r>
  <r>
    <x v="6"/>
    <s v="April"/>
    <x v="6"/>
    <s v="Organic chemicals"/>
    <n v="2901"/>
    <n v="29"/>
    <n v="2901"/>
    <n v="2901"/>
    <n v="5016022"/>
    <n v="401281760"/>
    <n v="496"/>
    <n v="10112.950000000001"/>
    <s v="Vadodara"/>
    <s v="Gujarat"/>
    <s v="Seattle"/>
    <s v="CIF"/>
    <n v="3"/>
    <n v="0.5"/>
    <s v="USA"/>
  </r>
  <r>
    <x v="6"/>
    <s v="April"/>
    <x v="6"/>
    <s v="Inorganic chemicals"/>
    <n v="2801"/>
    <n v="28"/>
    <n v="2801"/>
    <n v="2801"/>
    <n v="4056075"/>
    <n v="324486000"/>
    <n v="455"/>
    <n v="8914.4500000000007"/>
    <s v="Bangalore"/>
    <s v="Karnataka"/>
    <s v="Philadelphia"/>
    <s v="CIF"/>
    <n v="3"/>
    <n v="1"/>
    <s v="USA"/>
  </r>
  <r>
    <x v="6"/>
    <s v="April"/>
    <x v="6"/>
    <s v="Paints"/>
    <n v="3201"/>
    <n v="32"/>
    <n v="3201"/>
    <n v="3201"/>
    <n v="5734497"/>
    <n v="458759760"/>
    <n v="531"/>
    <n v="10799.43"/>
    <s v="Vadodara"/>
    <s v="Gujarat"/>
    <s v="Chicago"/>
    <s v="CIF"/>
    <n v="3"/>
    <n v="2.4500000000000002"/>
    <s v="USA"/>
  </r>
  <r>
    <x v="6"/>
    <s v="May"/>
    <x v="0"/>
    <s v="Cotton yarn"/>
    <n v="5205"/>
    <n v="52"/>
    <n v="5205"/>
    <n v="5205"/>
    <n v="3780355"/>
    <n v="302428400"/>
    <n v="477"/>
    <n v="7925.27"/>
    <s v="Chennai"/>
    <s v="Tamil Nadu"/>
    <s v="Long Beach"/>
    <s v="CIF"/>
    <n v="5"/>
    <n v="0.28999999999999998"/>
    <s v="USA"/>
  </r>
  <r>
    <x v="6"/>
    <s v="May"/>
    <x v="0"/>
    <s v="Silk fabric"/>
    <n v="5007"/>
    <n v="50"/>
    <n v="5007"/>
    <n v="5007"/>
    <n v="5992145"/>
    <n v="479371600"/>
    <n v="145"/>
    <n v="41325.14"/>
    <s v="Vadodara"/>
    <s v="Gujarat"/>
    <s v="Miami"/>
    <s v="CIF"/>
    <n v="5"/>
    <n v="0.18"/>
    <s v="USA"/>
  </r>
  <r>
    <x v="6"/>
    <s v="May"/>
    <x v="0"/>
    <s v="Woolen fabric"/>
    <n v="5101"/>
    <n v="51"/>
    <n v="5101"/>
    <n v="5101"/>
    <n v="4183390"/>
    <n v="334671200"/>
    <n v="737"/>
    <n v="5676.24"/>
    <s v="Chennai"/>
    <s v="Tamil Nadu"/>
    <s v="New York"/>
    <s v="FOB"/>
    <n v="5"/>
    <n v="4.26"/>
    <s v="USA"/>
  </r>
  <r>
    <x v="6"/>
    <s v="May"/>
    <x v="1"/>
    <s v="Diamond rings"/>
    <n v="7102"/>
    <n v="71"/>
    <n v="7102"/>
    <n v="7102"/>
    <n v="6005399"/>
    <n v="480431920"/>
    <n v="894"/>
    <n v="6717.45"/>
    <s v="Mumbai"/>
    <s v="Maharashtra"/>
    <s v="Seattle"/>
    <s v="FOB"/>
    <n v="7.5"/>
    <n v="4.53"/>
    <s v="USA"/>
  </r>
  <r>
    <x v="6"/>
    <s v="May"/>
    <x v="1"/>
    <s v="Gold earrings"/>
    <n v="7113"/>
    <n v="71"/>
    <n v="7113"/>
    <n v="7113"/>
    <n v="866938"/>
    <n v="69355040"/>
    <n v="304"/>
    <n v="2851.77"/>
    <s v="Vadodara"/>
    <s v="Gujarat"/>
    <s v="Seattle"/>
    <s v="FOB"/>
    <n v="7.5"/>
    <n v="1.52"/>
    <s v="USA"/>
  </r>
  <r>
    <x v="6"/>
    <s v="May"/>
    <x v="1"/>
    <s v="Platinum rings"/>
    <n v="7110"/>
    <n v="71"/>
    <n v="7110"/>
    <n v="7110"/>
    <n v="6045007"/>
    <n v="483600560"/>
    <n v="717"/>
    <n v="8430.9699999999993"/>
    <s v="Bangalore"/>
    <s v="Karnataka"/>
    <s v="Los Angeles"/>
    <s v="CIF"/>
    <n v="7.5"/>
    <n v="3.36"/>
    <s v="USA"/>
  </r>
  <r>
    <x v="6"/>
    <s v="May"/>
    <x v="2"/>
    <s v="Leather shoes"/>
    <n v="6403"/>
    <n v="64"/>
    <n v="6403"/>
    <n v="6403"/>
    <n v="1752466"/>
    <n v="140197280"/>
    <n v="867"/>
    <n v="2021.3"/>
    <s v="Bangalore"/>
    <s v="Karnataka"/>
    <s v="Miami"/>
    <s v="CIF"/>
    <n v="10"/>
    <n v="3.65"/>
    <s v="USA"/>
  </r>
  <r>
    <x v="6"/>
    <s v="May"/>
    <x v="2"/>
    <s v="Sports shoes"/>
    <n v="6404"/>
    <n v="64"/>
    <n v="6404"/>
    <n v="6404"/>
    <n v="4179747"/>
    <n v="334379760"/>
    <n v="368"/>
    <n v="11358.01"/>
    <s v="Mumbai"/>
    <s v="Maharashtra"/>
    <s v="Los Angeles"/>
    <s v="FOB"/>
    <n v="10"/>
    <n v="4.05"/>
    <s v="USA"/>
  </r>
  <r>
    <x v="6"/>
    <s v="May"/>
    <x v="2"/>
    <s v="Canvas sneakers"/>
    <n v="6404"/>
    <n v="64"/>
    <n v="6404"/>
    <n v="6404"/>
    <n v="2070546"/>
    <n v="165643680"/>
    <n v="207"/>
    <n v="10002.64"/>
    <s v="Kolkata"/>
    <s v="West Bengal"/>
    <s v="Long Beach"/>
    <s v="CIF"/>
    <n v="10"/>
    <n v="1.06"/>
    <s v="USA"/>
  </r>
  <r>
    <x v="6"/>
    <s v="May"/>
    <x v="3"/>
    <s v="Engine parts"/>
    <n v="8409"/>
    <n v="84"/>
    <n v="8409"/>
    <n v="8409"/>
    <n v="6413875"/>
    <n v="513110000"/>
    <n v="290"/>
    <n v="22116.81"/>
    <s v="Surat"/>
    <s v="Gujarat"/>
    <s v="Houston"/>
    <s v="CIF"/>
    <n v="2.5"/>
    <n v="0.99"/>
    <s v="USA"/>
  </r>
  <r>
    <x v="6"/>
    <s v="May"/>
    <x v="3"/>
    <s v="Brake pads"/>
    <n v="8708"/>
    <n v="87"/>
    <n v="8708"/>
    <n v="8708"/>
    <n v="2451748"/>
    <n v="196139840"/>
    <n v="602"/>
    <n v="4072.67"/>
    <s v="Vadodara"/>
    <s v="Gujarat"/>
    <s v="Seattle"/>
    <s v="CIF"/>
    <n v="2.5"/>
    <n v="1.95"/>
    <s v="USA"/>
  </r>
  <r>
    <x v="6"/>
    <s v="May"/>
    <x v="3"/>
    <s v="Gear boxes"/>
    <n v="8409"/>
    <n v="84"/>
    <n v="8409"/>
    <n v="8409"/>
    <n v="6015400"/>
    <n v="481232000"/>
    <n v="430"/>
    <n v="13989.3"/>
    <s v="Mumbai"/>
    <s v="Maharashtra"/>
    <s v="New York"/>
    <s v="CIF"/>
    <n v="2.5"/>
    <n v="3.54"/>
    <s v="USA"/>
  </r>
  <r>
    <x v="6"/>
    <s v="May"/>
    <x v="4"/>
    <s v="Mobile phones"/>
    <n v="8517"/>
    <n v="85"/>
    <n v="8517"/>
    <n v="8517"/>
    <n v="2825088"/>
    <n v="226007040"/>
    <n v="119"/>
    <n v="23740.240000000002"/>
    <s v="Mumbai"/>
    <s v="Maharashtra"/>
    <s v="Miami"/>
    <s v="CIF"/>
    <n v="0"/>
    <n v="2.95"/>
    <s v="USA"/>
  </r>
  <r>
    <x v="6"/>
    <s v="May"/>
    <x v="4"/>
    <s v="Laptop computers"/>
    <n v="8471"/>
    <n v="84"/>
    <n v="8471"/>
    <n v="8471"/>
    <n v="5077517"/>
    <n v="406201360"/>
    <n v="639"/>
    <n v="7946.04"/>
    <s v="Hyderabad"/>
    <s v="Telangana"/>
    <s v="Los Angeles"/>
    <s v="FOB"/>
    <n v="0"/>
    <n v="1.96"/>
    <s v="USA"/>
  </r>
  <r>
    <x v="6"/>
    <s v="May"/>
    <x v="4"/>
    <s v="Smart watches"/>
    <n v="8517"/>
    <n v="85"/>
    <n v="8517"/>
    <n v="8517"/>
    <n v="1244682"/>
    <n v="99574560"/>
    <n v="915"/>
    <n v="1360.31"/>
    <s v="Hyderabad"/>
    <s v="Telangana"/>
    <s v="Houston"/>
    <s v="FOB"/>
    <n v="0"/>
    <n v="1.4"/>
    <s v="USA"/>
  </r>
  <r>
    <x v="6"/>
    <s v="May"/>
    <x v="5"/>
    <s v="Generic drugs"/>
    <n v="3001"/>
    <n v="30"/>
    <n v="3001"/>
    <n v="3001"/>
    <n v="916143"/>
    <n v="73291440"/>
    <n v="606"/>
    <n v="1511.79"/>
    <s v="Kolkata"/>
    <s v="West Bengal"/>
    <s v="Long Beach"/>
    <s v="CIF"/>
    <n v="0"/>
    <n v="1.75"/>
    <s v="USA"/>
  </r>
  <r>
    <x v="6"/>
    <s v="May"/>
    <x v="5"/>
    <s v="Vaccines"/>
    <n v="3002"/>
    <n v="30"/>
    <n v="3002"/>
    <n v="3002"/>
    <n v="3732853"/>
    <n v="298628240"/>
    <n v="413"/>
    <n v="9038.3799999999992"/>
    <s v="Mumbai"/>
    <s v="Maharashtra"/>
    <s v="Los Angeles"/>
    <s v="CIF"/>
    <n v="0"/>
    <n v="0.89"/>
    <s v="USA"/>
  </r>
  <r>
    <x v="6"/>
    <s v="May"/>
    <x v="5"/>
    <s v="Antibiotics"/>
    <n v="2901"/>
    <n v="29"/>
    <n v="2901"/>
    <n v="2901"/>
    <n v="3073034"/>
    <n v="245842720"/>
    <n v="641"/>
    <n v="4794.12"/>
    <s v="Bangalore"/>
    <s v="Karnataka"/>
    <s v="Los Angeles"/>
    <s v="CIF"/>
    <n v="0"/>
    <n v="3.78"/>
    <s v="USA"/>
  </r>
  <r>
    <x v="6"/>
    <s v="May"/>
    <x v="6"/>
    <s v="Organic chemicals"/>
    <n v="2901"/>
    <n v="29"/>
    <n v="2901"/>
    <n v="2901"/>
    <n v="3836579"/>
    <n v="306926320"/>
    <n v="460"/>
    <n v="8340.39"/>
    <s v="Vadodara"/>
    <s v="Gujarat"/>
    <s v="Miami"/>
    <s v="FOB"/>
    <n v="3"/>
    <n v="0.91"/>
    <s v="USA"/>
  </r>
  <r>
    <x v="6"/>
    <s v="May"/>
    <x v="6"/>
    <s v="Inorganic chemicals"/>
    <n v="2801"/>
    <n v="28"/>
    <n v="2801"/>
    <n v="2801"/>
    <n v="6264767"/>
    <n v="501181360"/>
    <n v="427"/>
    <n v="14671.59"/>
    <s v="Surat"/>
    <s v="Gujarat"/>
    <s v="Houston"/>
    <s v="CIF"/>
    <n v="3"/>
    <n v="3.43"/>
    <s v="USA"/>
  </r>
  <r>
    <x v="6"/>
    <s v="May"/>
    <x v="6"/>
    <s v="Paints"/>
    <n v="3201"/>
    <n v="32"/>
    <n v="3201"/>
    <n v="3201"/>
    <n v="784108"/>
    <n v="62728640"/>
    <n v="272"/>
    <n v="2882.75"/>
    <s v="Mumbai"/>
    <s v="Maharashtra"/>
    <s v="Los Angeles"/>
    <s v="CIF"/>
    <n v="3"/>
    <n v="2.4300000000000002"/>
    <s v="USA"/>
  </r>
  <r>
    <x v="6"/>
    <s v="June"/>
    <x v="0"/>
    <s v="Cotton yarn"/>
    <n v="5205"/>
    <n v="52"/>
    <n v="5205"/>
    <n v="5205"/>
    <n v="5039843"/>
    <n v="403187440"/>
    <n v="187"/>
    <n v="26951.03"/>
    <s v="Surat"/>
    <s v="Gujarat"/>
    <s v="Los Angeles"/>
    <s v="FOB"/>
    <n v="5"/>
    <n v="0.76"/>
    <s v="USA"/>
  </r>
  <r>
    <x v="6"/>
    <s v="June"/>
    <x v="0"/>
    <s v="Silk fabric"/>
    <n v="5007"/>
    <n v="50"/>
    <n v="5007"/>
    <n v="5007"/>
    <n v="3884004"/>
    <n v="310720320"/>
    <n v="457"/>
    <n v="8498.91"/>
    <s v="Kolkata"/>
    <s v="West Bengal"/>
    <s v="Chicago"/>
    <s v="CIF"/>
    <n v="5"/>
    <n v="4.6399999999999997"/>
    <s v="USA"/>
  </r>
  <r>
    <x v="6"/>
    <s v="June"/>
    <x v="0"/>
    <s v="Woolen fabric"/>
    <n v="5101"/>
    <n v="51"/>
    <n v="5101"/>
    <n v="5101"/>
    <n v="2420477"/>
    <n v="193638160"/>
    <n v="608"/>
    <n v="3981.05"/>
    <s v="Bangalore"/>
    <s v="Karnataka"/>
    <s v="Seattle"/>
    <s v="CIF"/>
    <n v="5"/>
    <n v="0.6"/>
    <s v="USA"/>
  </r>
  <r>
    <x v="6"/>
    <s v="June"/>
    <x v="1"/>
    <s v="Diamond rings"/>
    <n v="7102"/>
    <n v="71"/>
    <n v="7102"/>
    <n v="7102"/>
    <n v="3415592"/>
    <n v="273247360"/>
    <n v="805"/>
    <n v="4242.97"/>
    <s v="Vadodara"/>
    <s v="Gujarat"/>
    <s v="Philadelphia"/>
    <s v="CIF"/>
    <n v="7.5"/>
    <n v="4.3499999999999996"/>
    <s v="USA"/>
  </r>
  <r>
    <x v="6"/>
    <s v="June"/>
    <x v="1"/>
    <s v="Gold earrings"/>
    <n v="7113"/>
    <n v="71"/>
    <n v="7113"/>
    <n v="7113"/>
    <n v="1577837"/>
    <n v="126226960"/>
    <n v="371"/>
    <n v="4252.93"/>
    <s v="Kolkata"/>
    <s v="West Bengal"/>
    <s v="San Francisco"/>
    <s v="FOB"/>
    <n v="7.5"/>
    <n v="2.44"/>
    <s v="USA"/>
  </r>
  <r>
    <x v="6"/>
    <s v="June"/>
    <x v="1"/>
    <s v="Platinum rings"/>
    <n v="7110"/>
    <n v="71"/>
    <n v="7110"/>
    <n v="7110"/>
    <n v="3280378"/>
    <n v="262430240"/>
    <n v="709"/>
    <n v="4626.7700000000004"/>
    <s v="Vadodara"/>
    <s v="Gujarat"/>
    <s v="Los Angeles"/>
    <s v="FOB"/>
    <n v="7.5"/>
    <n v="3.37"/>
    <s v="USA"/>
  </r>
  <r>
    <x v="6"/>
    <s v="June"/>
    <x v="2"/>
    <s v="Leather shoes"/>
    <n v="6403"/>
    <n v="64"/>
    <n v="6403"/>
    <n v="6403"/>
    <n v="4393571"/>
    <n v="351485680"/>
    <n v="763"/>
    <n v="5758.28"/>
    <s v="Surat"/>
    <s v="Gujarat"/>
    <s v="Los Angeles"/>
    <s v="CIF"/>
    <n v="10"/>
    <n v="2.25"/>
    <s v="USA"/>
  </r>
  <r>
    <x v="6"/>
    <s v="June"/>
    <x v="2"/>
    <s v="Sports shoes"/>
    <n v="6404"/>
    <n v="64"/>
    <n v="6404"/>
    <n v="6404"/>
    <n v="2588301"/>
    <n v="207064080"/>
    <n v="462"/>
    <n v="5602.38"/>
    <s v="Surat"/>
    <s v="Gujarat"/>
    <s v="New York"/>
    <s v="FOB"/>
    <n v="10"/>
    <n v="3.63"/>
    <s v="USA"/>
  </r>
  <r>
    <x v="6"/>
    <s v="June"/>
    <x v="2"/>
    <s v="Canvas sneakers"/>
    <n v="6404"/>
    <n v="64"/>
    <n v="6404"/>
    <n v="6404"/>
    <n v="5893774"/>
    <n v="471501920"/>
    <n v="927"/>
    <n v="6357.9"/>
    <s v="Mumbai"/>
    <s v="Maharashtra"/>
    <s v="Philadelphia"/>
    <s v="CIF"/>
    <n v="10"/>
    <n v="0.71"/>
    <s v="USA"/>
  </r>
  <r>
    <x v="6"/>
    <s v="June"/>
    <x v="3"/>
    <s v="Engine parts"/>
    <n v="8409"/>
    <n v="84"/>
    <n v="8409"/>
    <n v="8409"/>
    <n v="5794625"/>
    <n v="463570000"/>
    <n v="383"/>
    <n v="15129.57"/>
    <s v="Vadodara"/>
    <s v="Gujarat"/>
    <s v="Chicago"/>
    <s v="CIF"/>
    <n v="2.5"/>
    <n v="0.14000000000000001"/>
    <s v="USA"/>
  </r>
  <r>
    <x v="6"/>
    <s v="June"/>
    <x v="3"/>
    <s v="Brake pads"/>
    <n v="8708"/>
    <n v="87"/>
    <n v="8708"/>
    <n v="8708"/>
    <n v="3060712"/>
    <n v="244856960"/>
    <n v="767"/>
    <n v="3990.5"/>
    <s v="Hyderabad"/>
    <s v="Telangana"/>
    <s v="Seattle"/>
    <s v="CIF"/>
    <n v="2.5"/>
    <n v="0.43"/>
    <s v="USA"/>
  </r>
  <r>
    <x v="6"/>
    <s v="June"/>
    <x v="3"/>
    <s v="Gear boxes"/>
    <n v="8409"/>
    <n v="84"/>
    <n v="8409"/>
    <n v="8409"/>
    <n v="6378810"/>
    <n v="510304800"/>
    <n v="559"/>
    <n v="11411.11"/>
    <s v="Mumbai"/>
    <s v="Maharashtra"/>
    <s v="Los Angeles"/>
    <s v="CIF"/>
    <n v="2.5"/>
    <n v="0.35"/>
    <s v="USA"/>
  </r>
  <r>
    <x v="6"/>
    <s v="June"/>
    <x v="4"/>
    <s v="Mobile phones"/>
    <n v="8517"/>
    <n v="85"/>
    <n v="8517"/>
    <n v="8517"/>
    <n v="4490530"/>
    <n v="359242400"/>
    <n v="822"/>
    <n v="5462.93"/>
    <s v="Chennai"/>
    <s v="Tamil Nadu"/>
    <s v="Philadelphia"/>
    <s v="CIF"/>
    <n v="0"/>
    <n v="0.13"/>
    <s v="USA"/>
  </r>
  <r>
    <x v="6"/>
    <s v="June"/>
    <x v="4"/>
    <s v="Laptop computers"/>
    <n v="8471"/>
    <n v="84"/>
    <n v="8471"/>
    <n v="8471"/>
    <n v="6078372"/>
    <n v="486269760"/>
    <n v="265"/>
    <n v="22937.25"/>
    <s v="Kolkata"/>
    <s v="West Bengal"/>
    <s v="Chicago"/>
    <s v="FOB"/>
    <n v="0"/>
    <n v="4.12"/>
    <s v="USA"/>
  </r>
  <r>
    <x v="6"/>
    <s v="June"/>
    <x v="4"/>
    <s v="Smart watches"/>
    <n v="8517"/>
    <n v="85"/>
    <n v="8517"/>
    <n v="8517"/>
    <n v="2255217"/>
    <n v="180417360"/>
    <n v="160"/>
    <n v="14095.11"/>
    <s v="Chennai"/>
    <s v="Tamil Nadu"/>
    <s v="San Francisco"/>
    <s v="FOB"/>
    <n v="0"/>
    <n v="3.15"/>
    <s v="USA"/>
  </r>
  <r>
    <x v="6"/>
    <s v="June"/>
    <x v="5"/>
    <s v="Generic drugs"/>
    <n v="3001"/>
    <n v="30"/>
    <n v="3001"/>
    <n v="3001"/>
    <n v="4448199"/>
    <n v="355855920"/>
    <n v="687"/>
    <n v="6474.82"/>
    <s v="Chennai"/>
    <s v="Tamil Nadu"/>
    <s v="Los Angeles"/>
    <s v="CIF"/>
    <n v="0"/>
    <n v="2.37"/>
    <s v="USA"/>
  </r>
  <r>
    <x v="6"/>
    <s v="June"/>
    <x v="5"/>
    <s v="Vaccines"/>
    <n v="3002"/>
    <n v="30"/>
    <n v="3002"/>
    <n v="3002"/>
    <n v="1304282"/>
    <n v="104342560"/>
    <n v="764"/>
    <n v="1707.18"/>
    <s v="Chennai"/>
    <s v="Tamil Nadu"/>
    <s v="Seattle"/>
    <s v="FOB"/>
    <n v="0"/>
    <n v="3.79"/>
    <s v="USA"/>
  </r>
  <r>
    <x v="6"/>
    <s v="June"/>
    <x v="5"/>
    <s v="Antibiotics"/>
    <n v="2901"/>
    <n v="29"/>
    <n v="2901"/>
    <n v="2901"/>
    <n v="6310669"/>
    <n v="504853520"/>
    <n v="763"/>
    <n v="8270.86"/>
    <s v="Kolkata"/>
    <s v="West Bengal"/>
    <s v="Seattle"/>
    <s v="CIF"/>
    <n v="0"/>
    <n v="1.72"/>
    <s v="USA"/>
  </r>
  <r>
    <x v="6"/>
    <s v="June"/>
    <x v="6"/>
    <s v="Organic chemicals"/>
    <n v="2901"/>
    <n v="29"/>
    <n v="2901"/>
    <n v="2901"/>
    <n v="2032430"/>
    <n v="162594400"/>
    <n v="476"/>
    <n v="4269.8100000000004"/>
    <s v="Mumbai"/>
    <s v="Maharashtra"/>
    <s v="Philadelphia"/>
    <s v="CIF"/>
    <n v="3"/>
    <n v="0.56999999999999995"/>
    <s v="USA"/>
  </r>
  <r>
    <x v="6"/>
    <s v="June"/>
    <x v="6"/>
    <s v="Inorganic chemicals"/>
    <n v="2801"/>
    <n v="28"/>
    <n v="2801"/>
    <n v="2801"/>
    <n v="2583591"/>
    <n v="206687280"/>
    <n v="770"/>
    <n v="3355.31"/>
    <s v="Hyderabad"/>
    <s v="Telangana"/>
    <s v="Seattle"/>
    <s v="FOB"/>
    <n v="3"/>
    <n v="3.49"/>
    <s v="USA"/>
  </r>
  <r>
    <x v="6"/>
    <s v="June"/>
    <x v="6"/>
    <s v="Paints"/>
    <n v="3201"/>
    <n v="32"/>
    <n v="3201"/>
    <n v="3201"/>
    <n v="3899515"/>
    <n v="311961200"/>
    <n v="311"/>
    <n v="12538.63"/>
    <s v="Bangalore"/>
    <s v="Karnataka"/>
    <s v="Seattle"/>
    <s v="CIF"/>
    <n v="3"/>
    <n v="3.4"/>
    <s v="USA"/>
  </r>
  <r>
    <x v="6"/>
    <s v="July"/>
    <x v="0"/>
    <s v="Cotton yarn"/>
    <n v="5205"/>
    <n v="52"/>
    <n v="5205"/>
    <n v="5205"/>
    <n v="2523966"/>
    <n v="201917280"/>
    <n v="165"/>
    <n v="15296.76"/>
    <s v="Bangalore"/>
    <s v="Karnataka"/>
    <s v="Houston"/>
    <s v="CIF"/>
    <n v="5"/>
    <n v="4.54"/>
    <s v="USA"/>
  </r>
  <r>
    <x v="6"/>
    <s v="July"/>
    <x v="0"/>
    <s v="Silk fabric"/>
    <n v="5007"/>
    <n v="50"/>
    <n v="5007"/>
    <n v="5007"/>
    <n v="2878216"/>
    <n v="230257280"/>
    <n v="494"/>
    <n v="5826.35"/>
    <s v="Chennai"/>
    <s v="Tamil Nadu"/>
    <s v="Chicago"/>
    <s v="FOB"/>
    <n v="5"/>
    <n v="1.41"/>
    <s v="USA"/>
  </r>
  <r>
    <x v="6"/>
    <s v="July"/>
    <x v="0"/>
    <s v="Woolen fabric"/>
    <n v="5101"/>
    <n v="51"/>
    <n v="5101"/>
    <n v="5101"/>
    <n v="3274588"/>
    <n v="261967040"/>
    <n v="546"/>
    <n v="5997.41"/>
    <s v="Vadodara"/>
    <s v="Gujarat"/>
    <s v="San Francisco"/>
    <s v="FOB"/>
    <n v="5"/>
    <n v="4.8499999999999996"/>
    <s v="USA"/>
  </r>
  <r>
    <x v="6"/>
    <s v="July"/>
    <x v="1"/>
    <s v="Diamond rings"/>
    <n v="7102"/>
    <n v="71"/>
    <n v="7102"/>
    <n v="7102"/>
    <n v="1658458"/>
    <n v="132676640"/>
    <n v="136"/>
    <n v="12194.54"/>
    <s v="Bangalore"/>
    <s v="Karnataka"/>
    <s v="Philadelphia"/>
    <s v="FOB"/>
    <n v="7.5"/>
    <n v="0.54"/>
    <s v="USA"/>
  </r>
  <r>
    <x v="6"/>
    <s v="July"/>
    <x v="1"/>
    <s v="Gold earrings"/>
    <n v="7113"/>
    <n v="71"/>
    <n v="7113"/>
    <n v="7113"/>
    <n v="5189216"/>
    <n v="415137280"/>
    <n v="851"/>
    <n v="6097.79"/>
    <s v="Mumbai"/>
    <s v="Maharashtra"/>
    <s v="Miami"/>
    <s v="FOB"/>
    <n v="7.5"/>
    <n v="2.91"/>
    <s v="USA"/>
  </r>
  <r>
    <x v="6"/>
    <s v="July"/>
    <x v="1"/>
    <s v="Platinum rings"/>
    <n v="7110"/>
    <n v="71"/>
    <n v="7110"/>
    <n v="7110"/>
    <n v="1888610"/>
    <n v="151088800"/>
    <n v="237"/>
    <n v="7968.82"/>
    <s v="Kolkata"/>
    <s v="West Bengal"/>
    <s v="Boston"/>
    <s v="FOB"/>
    <n v="7.5"/>
    <n v="4.95"/>
    <s v="USA"/>
  </r>
  <r>
    <x v="6"/>
    <s v="July"/>
    <x v="2"/>
    <s v="Leather shoes"/>
    <n v="6403"/>
    <n v="64"/>
    <n v="6403"/>
    <n v="6403"/>
    <n v="6462496"/>
    <n v="516999680"/>
    <n v="341"/>
    <n v="18951.599999999999"/>
    <s v="Kolkata"/>
    <s v="West Bengal"/>
    <s v="Seattle"/>
    <s v="FOB"/>
    <n v="10"/>
    <n v="4.3499999999999996"/>
    <s v="USA"/>
  </r>
  <r>
    <x v="6"/>
    <s v="July"/>
    <x v="2"/>
    <s v="Sports shoes"/>
    <n v="6404"/>
    <n v="64"/>
    <n v="6404"/>
    <n v="6404"/>
    <n v="3891001"/>
    <n v="311280080"/>
    <n v="736"/>
    <n v="5286.69"/>
    <s v="Bangalore"/>
    <s v="Karnataka"/>
    <s v="Boston"/>
    <s v="CIF"/>
    <n v="10"/>
    <n v="5"/>
    <s v="USA"/>
  </r>
  <r>
    <x v="6"/>
    <s v="July"/>
    <x v="2"/>
    <s v="Canvas sneakers"/>
    <n v="6404"/>
    <n v="64"/>
    <n v="6404"/>
    <n v="6404"/>
    <n v="1863504"/>
    <n v="149080320"/>
    <n v="522"/>
    <n v="3569.93"/>
    <s v="Hyderabad"/>
    <s v="Telangana"/>
    <s v="Los Angeles"/>
    <s v="CIF"/>
    <n v="10"/>
    <n v="0.66"/>
    <s v="USA"/>
  </r>
  <r>
    <x v="6"/>
    <s v="July"/>
    <x v="3"/>
    <s v="Engine parts"/>
    <n v="8409"/>
    <n v="84"/>
    <n v="8409"/>
    <n v="8409"/>
    <n v="2309788"/>
    <n v="184783040"/>
    <n v="165"/>
    <n v="13998.72"/>
    <s v="Mumbai"/>
    <s v="Maharashtra"/>
    <s v="Boston"/>
    <s v="CIF"/>
    <n v="2.5"/>
    <n v="2.27"/>
    <s v="USA"/>
  </r>
  <r>
    <x v="6"/>
    <s v="July"/>
    <x v="3"/>
    <s v="Brake pads"/>
    <n v="8708"/>
    <n v="87"/>
    <n v="8708"/>
    <n v="8708"/>
    <n v="2372782"/>
    <n v="189822560"/>
    <n v="939"/>
    <n v="2526.92"/>
    <s v="Chennai"/>
    <s v="Tamil Nadu"/>
    <s v="Houston"/>
    <s v="CIF"/>
    <n v="2.5"/>
    <n v="1.89"/>
    <s v="USA"/>
  </r>
  <r>
    <x v="6"/>
    <s v="July"/>
    <x v="3"/>
    <s v="Gear boxes"/>
    <n v="8409"/>
    <n v="84"/>
    <n v="8409"/>
    <n v="8409"/>
    <n v="1894397"/>
    <n v="151551760"/>
    <n v="300"/>
    <n v="6314.66"/>
    <s v="Bangalore"/>
    <s v="Karnataka"/>
    <s v="Seattle"/>
    <s v="FOB"/>
    <n v="2.5"/>
    <n v="3.64"/>
    <s v="USA"/>
  </r>
  <r>
    <x v="6"/>
    <s v="July"/>
    <x v="4"/>
    <s v="Mobile phones"/>
    <n v="8517"/>
    <n v="85"/>
    <n v="8517"/>
    <n v="8517"/>
    <n v="4203566"/>
    <n v="336285280"/>
    <n v="307"/>
    <n v="13692.4"/>
    <s v="Kolkata"/>
    <s v="West Bengal"/>
    <s v="San Francisco"/>
    <s v="CIF"/>
    <n v="0"/>
    <n v="2.56"/>
    <s v="USA"/>
  </r>
  <r>
    <x v="6"/>
    <s v="July"/>
    <x v="4"/>
    <s v="Laptop computers"/>
    <n v="8471"/>
    <n v="84"/>
    <n v="8471"/>
    <n v="8471"/>
    <n v="5383855"/>
    <n v="430708400"/>
    <n v="584"/>
    <n v="9218.93"/>
    <s v="Vadodara"/>
    <s v="Gujarat"/>
    <s v="Chicago"/>
    <s v="CIF"/>
    <n v="0"/>
    <n v="3.19"/>
    <s v="USA"/>
  </r>
  <r>
    <x v="6"/>
    <s v="July"/>
    <x v="4"/>
    <s v="Smart watches"/>
    <n v="8517"/>
    <n v="85"/>
    <n v="8517"/>
    <n v="8517"/>
    <n v="5222930"/>
    <n v="417834400"/>
    <n v="256"/>
    <n v="20402.07"/>
    <s v="Kolkata"/>
    <s v="West Bengal"/>
    <s v="Chicago"/>
    <s v="FOB"/>
    <n v="0"/>
    <n v="1.43"/>
    <s v="USA"/>
  </r>
  <r>
    <x v="6"/>
    <s v="July"/>
    <x v="5"/>
    <s v="Generic drugs"/>
    <n v="3001"/>
    <n v="30"/>
    <n v="3001"/>
    <n v="3001"/>
    <n v="3463284"/>
    <n v="277062720"/>
    <n v="848"/>
    <n v="4084.06"/>
    <s v="Hyderabad"/>
    <s v="Telangana"/>
    <s v="Houston"/>
    <s v="FOB"/>
    <n v="0"/>
    <n v="4.66"/>
    <s v="USA"/>
  </r>
  <r>
    <x v="6"/>
    <s v="July"/>
    <x v="5"/>
    <s v="Vaccines"/>
    <n v="3002"/>
    <n v="30"/>
    <n v="3002"/>
    <n v="3002"/>
    <n v="3410964"/>
    <n v="272877120"/>
    <n v="758"/>
    <n v="4499.95"/>
    <s v="Hyderabad"/>
    <s v="Telangana"/>
    <s v="Seattle"/>
    <s v="CIF"/>
    <n v="0"/>
    <n v="2.94"/>
    <s v="USA"/>
  </r>
  <r>
    <x v="6"/>
    <s v="July"/>
    <x v="5"/>
    <s v="Antibiotics"/>
    <n v="2901"/>
    <n v="29"/>
    <n v="2901"/>
    <n v="2901"/>
    <n v="5756033"/>
    <n v="460482640"/>
    <n v="234"/>
    <n v="24598.43"/>
    <s v="Kolkata"/>
    <s v="West Bengal"/>
    <s v="Houston"/>
    <s v="CIF"/>
    <n v="0"/>
    <n v="0.17"/>
    <s v="USA"/>
  </r>
  <r>
    <x v="6"/>
    <s v="July"/>
    <x v="6"/>
    <s v="Organic chemicals"/>
    <n v="2901"/>
    <n v="29"/>
    <n v="2901"/>
    <n v="2901"/>
    <n v="1911583"/>
    <n v="152926640"/>
    <n v="456"/>
    <n v="4192.07"/>
    <s v="Bangalore"/>
    <s v="Karnataka"/>
    <s v="Long Beach"/>
    <s v="CIF"/>
    <n v="3"/>
    <n v="0.49"/>
    <s v="USA"/>
  </r>
  <r>
    <x v="6"/>
    <s v="July"/>
    <x v="6"/>
    <s v="Inorganic chemicals"/>
    <n v="2801"/>
    <n v="28"/>
    <n v="2801"/>
    <n v="2801"/>
    <n v="1597326"/>
    <n v="127786080"/>
    <n v="708"/>
    <n v="2256.11"/>
    <s v="Bangalore"/>
    <s v="Karnataka"/>
    <s v="Miami"/>
    <s v="CIF"/>
    <n v="3"/>
    <n v="4.1900000000000004"/>
    <s v="USA"/>
  </r>
  <r>
    <x v="6"/>
    <s v="July"/>
    <x v="6"/>
    <s v="Paints"/>
    <n v="3201"/>
    <n v="32"/>
    <n v="3201"/>
    <n v="3201"/>
    <n v="3302094"/>
    <n v="264167520"/>
    <n v="592"/>
    <n v="5577.86"/>
    <s v="Mumbai"/>
    <s v="Maharashtra"/>
    <s v="San Francisco"/>
    <s v="FOB"/>
    <n v="3"/>
    <n v="1.33"/>
    <s v="USA"/>
  </r>
  <r>
    <x v="6"/>
    <s v="August"/>
    <x v="0"/>
    <s v="Cotton yarn"/>
    <n v="5205"/>
    <n v="52"/>
    <n v="5205"/>
    <n v="5205"/>
    <n v="3093819"/>
    <n v="247505520"/>
    <n v="513"/>
    <n v="6030.84"/>
    <s v="Chennai"/>
    <s v="Tamil Nadu"/>
    <s v="Houston"/>
    <s v="CIF"/>
    <n v="5"/>
    <n v="0.93"/>
    <s v="USA"/>
  </r>
  <r>
    <x v="6"/>
    <s v="August"/>
    <x v="0"/>
    <s v="Silk fabric"/>
    <n v="5007"/>
    <n v="50"/>
    <n v="5007"/>
    <n v="5007"/>
    <n v="5160487"/>
    <n v="412838960"/>
    <n v="316"/>
    <n v="16330.66"/>
    <s v="Surat"/>
    <s v="Gujarat"/>
    <s v="Miami"/>
    <s v="FOB"/>
    <n v="5"/>
    <n v="0.38"/>
    <s v="USA"/>
  </r>
  <r>
    <x v="6"/>
    <s v="August"/>
    <x v="0"/>
    <s v="Woolen fabric"/>
    <n v="5101"/>
    <n v="51"/>
    <n v="5101"/>
    <n v="5101"/>
    <n v="6327894"/>
    <n v="506231520"/>
    <n v="903"/>
    <n v="7007.63"/>
    <s v="Kolkata"/>
    <s v="West Bengal"/>
    <s v="Houston"/>
    <s v="FOB"/>
    <n v="5"/>
    <n v="3.7"/>
    <s v="USA"/>
  </r>
  <r>
    <x v="6"/>
    <s v="August"/>
    <x v="1"/>
    <s v="Diamond rings"/>
    <n v="7102"/>
    <n v="71"/>
    <n v="7102"/>
    <n v="7102"/>
    <n v="818347"/>
    <n v="65467760"/>
    <n v="175"/>
    <n v="4676.2700000000004"/>
    <s v="Kolkata"/>
    <s v="West Bengal"/>
    <s v="San Francisco"/>
    <s v="FOB"/>
    <n v="7.5"/>
    <n v="3.18"/>
    <s v="USA"/>
  </r>
  <r>
    <x v="6"/>
    <s v="August"/>
    <x v="1"/>
    <s v="Gold earrings"/>
    <n v="7113"/>
    <n v="71"/>
    <n v="7113"/>
    <n v="7113"/>
    <n v="3114135"/>
    <n v="249130800"/>
    <n v="371"/>
    <n v="8393.89"/>
    <s v="Kolkata"/>
    <s v="West Bengal"/>
    <s v="Boston"/>
    <s v="CIF"/>
    <n v="7.5"/>
    <n v="4.32"/>
    <s v="USA"/>
  </r>
  <r>
    <x v="6"/>
    <s v="August"/>
    <x v="1"/>
    <s v="Platinum rings"/>
    <n v="7110"/>
    <n v="71"/>
    <n v="7110"/>
    <n v="7110"/>
    <n v="2544490"/>
    <n v="203559200"/>
    <n v="145"/>
    <n v="17548.21"/>
    <s v="Bangalore"/>
    <s v="Karnataka"/>
    <s v="Seattle"/>
    <s v="CIF"/>
    <n v="7.5"/>
    <n v="4.3"/>
    <s v="USA"/>
  </r>
  <r>
    <x v="6"/>
    <s v="August"/>
    <x v="2"/>
    <s v="Leather shoes"/>
    <n v="6403"/>
    <n v="64"/>
    <n v="6403"/>
    <n v="6403"/>
    <n v="3576664"/>
    <n v="286133120"/>
    <n v="355"/>
    <n v="10075.11"/>
    <s v="Vadodara"/>
    <s v="Gujarat"/>
    <s v="Boston"/>
    <s v="CIF"/>
    <n v="10"/>
    <n v="0.17"/>
    <s v="USA"/>
  </r>
  <r>
    <x v="6"/>
    <s v="August"/>
    <x v="2"/>
    <s v="Sports shoes"/>
    <n v="6404"/>
    <n v="64"/>
    <n v="6404"/>
    <n v="6404"/>
    <n v="3194373"/>
    <n v="255549840"/>
    <n v="554"/>
    <n v="5766.02"/>
    <s v="Surat"/>
    <s v="Gujarat"/>
    <s v="Boston"/>
    <s v="CIF"/>
    <n v="10"/>
    <n v="1.71"/>
    <s v="USA"/>
  </r>
  <r>
    <x v="6"/>
    <s v="August"/>
    <x v="2"/>
    <s v="Canvas sneakers"/>
    <n v="6404"/>
    <n v="64"/>
    <n v="6404"/>
    <n v="6404"/>
    <n v="5531433"/>
    <n v="442514640"/>
    <n v="146"/>
    <n v="37886.53"/>
    <s v="Surat"/>
    <s v="Gujarat"/>
    <s v="Houston"/>
    <s v="FOB"/>
    <n v="10"/>
    <n v="4.32"/>
    <s v="USA"/>
  </r>
  <r>
    <x v="6"/>
    <s v="August"/>
    <x v="3"/>
    <s v="Engine parts"/>
    <n v="8409"/>
    <n v="84"/>
    <n v="8409"/>
    <n v="8409"/>
    <n v="5278495"/>
    <n v="422279600"/>
    <n v="573"/>
    <n v="9212.0300000000007"/>
    <s v="Hyderabad"/>
    <s v="Telangana"/>
    <s v="Seattle"/>
    <s v="FOB"/>
    <n v="2.5"/>
    <n v="2.83"/>
    <s v="USA"/>
  </r>
  <r>
    <x v="6"/>
    <s v="August"/>
    <x v="3"/>
    <s v="Brake pads"/>
    <n v="8708"/>
    <n v="87"/>
    <n v="8708"/>
    <n v="8708"/>
    <n v="3085174"/>
    <n v="246813920"/>
    <n v="653"/>
    <n v="4724.62"/>
    <s v="Kolkata"/>
    <s v="West Bengal"/>
    <s v="Houston"/>
    <s v="CIF"/>
    <n v="2.5"/>
    <n v="3.28"/>
    <s v="USA"/>
  </r>
  <r>
    <x v="6"/>
    <s v="August"/>
    <x v="3"/>
    <s v="Gear boxes"/>
    <n v="8409"/>
    <n v="84"/>
    <n v="8409"/>
    <n v="8409"/>
    <n v="5891982"/>
    <n v="471358560"/>
    <n v="456"/>
    <n v="12921.01"/>
    <s v="Mumbai"/>
    <s v="Maharashtra"/>
    <s v="New York"/>
    <s v="CIF"/>
    <n v="2.5"/>
    <n v="4.1500000000000004"/>
    <s v="USA"/>
  </r>
  <r>
    <x v="6"/>
    <s v="August"/>
    <x v="4"/>
    <s v="Mobile phones"/>
    <n v="8517"/>
    <n v="85"/>
    <n v="8517"/>
    <n v="8517"/>
    <n v="6490649"/>
    <n v="519251920"/>
    <n v="756"/>
    <n v="8585.51"/>
    <s v="Chennai"/>
    <s v="Tamil Nadu"/>
    <s v="Los Angeles"/>
    <s v="FOB"/>
    <n v="0"/>
    <n v="3.07"/>
    <s v="USA"/>
  </r>
  <r>
    <x v="6"/>
    <s v="August"/>
    <x v="4"/>
    <s v="Laptop computers"/>
    <n v="8471"/>
    <n v="84"/>
    <n v="8471"/>
    <n v="8471"/>
    <n v="2095158"/>
    <n v="167612640"/>
    <n v="379"/>
    <n v="5528.12"/>
    <s v="Hyderabad"/>
    <s v="Telangana"/>
    <s v="San Francisco"/>
    <s v="CIF"/>
    <n v="0"/>
    <n v="1.46"/>
    <s v="USA"/>
  </r>
  <r>
    <x v="6"/>
    <s v="August"/>
    <x v="4"/>
    <s v="Smart watches"/>
    <n v="8517"/>
    <n v="85"/>
    <n v="8517"/>
    <n v="8517"/>
    <n v="3773467"/>
    <n v="301877360"/>
    <n v="606"/>
    <n v="6226.84"/>
    <s v="Hyderabad"/>
    <s v="Telangana"/>
    <s v="Long Beach"/>
    <s v="FOB"/>
    <n v="0"/>
    <n v="3.4"/>
    <s v="USA"/>
  </r>
  <r>
    <x v="6"/>
    <s v="August"/>
    <x v="5"/>
    <s v="Generic drugs"/>
    <n v="3001"/>
    <n v="30"/>
    <n v="3001"/>
    <n v="3001"/>
    <n v="4507579"/>
    <n v="360606320"/>
    <n v="843"/>
    <n v="5347.07"/>
    <s v="Mumbai"/>
    <s v="Maharashtra"/>
    <s v="Miami"/>
    <s v="CIF"/>
    <n v="0"/>
    <n v="1.41"/>
    <s v="USA"/>
  </r>
  <r>
    <x v="6"/>
    <s v="August"/>
    <x v="5"/>
    <s v="Vaccines"/>
    <n v="3002"/>
    <n v="30"/>
    <n v="3002"/>
    <n v="3002"/>
    <n v="1858881"/>
    <n v="148710480"/>
    <n v="717"/>
    <n v="2592.58"/>
    <s v="Hyderabad"/>
    <s v="Telangana"/>
    <s v="Los Angeles"/>
    <s v="CIF"/>
    <n v="0"/>
    <n v="4.3899999999999997"/>
    <s v="USA"/>
  </r>
  <r>
    <x v="6"/>
    <s v="August"/>
    <x v="5"/>
    <s v="Antibiotics"/>
    <n v="2901"/>
    <n v="29"/>
    <n v="2901"/>
    <n v="2901"/>
    <n v="5121996"/>
    <n v="409759680"/>
    <n v="691"/>
    <n v="7412.44"/>
    <s v="Kolkata"/>
    <s v="West Bengal"/>
    <s v="Miami"/>
    <s v="FOB"/>
    <n v="0"/>
    <n v="1.65"/>
    <s v="USA"/>
  </r>
  <r>
    <x v="6"/>
    <s v="August"/>
    <x v="6"/>
    <s v="Organic chemicals"/>
    <n v="2901"/>
    <n v="29"/>
    <n v="2901"/>
    <n v="2901"/>
    <n v="1576980"/>
    <n v="126158400"/>
    <n v="145"/>
    <n v="10875.72"/>
    <s v="Bangalore"/>
    <s v="Karnataka"/>
    <s v="Los Angeles"/>
    <s v="FOB"/>
    <n v="3"/>
    <n v="2.15"/>
    <s v="USA"/>
  </r>
  <r>
    <x v="6"/>
    <s v="August"/>
    <x v="6"/>
    <s v="Inorganic chemicals"/>
    <n v="2801"/>
    <n v="28"/>
    <n v="2801"/>
    <n v="2801"/>
    <n v="2497706"/>
    <n v="199816480"/>
    <n v="874"/>
    <n v="2857.79"/>
    <s v="Bangalore"/>
    <s v="Karnataka"/>
    <s v="Boston"/>
    <s v="FOB"/>
    <n v="3"/>
    <n v="4.96"/>
    <s v="USA"/>
  </r>
  <r>
    <x v="6"/>
    <s v="August"/>
    <x v="6"/>
    <s v="Paints"/>
    <n v="3201"/>
    <n v="32"/>
    <n v="3201"/>
    <n v="3201"/>
    <n v="4480496"/>
    <n v="358439680"/>
    <n v="501"/>
    <n v="8943.11"/>
    <s v="Hyderabad"/>
    <s v="Telangana"/>
    <s v="New York"/>
    <s v="CIF"/>
    <n v="3"/>
    <n v="0.82"/>
    <s v="USA"/>
  </r>
  <r>
    <x v="6"/>
    <s v="September"/>
    <x v="0"/>
    <s v="Cotton yarn"/>
    <n v="5205"/>
    <n v="52"/>
    <n v="5205"/>
    <n v="5205"/>
    <n v="2197544"/>
    <n v="175803520"/>
    <n v="645"/>
    <n v="3407.04"/>
    <s v="Surat"/>
    <s v="Gujarat"/>
    <s v="San Francisco"/>
    <s v="CIF"/>
    <n v="5"/>
    <n v="2.75"/>
    <s v="USA"/>
  </r>
  <r>
    <x v="6"/>
    <s v="September"/>
    <x v="0"/>
    <s v="Silk fabric"/>
    <n v="5007"/>
    <n v="50"/>
    <n v="5007"/>
    <n v="5007"/>
    <n v="2317333"/>
    <n v="185386640"/>
    <n v="647"/>
    <n v="3581.66"/>
    <s v="Chennai"/>
    <s v="Tamil Nadu"/>
    <s v="Chicago"/>
    <s v="FOB"/>
    <n v="5"/>
    <n v="1.53"/>
    <s v="USA"/>
  </r>
  <r>
    <x v="6"/>
    <s v="September"/>
    <x v="0"/>
    <s v="Woolen fabric"/>
    <n v="5101"/>
    <n v="51"/>
    <n v="5101"/>
    <n v="5101"/>
    <n v="3169128"/>
    <n v="253530240"/>
    <n v="322"/>
    <n v="9842.01"/>
    <s v="Mumbai"/>
    <s v="Maharashtra"/>
    <s v="Los Angeles"/>
    <s v="CIF"/>
    <n v="5"/>
    <n v="1.92"/>
    <s v="USA"/>
  </r>
  <r>
    <x v="6"/>
    <s v="September"/>
    <x v="1"/>
    <s v="Diamond rings"/>
    <n v="7102"/>
    <n v="71"/>
    <n v="7102"/>
    <n v="7102"/>
    <n v="6330512"/>
    <n v="506440960"/>
    <n v="739"/>
    <n v="8566.32"/>
    <s v="Kolkata"/>
    <s v="West Bengal"/>
    <s v="Los Angeles"/>
    <s v="FOB"/>
    <n v="7.5"/>
    <n v="0.91"/>
    <s v="USA"/>
  </r>
  <r>
    <x v="6"/>
    <s v="September"/>
    <x v="1"/>
    <s v="Gold earrings"/>
    <n v="7113"/>
    <n v="71"/>
    <n v="7113"/>
    <n v="7113"/>
    <n v="914886"/>
    <n v="73190880"/>
    <n v="751"/>
    <n v="1218.22"/>
    <s v="Chennai"/>
    <s v="Tamil Nadu"/>
    <s v="Houston"/>
    <s v="CIF"/>
    <n v="7.5"/>
    <n v="0.5"/>
    <s v="USA"/>
  </r>
  <r>
    <x v="6"/>
    <s v="September"/>
    <x v="1"/>
    <s v="Platinum rings"/>
    <n v="7110"/>
    <n v="71"/>
    <n v="7110"/>
    <n v="7110"/>
    <n v="3260956"/>
    <n v="260876480"/>
    <n v="434"/>
    <n v="7513.72"/>
    <s v="Surat"/>
    <s v="Gujarat"/>
    <s v="Long Beach"/>
    <s v="CIF"/>
    <n v="7.5"/>
    <n v="3.98"/>
    <s v="USA"/>
  </r>
  <r>
    <x v="6"/>
    <s v="September"/>
    <x v="2"/>
    <s v="Leather shoes"/>
    <n v="6403"/>
    <n v="64"/>
    <n v="6403"/>
    <n v="6403"/>
    <n v="3757104"/>
    <n v="300568320"/>
    <n v="863"/>
    <n v="4353.54"/>
    <s v="Chennai"/>
    <s v="Tamil Nadu"/>
    <s v="San Francisco"/>
    <s v="FOB"/>
    <n v="10"/>
    <n v="1.71"/>
    <s v="USA"/>
  </r>
  <r>
    <x v="6"/>
    <s v="September"/>
    <x v="2"/>
    <s v="Sports shoes"/>
    <n v="6404"/>
    <n v="64"/>
    <n v="6404"/>
    <n v="6404"/>
    <n v="4128647"/>
    <n v="330291760"/>
    <n v="560"/>
    <n v="7372.58"/>
    <s v="Kolkata"/>
    <s v="West Bengal"/>
    <s v="Boston"/>
    <s v="FOB"/>
    <n v="10"/>
    <n v="1.26"/>
    <s v="USA"/>
  </r>
  <r>
    <x v="6"/>
    <s v="September"/>
    <x v="2"/>
    <s v="Canvas sneakers"/>
    <n v="6404"/>
    <n v="64"/>
    <n v="6404"/>
    <n v="6404"/>
    <n v="1787930"/>
    <n v="143034400"/>
    <n v="748"/>
    <n v="2390.2800000000002"/>
    <s v="Hyderabad"/>
    <s v="Telangana"/>
    <s v="Miami"/>
    <s v="FOB"/>
    <n v="10"/>
    <n v="1.71"/>
    <s v="USA"/>
  </r>
  <r>
    <x v="6"/>
    <s v="September"/>
    <x v="3"/>
    <s v="Engine parts"/>
    <n v="8409"/>
    <n v="84"/>
    <n v="8409"/>
    <n v="8409"/>
    <n v="6101075"/>
    <n v="488086000"/>
    <n v="174"/>
    <n v="35063.65"/>
    <s v="Hyderabad"/>
    <s v="Telangana"/>
    <s v="Los Angeles"/>
    <s v="CIF"/>
    <n v="2.5"/>
    <n v="2.95"/>
    <s v="USA"/>
  </r>
  <r>
    <x v="6"/>
    <s v="September"/>
    <x v="3"/>
    <s v="Brake pads"/>
    <n v="8708"/>
    <n v="87"/>
    <n v="8708"/>
    <n v="8708"/>
    <n v="2435719"/>
    <n v="194857520"/>
    <n v="227"/>
    <n v="10730.04"/>
    <s v="Bangalore"/>
    <s v="Karnataka"/>
    <s v="Philadelphia"/>
    <s v="FOB"/>
    <n v="2.5"/>
    <n v="1.3"/>
    <s v="USA"/>
  </r>
  <r>
    <x v="6"/>
    <s v="September"/>
    <x v="3"/>
    <s v="Gear boxes"/>
    <n v="8409"/>
    <n v="84"/>
    <n v="8409"/>
    <n v="8409"/>
    <n v="1590382"/>
    <n v="127230560"/>
    <n v="706"/>
    <n v="2252.67"/>
    <s v="Hyderabad"/>
    <s v="Telangana"/>
    <s v="Long Beach"/>
    <s v="CIF"/>
    <n v="2.5"/>
    <n v="2.15"/>
    <s v="USA"/>
  </r>
  <r>
    <x v="6"/>
    <s v="September"/>
    <x v="4"/>
    <s v="Mobile phones"/>
    <n v="8517"/>
    <n v="85"/>
    <n v="8517"/>
    <n v="8517"/>
    <n v="3344359"/>
    <n v="267548720"/>
    <n v="202"/>
    <n v="16556.23"/>
    <s v="Chennai"/>
    <s v="Tamil Nadu"/>
    <s v="Seattle"/>
    <s v="CIF"/>
    <n v="0"/>
    <n v="1.55"/>
    <s v="USA"/>
  </r>
  <r>
    <x v="6"/>
    <s v="September"/>
    <x v="4"/>
    <s v="Laptop computers"/>
    <n v="8471"/>
    <n v="84"/>
    <n v="8471"/>
    <n v="8471"/>
    <n v="2900368"/>
    <n v="232029440"/>
    <n v="628"/>
    <n v="4618.42"/>
    <s v="Mumbai"/>
    <s v="Maharashtra"/>
    <s v="Long Beach"/>
    <s v="CIF"/>
    <n v="0"/>
    <n v="3.93"/>
    <s v="USA"/>
  </r>
  <r>
    <x v="6"/>
    <s v="September"/>
    <x v="4"/>
    <s v="Smart watches"/>
    <n v="8517"/>
    <n v="85"/>
    <n v="8517"/>
    <n v="8517"/>
    <n v="5806708"/>
    <n v="464536640"/>
    <n v="328"/>
    <n v="17703.38"/>
    <s v="Vadodara"/>
    <s v="Gujarat"/>
    <s v="Houston"/>
    <s v="CIF"/>
    <n v="0"/>
    <n v="1.07"/>
    <s v="USA"/>
  </r>
  <r>
    <x v="6"/>
    <s v="September"/>
    <x v="5"/>
    <s v="Generic drugs"/>
    <n v="3001"/>
    <n v="30"/>
    <n v="3001"/>
    <n v="3001"/>
    <n v="964655"/>
    <n v="77172400"/>
    <n v="693"/>
    <n v="1392"/>
    <s v="Bangalore"/>
    <s v="Karnataka"/>
    <s v="Los Angeles"/>
    <s v="FOB"/>
    <n v="0"/>
    <n v="4.6500000000000004"/>
    <s v="USA"/>
  </r>
  <r>
    <x v="6"/>
    <s v="September"/>
    <x v="5"/>
    <s v="Vaccines"/>
    <n v="3002"/>
    <n v="30"/>
    <n v="3002"/>
    <n v="3002"/>
    <n v="6093348"/>
    <n v="487467840"/>
    <n v="787"/>
    <n v="7742.5"/>
    <s v="Hyderabad"/>
    <s v="Telangana"/>
    <s v="Los Angeles"/>
    <s v="CIF"/>
    <n v="0"/>
    <n v="1.37"/>
    <s v="USA"/>
  </r>
  <r>
    <x v="6"/>
    <s v="September"/>
    <x v="5"/>
    <s v="Antibiotics"/>
    <n v="2901"/>
    <n v="29"/>
    <n v="2901"/>
    <n v="2901"/>
    <n v="5055378"/>
    <n v="404430240"/>
    <n v="900"/>
    <n v="5617.09"/>
    <s v="Bangalore"/>
    <s v="Karnataka"/>
    <s v="Long Beach"/>
    <s v="CIF"/>
    <n v="0"/>
    <n v="4.5199999999999996"/>
    <s v="USA"/>
  </r>
  <r>
    <x v="6"/>
    <s v="September"/>
    <x v="6"/>
    <s v="Organic chemicals"/>
    <n v="2901"/>
    <n v="29"/>
    <n v="2901"/>
    <n v="2901"/>
    <n v="3292196"/>
    <n v="263375680"/>
    <n v="510"/>
    <n v="6455.29"/>
    <s v="Bangalore"/>
    <s v="Karnataka"/>
    <s v="Houston"/>
    <s v="CIF"/>
    <n v="3"/>
    <n v="1.95"/>
    <s v="USA"/>
  </r>
  <r>
    <x v="6"/>
    <s v="September"/>
    <x v="6"/>
    <s v="Inorganic chemicals"/>
    <n v="2801"/>
    <n v="28"/>
    <n v="2801"/>
    <n v="2801"/>
    <n v="3306979"/>
    <n v="264558320"/>
    <n v="477"/>
    <n v="6932.87"/>
    <s v="Surat"/>
    <s v="Gujarat"/>
    <s v="Seattle"/>
    <s v="CIF"/>
    <n v="3"/>
    <n v="2.4500000000000002"/>
    <s v="USA"/>
  </r>
  <r>
    <x v="6"/>
    <s v="September"/>
    <x v="6"/>
    <s v="Paints"/>
    <n v="3201"/>
    <n v="32"/>
    <n v="3201"/>
    <n v="3201"/>
    <n v="2242437"/>
    <n v="179394960"/>
    <n v="490"/>
    <n v="4576.3999999999996"/>
    <s v="Hyderabad"/>
    <s v="Telangana"/>
    <s v="Chicago"/>
    <s v="CIF"/>
    <n v="3"/>
    <n v="3.51"/>
    <s v="USA"/>
  </r>
  <r>
    <x v="6"/>
    <s v="October"/>
    <x v="0"/>
    <s v="Cotton yarn"/>
    <n v="5205"/>
    <n v="52"/>
    <n v="5205"/>
    <n v="5205"/>
    <n v="5789113"/>
    <n v="463129040"/>
    <n v="287"/>
    <n v="20171.13"/>
    <s v="Mumbai"/>
    <s v="Maharashtra"/>
    <s v="Seattle"/>
    <s v="FOB"/>
    <n v="5"/>
    <n v="1.6"/>
    <s v="USA"/>
  </r>
  <r>
    <x v="6"/>
    <s v="October"/>
    <x v="0"/>
    <s v="Silk fabric"/>
    <n v="5007"/>
    <n v="50"/>
    <n v="5007"/>
    <n v="5007"/>
    <n v="3193481"/>
    <n v="255478480"/>
    <n v="805"/>
    <n v="3967.06"/>
    <s v="Kolkata"/>
    <s v="West Bengal"/>
    <s v="Long Beach"/>
    <s v="FOB"/>
    <n v="5"/>
    <n v="3.6"/>
    <s v="USA"/>
  </r>
  <r>
    <x v="6"/>
    <s v="October"/>
    <x v="0"/>
    <s v="Woolen fabric"/>
    <n v="5101"/>
    <n v="51"/>
    <n v="5101"/>
    <n v="5101"/>
    <n v="710855"/>
    <n v="56868400"/>
    <n v="217"/>
    <n v="3275.83"/>
    <s v="Bangalore"/>
    <s v="Karnataka"/>
    <s v="Los Angeles"/>
    <s v="CIF"/>
    <n v="5"/>
    <n v="1.57"/>
    <s v="USA"/>
  </r>
  <r>
    <x v="6"/>
    <s v="October"/>
    <x v="1"/>
    <s v="Diamond rings"/>
    <n v="7102"/>
    <n v="71"/>
    <n v="7102"/>
    <n v="7102"/>
    <n v="1858147"/>
    <n v="148651760"/>
    <n v="238"/>
    <n v="7807.34"/>
    <s v="Mumbai"/>
    <s v="Maharashtra"/>
    <s v="Miami"/>
    <s v="CIF"/>
    <n v="7.5"/>
    <n v="4.76"/>
    <s v="USA"/>
  </r>
  <r>
    <x v="6"/>
    <s v="October"/>
    <x v="1"/>
    <s v="Gold earrings"/>
    <n v="7113"/>
    <n v="71"/>
    <n v="7113"/>
    <n v="7113"/>
    <n v="1898003"/>
    <n v="151840240"/>
    <n v="663"/>
    <n v="2862.75"/>
    <s v="Hyderabad"/>
    <s v="Telangana"/>
    <s v="Houston"/>
    <s v="CIF"/>
    <n v="7.5"/>
    <n v="1.75"/>
    <s v="USA"/>
  </r>
  <r>
    <x v="6"/>
    <s v="October"/>
    <x v="1"/>
    <s v="Platinum rings"/>
    <n v="7110"/>
    <n v="71"/>
    <n v="7110"/>
    <n v="7110"/>
    <n v="3782359"/>
    <n v="302588720"/>
    <n v="247"/>
    <n v="15313.19"/>
    <s v="Hyderabad"/>
    <s v="Telangana"/>
    <s v="New York"/>
    <s v="CIF"/>
    <n v="7.5"/>
    <n v="2.59"/>
    <s v="USA"/>
  </r>
  <r>
    <x v="6"/>
    <s v="October"/>
    <x v="2"/>
    <s v="Leather shoes"/>
    <n v="6403"/>
    <n v="64"/>
    <n v="6403"/>
    <n v="6403"/>
    <n v="5344591"/>
    <n v="427567280"/>
    <n v="208"/>
    <n v="25695.15"/>
    <s v="Kolkata"/>
    <s v="West Bengal"/>
    <s v="Houston"/>
    <s v="CIF"/>
    <n v="10"/>
    <n v="4.4400000000000004"/>
    <s v="USA"/>
  </r>
  <r>
    <x v="6"/>
    <s v="October"/>
    <x v="2"/>
    <s v="Sports shoes"/>
    <n v="6404"/>
    <n v="64"/>
    <n v="6404"/>
    <n v="6404"/>
    <n v="4198972"/>
    <n v="335917760"/>
    <n v="483"/>
    <n v="8693.52"/>
    <s v="Vadodara"/>
    <s v="Gujarat"/>
    <s v="Seattle"/>
    <s v="CIF"/>
    <n v="10"/>
    <n v="4.25"/>
    <s v="USA"/>
  </r>
  <r>
    <x v="6"/>
    <s v="October"/>
    <x v="2"/>
    <s v="Canvas sneakers"/>
    <n v="6404"/>
    <n v="64"/>
    <n v="6404"/>
    <n v="6404"/>
    <n v="3295845"/>
    <n v="263667600"/>
    <n v="168"/>
    <n v="19618.12"/>
    <s v="Kolkata"/>
    <s v="West Bengal"/>
    <s v="Seattle"/>
    <s v="CIF"/>
    <n v="10"/>
    <n v="3.42"/>
    <s v="USA"/>
  </r>
  <r>
    <x v="6"/>
    <s v="October"/>
    <x v="3"/>
    <s v="Engine parts"/>
    <n v="8409"/>
    <n v="84"/>
    <n v="8409"/>
    <n v="8409"/>
    <n v="1008750"/>
    <n v="80700000"/>
    <n v="639"/>
    <n v="1578.64"/>
    <s v="Kolkata"/>
    <s v="West Bengal"/>
    <s v="New York"/>
    <s v="FOB"/>
    <n v="2.5"/>
    <n v="3.57"/>
    <s v="USA"/>
  </r>
  <r>
    <x v="6"/>
    <s v="October"/>
    <x v="3"/>
    <s v="Brake pads"/>
    <n v="8708"/>
    <n v="87"/>
    <n v="8708"/>
    <n v="8708"/>
    <n v="2079728"/>
    <n v="166378240"/>
    <n v="859"/>
    <n v="2421.1"/>
    <s v="Mumbai"/>
    <s v="Maharashtra"/>
    <s v="San Francisco"/>
    <s v="CIF"/>
    <n v="2.5"/>
    <n v="2.31"/>
    <s v="USA"/>
  </r>
  <r>
    <x v="6"/>
    <s v="October"/>
    <x v="3"/>
    <s v="Gear boxes"/>
    <n v="8409"/>
    <n v="84"/>
    <n v="8409"/>
    <n v="8409"/>
    <n v="4647631"/>
    <n v="371810480"/>
    <n v="541"/>
    <n v="8590.82"/>
    <s v="Chennai"/>
    <s v="Tamil Nadu"/>
    <s v="Philadelphia"/>
    <s v="CIF"/>
    <n v="2.5"/>
    <n v="3.3"/>
    <s v="USA"/>
  </r>
  <r>
    <x v="6"/>
    <s v="October"/>
    <x v="4"/>
    <s v="Mobile phones"/>
    <n v="8517"/>
    <n v="85"/>
    <n v="8517"/>
    <n v="8517"/>
    <n v="2923151"/>
    <n v="233852080"/>
    <n v="778"/>
    <n v="3757.26"/>
    <s v="Hyderabad"/>
    <s v="Telangana"/>
    <s v="San Francisco"/>
    <s v="CIF"/>
    <n v="0"/>
    <n v="4.03"/>
    <s v="USA"/>
  </r>
  <r>
    <x v="6"/>
    <s v="October"/>
    <x v="4"/>
    <s v="Laptop computers"/>
    <n v="8471"/>
    <n v="84"/>
    <n v="8471"/>
    <n v="8471"/>
    <n v="2624601"/>
    <n v="209968080"/>
    <n v="737"/>
    <n v="3561.2"/>
    <s v="Bangalore"/>
    <s v="Karnataka"/>
    <s v="Philadelphia"/>
    <s v="FOB"/>
    <n v="0"/>
    <n v="1.7"/>
    <s v="USA"/>
  </r>
  <r>
    <x v="6"/>
    <s v="October"/>
    <x v="4"/>
    <s v="Smart watches"/>
    <n v="8517"/>
    <n v="85"/>
    <n v="8517"/>
    <n v="8517"/>
    <n v="4786606"/>
    <n v="382928480"/>
    <n v="350"/>
    <n v="13676.02"/>
    <s v="Bangalore"/>
    <s v="Karnataka"/>
    <s v="Seattle"/>
    <s v="FOB"/>
    <n v="0"/>
    <n v="3.1"/>
    <s v="USA"/>
  </r>
  <r>
    <x v="6"/>
    <s v="October"/>
    <x v="5"/>
    <s v="Generic drugs"/>
    <n v="3001"/>
    <n v="30"/>
    <n v="3001"/>
    <n v="3001"/>
    <n v="2691215"/>
    <n v="215297200"/>
    <n v="310"/>
    <n v="8681.34"/>
    <s v="Surat"/>
    <s v="Gujarat"/>
    <s v="Miami"/>
    <s v="CIF"/>
    <n v="0"/>
    <n v="3.38"/>
    <s v="USA"/>
  </r>
  <r>
    <x v="6"/>
    <s v="October"/>
    <x v="5"/>
    <s v="Vaccines"/>
    <n v="3002"/>
    <n v="30"/>
    <n v="3002"/>
    <n v="3002"/>
    <n v="766131"/>
    <n v="61290480"/>
    <n v="351"/>
    <n v="2182.71"/>
    <s v="Chennai"/>
    <s v="Tamil Nadu"/>
    <s v="Long Beach"/>
    <s v="CIF"/>
    <n v="0"/>
    <n v="1.32"/>
    <s v="USA"/>
  </r>
  <r>
    <x v="6"/>
    <s v="October"/>
    <x v="5"/>
    <s v="Antibiotics"/>
    <n v="2901"/>
    <n v="29"/>
    <n v="2901"/>
    <n v="2901"/>
    <n v="2700955"/>
    <n v="216076400"/>
    <n v="702"/>
    <n v="3847.51"/>
    <s v="Hyderabad"/>
    <s v="Telangana"/>
    <s v="New York"/>
    <s v="FOB"/>
    <n v="0"/>
    <n v="4.3099999999999996"/>
    <s v="USA"/>
  </r>
  <r>
    <x v="6"/>
    <s v="October"/>
    <x v="6"/>
    <s v="Organic chemicals"/>
    <n v="2901"/>
    <n v="29"/>
    <n v="2901"/>
    <n v="2901"/>
    <n v="2958556"/>
    <n v="236684480"/>
    <n v="847"/>
    <n v="3492.98"/>
    <s v="Surat"/>
    <s v="Gujarat"/>
    <s v="Philadelphia"/>
    <s v="CIF"/>
    <n v="3"/>
    <n v="2.23"/>
    <s v="USA"/>
  </r>
  <r>
    <x v="6"/>
    <s v="October"/>
    <x v="6"/>
    <s v="Inorganic chemicals"/>
    <n v="2801"/>
    <n v="28"/>
    <n v="2801"/>
    <n v="2801"/>
    <n v="5494819"/>
    <n v="439585520"/>
    <n v="685"/>
    <n v="8021.63"/>
    <s v="Bangalore"/>
    <s v="Karnataka"/>
    <s v="Houston"/>
    <s v="CIF"/>
    <n v="3"/>
    <n v="4.1500000000000004"/>
    <s v="USA"/>
  </r>
  <r>
    <x v="6"/>
    <s v="October"/>
    <x v="6"/>
    <s v="Paints"/>
    <n v="3201"/>
    <n v="32"/>
    <n v="3201"/>
    <n v="3201"/>
    <n v="2928374"/>
    <n v="234269920"/>
    <n v="912"/>
    <n v="3210.94"/>
    <s v="Mumbai"/>
    <s v="Maharashtra"/>
    <s v="San Francisco"/>
    <s v="CIF"/>
    <n v="3"/>
    <n v="4.41"/>
    <s v="USA"/>
  </r>
  <r>
    <x v="6"/>
    <s v="November"/>
    <x v="0"/>
    <s v="Cotton yarn"/>
    <n v="5205"/>
    <n v="52"/>
    <n v="5205"/>
    <n v="5205"/>
    <n v="4473023"/>
    <n v="357841840"/>
    <n v="164"/>
    <n v="27274.53"/>
    <s v="Mumbai"/>
    <s v="Maharashtra"/>
    <s v="Houston"/>
    <s v="FOB"/>
    <n v="5"/>
    <n v="0.73"/>
    <s v="USA"/>
  </r>
  <r>
    <x v="6"/>
    <s v="November"/>
    <x v="0"/>
    <s v="Silk fabric"/>
    <n v="5007"/>
    <n v="50"/>
    <n v="5007"/>
    <n v="5007"/>
    <n v="4502722"/>
    <n v="360217760"/>
    <n v="815"/>
    <n v="5524.81"/>
    <s v="Kolkata"/>
    <s v="West Bengal"/>
    <s v="New York"/>
    <s v="CIF"/>
    <n v="5"/>
    <n v="3.11"/>
    <s v="USA"/>
  </r>
  <r>
    <x v="6"/>
    <s v="November"/>
    <x v="0"/>
    <s v="Woolen fabric"/>
    <n v="5101"/>
    <n v="51"/>
    <n v="5101"/>
    <n v="5101"/>
    <n v="4756992"/>
    <n v="380559360"/>
    <n v="309"/>
    <n v="15394.8"/>
    <s v="Bangalore"/>
    <s v="Karnataka"/>
    <s v="Houston"/>
    <s v="CIF"/>
    <n v="5"/>
    <n v="3.88"/>
    <s v="USA"/>
  </r>
  <r>
    <x v="6"/>
    <s v="November"/>
    <x v="1"/>
    <s v="Diamond rings"/>
    <n v="7102"/>
    <n v="71"/>
    <n v="7102"/>
    <n v="7102"/>
    <n v="4525778"/>
    <n v="362062240"/>
    <n v="866"/>
    <n v="5226.07"/>
    <s v="Hyderabad"/>
    <s v="Telangana"/>
    <s v="Philadelphia"/>
    <s v="CIF"/>
    <n v="7.5"/>
    <n v="2.8"/>
    <s v="USA"/>
  </r>
  <r>
    <x v="6"/>
    <s v="November"/>
    <x v="1"/>
    <s v="Gold earrings"/>
    <n v="7113"/>
    <n v="71"/>
    <n v="7113"/>
    <n v="7113"/>
    <n v="3228201"/>
    <n v="258256080"/>
    <n v="651"/>
    <n v="4958.83"/>
    <s v="Bangalore"/>
    <s v="Karnataka"/>
    <s v="Houston"/>
    <s v="FOB"/>
    <n v="7.5"/>
    <n v="3.21"/>
    <s v="USA"/>
  </r>
  <r>
    <x v="6"/>
    <s v="November"/>
    <x v="1"/>
    <s v="Platinum rings"/>
    <n v="7110"/>
    <n v="71"/>
    <n v="7110"/>
    <n v="7110"/>
    <n v="3758618"/>
    <n v="300689440"/>
    <n v="821"/>
    <n v="4578.1000000000004"/>
    <s v="Bangalore"/>
    <s v="Karnataka"/>
    <s v="New York"/>
    <s v="FOB"/>
    <n v="7.5"/>
    <n v="3.91"/>
    <s v="USA"/>
  </r>
  <r>
    <x v="6"/>
    <s v="November"/>
    <x v="2"/>
    <s v="Leather shoes"/>
    <n v="6403"/>
    <n v="64"/>
    <n v="6403"/>
    <n v="6403"/>
    <n v="2273924"/>
    <n v="181913920"/>
    <n v="728"/>
    <n v="3123.52"/>
    <s v="Chennai"/>
    <s v="Tamil Nadu"/>
    <s v="Houston"/>
    <s v="CIF"/>
    <n v="10"/>
    <n v="3.37"/>
    <s v="USA"/>
  </r>
  <r>
    <x v="6"/>
    <s v="November"/>
    <x v="2"/>
    <s v="Sports shoes"/>
    <n v="6404"/>
    <n v="64"/>
    <n v="6404"/>
    <n v="6404"/>
    <n v="4687265"/>
    <n v="374981200"/>
    <n v="343"/>
    <n v="13665.5"/>
    <s v="Mumbai"/>
    <s v="Maharashtra"/>
    <s v="Chicago"/>
    <s v="FOB"/>
    <n v="10"/>
    <n v="1.68"/>
    <s v="USA"/>
  </r>
  <r>
    <x v="6"/>
    <s v="November"/>
    <x v="2"/>
    <s v="Canvas sneakers"/>
    <n v="6404"/>
    <n v="64"/>
    <n v="6404"/>
    <n v="6404"/>
    <n v="5050659"/>
    <n v="404052720"/>
    <n v="205"/>
    <n v="24637.360000000001"/>
    <s v="Hyderabad"/>
    <s v="Telangana"/>
    <s v="Boston"/>
    <s v="FOB"/>
    <n v="10"/>
    <n v="3.8"/>
    <s v="USA"/>
  </r>
  <r>
    <x v="6"/>
    <s v="November"/>
    <x v="3"/>
    <s v="Engine parts"/>
    <n v="8409"/>
    <n v="84"/>
    <n v="8409"/>
    <n v="8409"/>
    <n v="5288653"/>
    <n v="423092240"/>
    <n v="890"/>
    <n v="5942.31"/>
    <s v="Surat"/>
    <s v="Gujarat"/>
    <s v="Boston"/>
    <s v="CIF"/>
    <n v="2.5"/>
    <n v="2.52"/>
    <s v="USA"/>
  </r>
  <r>
    <x v="6"/>
    <s v="November"/>
    <x v="3"/>
    <s v="Brake pads"/>
    <n v="8708"/>
    <n v="87"/>
    <n v="8708"/>
    <n v="8708"/>
    <n v="3228379"/>
    <n v="258270320"/>
    <n v="755"/>
    <n v="4276"/>
    <s v="Hyderabad"/>
    <s v="Telangana"/>
    <s v="Houston"/>
    <s v="CIF"/>
    <n v="2.5"/>
    <n v="0.66"/>
    <s v="USA"/>
  </r>
  <r>
    <x v="6"/>
    <s v="November"/>
    <x v="3"/>
    <s v="Gear boxes"/>
    <n v="8409"/>
    <n v="84"/>
    <n v="8409"/>
    <n v="8409"/>
    <n v="4815131"/>
    <n v="385210480"/>
    <n v="160"/>
    <n v="30094.57"/>
    <s v="Chennai"/>
    <s v="Tamil Nadu"/>
    <s v="Philadelphia"/>
    <s v="CIF"/>
    <n v="2.5"/>
    <n v="0.26"/>
    <s v="USA"/>
  </r>
  <r>
    <x v="6"/>
    <s v="November"/>
    <x v="4"/>
    <s v="Mobile phones"/>
    <n v="8517"/>
    <n v="85"/>
    <n v="8517"/>
    <n v="8517"/>
    <n v="4720167"/>
    <n v="377613360"/>
    <n v="442"/>
    <n v="10679.11"/>
    <s v="Hyderabad"/>
    <s v="Telangana"/>
    <s v="Los Angeles"/>
    <s v="CIF"/>
    <n v="0"/>
    <n v="4.0999999999999996"/>
    <s v="USA"/>
  </r>
  <r>
    <x v="6"/>
    <s v="November"/>
    <x v="4"/>
    <s v="Laptop computers"/>
    <n v="8471"/>
    <n v="84"/>
    <n v="8471"/>
    <n v="8471"/>
    <n v="2935435"/>
    <n v="234834800"/>
    <n v="801"/>
    <n v="3664.71"/>
    <s v="Chennai"/>
    <s v="Tamil Nadu"/>
    <s v="Philadelphia"/>
    <s v="FOB"/>
    <n v="0"/>
    <n v="2.11"/>
    <s v="USA"/>
  </r>
  <r>
    <x v="6"/>
    <s v="November"/>
    <x v="4"/>
    <s v="Smart watches"/>
    <n v="8517"/>
    <n v="85"/>
    <n v="8517"/>
    <n v="8517"/>
    <n v="6108714"/>
    <n v="488697120"/>
    <n v="395"/>
    <n v="15465.1"/>
    <s v="Hyderabad"/>
    <s v="Telangana"/>
    <s v="Seattle"/>
    <s v="FOB"/>
    <n v="0"/>
    <n v="2.12"/>
    <s v="USA"/>
  </r>
  <r>
    <x v="6"/>
    <s v="November"/>
    <x v="5"/>
    <s v="Generic drugs"/>
    <n v="3001"/>
    <n v="30"/>
    <n v="3001"/>
    <n v="3001"/>
    <n v="3785494"/>
    <n v="302839520"/>
    <n v="895"/>
    <n v="4229.6000000000004"/>
    <s v="Bangalore"/>
    <s v="Karnataka"/>
    <s v="Philadelphia"/>
    <s v="FOB"/>
    <n v="0"/>
    <n v="3.13"/>
    <s v="USA"/>
  </r>
  <r>
    <x v="6"/>
    <s v="November"/>
    <x v="5"/>
    <s v="Vaccines"/>
    <n v="3002"/>
    <n v="30"/>
    <n v="3002"/>
    <n v="3002"/>
    <n v="6214910"/>
    <n v="497192800"/>
    <n v="482"/>
    <n v="12894"/>
    <s v="Hyderabad"/>
    <s v="Telangana"/>
    <s v="New York"/>
    <s v="FOB"/>
    <n v="0"/>
    <n v="2.62"/>
    <s v="USA"/>
  </r>
  <r>
    <x v="6"/>
    <s v="November"/>
    <x v="5"/>
    <s v="Antibiotics"/>
    <n v="2901"/>
    <n v="29"/>
    <n v="2901"/>
    <n v="2901"/>
    <n v="1259001"/>
    <n v="100720080"/>
    <n v="332"/>
    <n v="3792.17"/>
    <s v="Surat"/>
    <s v="Gujarat"/>
    <s v="Los Angeles"/>
    <s v="FOB"/>
    <n v="0"/>
    <n v="4.6900000000000004"/>
    <s v="USA"/>
  </r>
  <r>
    <x v="6"/>
    <s v="November"/>
    <x v="6"/>
    <s v="Organic chemicals"/>
    <n v="2901"/>
    <n v="29"/>
    <n v="2901"/>
    <n v="2901"/>
    <n v="5759453"/>
    <n v="460756240"/>
    <n v="724"/>
    <n v="7955.05"/>
    <s v="Kolkata"/>
    <s v="West Bengal"/>
    <s v="Los Angeles"/>
    <s v="CIF"/>
    <n v="3"/>
    <n v="1.44"/>
    <s v="USA"/>
  </r>
  <r>
    <x v="6"/>
    <s v="November"/>
    <x v="6"/>
    <s v="Inorganic chemicals"/>
    <n v="2801"/>
    <n v="28"/>
    <n v="2801"/>
    <n v="2801"/>
    <n v="6475966"/>
    <n v="518077280"/>
    <n v="849"/>
    <n v="7627.76"/>
    <s v="Bangalore"/>
    <s v="Karnataka"/>
    <s v="Los Angeles"/>
    <s v="FOB"/>
    <n v="3"/>
    <n v="4.16"/>
    <s v="USA"/>
  </r>
  <r>
    <x v="6"/>
    <s v="November"/>
    <x v="6"/>
    <s v="Paints"/>
    <n v="3201"/>
    <n v="32"/>
    <n v="3201"/>
    <n v="3201"/>
    <n v="3639220"/>
    <n v="291137600"/>
    <n v="770"/>
    <n v="4726.26"/>
    <s v="Mumbai"/>
    <s v="Maharashtra"/>
    <s v="Long Beach"/>
    <s v="CIF"/>
    <n v="3"/>
    <n v="4.5599999999999996"/>
    <s v="USA"/>
  </r>
  <r>
    <x v="6"/>
    <s v="December"/>
    <x v="0"/>
    <s v="Cotton yarn"/>
    <n v="5205"/>
    <n v="52"/>
    <n v="5205"/>
    <n v="5205"/>
    <n v="3512749"/>
    <n v="281019920"/>
    <n v="493"/>
    <n v="7125.25"/>
    <s v="Vadodara"/>
    <s v="Gujarat"/>
    <s v="Seattle"/>
    <s v="FOB"/>
    <n v="5"/>
    <n v="0.84"/>
    <s v="USA"/>
  </r>
  <r>
    <x v="6"/>
    <s v="December"/>
    <x v="0"/>
    <s v="Silk fabric"/>
    <n v="5007"/>
    <n v="50"/>
    <n v="5007"/>
    <n v="5007"/>
    <n v="890841"/>
    <n v="71267280"/>
    <n v="311"/>
    <n v="2864.44"/>
    <s v="Chennai"/>
    <s v="Tamil Nadu"/>
    <s v="Boston"/>
    <s v="CIF"/>
    <n v="5"/>
    <n v="2.78"/>
    <s v="USA"/>
  </r>
  <r>
    <x v="6"/>
    <s v="December"/>
    <x v="0"/>
    <s v="Woolen fabric"/>
    <n v="5101"/>
    <n v="51"/>
    <n v="5101"/>
    <n v="5101"/>
    <n v="3269654"/>
    <n v="261572320"/>
    <n v="501"/>
    <n v="6526.26"/>
    <s v="Hyderabad"/>
    <s v="Telangana"/>
    <s v="San Francisco"/>
    <s v="CIF"/>
    <n v="5"/>
    <n v="4.21"/>
    <s v="USA"/>
  </r>
  <r>
    <x v="6"/>
    <s v="December"/>
    <x v="1"/>
    <s v="Diamond rings"/>
    <n v="7102"/>
    <n v="71"/>
    <n v="7102"/>
    <n v="7102"/>
    <n v="4477626"/>
    <n v="358210080"/>
    <n v="919"/>
    <n v="4872.28"/>
    <s v="Mumbai"/>
    <s v="Maharashtra"/>
    <s v="Los Angeles"/>
    <s v="CIF"/>
    <n v="7.5"/>
    <n v="0.52"/>
    <s v="USA"/>
  </r>
  <r>
    <x v="6"/>
    <s v="December"/>
    <x v="1"/>
    <s v="Gold earrings"/>
    <n v="7113"/>
    <n v="71"/>
    <n v="7113"/>
    <n v="7113"/>
    <n v="3102331"/>
    <n v="248186480"/>
    <n v="916"/>
    <n v="3386.82"/>
    <s v="Mumbai"/>
    <s v="Maharashtra"/>
    <s v="Philadelphia"/>
    <s v="CIF"/>
    <n v="7.5"/>
    <n v="2.36"/>
    <s v="USA"/>
  </r>
  <r>
    <x v="6"/>
    <s v="December"/>
    <x v="1"/>
    <s v="Platinum rings"/>
    <n v="7110"/>
    <n v="71"/>
    <n v="7110"/>
    <n v="7110"/>
    <n v="5721877"/>
    <n v="457750160"/>
    <n v="381"/>
    <n v="15018.05"/>
    <s v="Mumbai"/>
    <s v="Maharashtra"/>
    <s v="Miami"/>
    <s v="FOB"/>
    <n v="7.5"/>
    <n v="3.79"/>
    <s v="USA"/>
  </r>
  <r>
    <x v="6"/>
    <s v="December"/>
    <x v="2"/>
    <s v="Leather shoes"/>
    <n v="6403"/>
    <n v="64"/>
    <n v="6403"/>
    <n v="6403"/>
    <n v="2834838"/>
    <n v="226787040"/>
    <n v="247"/>
    <n v="11477.08"/>
    <s v="Mumbai"/>
    <s v="Maharashtra"/>
    <s v="Los Angeles"/>
    <s v="FOB"/>
    <n v="10"/>
    <n v="2.11"/>
    <s v="USA"/>
  </r>
  <r>
    <x v="6"/>
    <s v="December"/>
    <x v="2"/>
    <s v="Sports shoes"/>
    <n v="6404"/>
    <n v="64"/>
    <n v="6404"/>
    <n v="6404"/>
    <n v="3837519"/>
    <n v="307001520"/>
    <n v="266"/>
    <n v="14426.76"/>
    <s v="Chennai"/>
    <s v="Tamil Nadu"/>
    <s v="Seattle"/>
    <s v="FOB"/>
    <n v="10"/>
    <n v="3.98"/>
    <s v="USA"/>
  </r>
  <r>
    <x v="6"/>
    <s v="December"/>
    <x v="2"/>
    <s v="Canvas sneakers"/>
    <n v="6404"/>
    <n v="64"/>
    <n v="6404"/>
    <n v="6404"/>
    <n v="2047899"/>
    <n v="163831920"/>
    <n v="341"/>
    <n v="6005.57"/>
    <s v="Kolkata"/>
    <s v="West Bengal"/>
    <s v="Seattle"/>
    <s v="FOB"/>
    <n v="10"/>
    <n v="4.92"/>
    <s v="USA"/>
  </r>
  <r>
    <x v="6"/>
    <s v="December"/>
    <x v="3"/>
    <s v="Engine parts"/>
    <n v="8409"/>
    <n v="84"/>
    <n v="8409"/>
    <n v="8409"/>
    <n v="2218595"/>
    <n v="177487600"/>
    <n v="155"/>
    <n v="14313.52"/>
    <s v="Vadodara"/>
    <s v="Gujarat"/>
    <s v="Houston"/>
    <s v="CIF"/>
    <n v="2.5"/>
    <n v="1.05"/>
    <s v="USA"/>
  </r>
  <r>
    <x v="6"/>
    <s v="December"/>
    <x v="3"/>
    <s v="Brake pads"/>
    <n v="8708"/>
    <n v="87"/>
    <n v="8708"/>
    <n v="8708"/>
    <n v="1911292"/>
    <n v="152903360"/>
    <n v="160"/>
    <n v="11945.58"/>
    <s v="Hyderabad"/>
    <s v="Telangana"/>
    <s v="Los Angeles"/>
    <s v="FOB"/>
    <n v="2.5"/>
    <n v="2.61"/>
    <s v="USA"/>
  </r>
  <r>
    <x v="6"/>
    <s v="December"/>
    <x v="3"/>
    <s v="Gear boxes"/>
    <n v="8409"/>
    <n v="84"/>
    <n v="8409"/>
    <n v="8409"/>
    <n v="1572580"/>
    <n v="125806400"/>
    <n v="174"/>
    <n v="9037.82"/>
    <s v="Vadodara"/>
    <s v="Gujarat"/>
    <s v="Houston"/>
    <s v="FOB"/>
    <n v="2.5"/>
    <n v="0.71"/>
    <s v="USA"/>
  </r>
  <r>
    <x v="6"/>
    <s v="December"/>
    <x v="4"/>
    <s v="Mobile phones"/>
    <n v="8517"/>
    <n v="85"/>
    <n v="8517"/>
    <n v="8517"/>
    <n v="6143243"/>
    <n v="491459440"/>
    <n v="883"/>
    <n v="6957.24"/>
    <s v="Hyderabad"/>
    <s v="Telangana"/>
    <s v="Philadelphia"/>
    <s v="CIF"/>
    <n v="0"/>
    <n v="3.5"/>
    <s v="USA"/>
  </r>
  <r>
    <x v="6"/>
    <s v="December"/>
    <x v="4"/>
    <s v="Laptop computers"/>
    <n v="8471"/>
    <n v="84"/>
    <n v="8471"/>
    <n v="8471"/>
    <n v="4616829"/>
    <n v="369346320"/>
    <n v="215"/>
    <n v="21473.62"/>
    <s v="Mumbai"/>
    <s v="Maharashtra"/>
    <s v="Los Angeles"/>
    <s v="CIF"/>
    <n v="0"/>
    <n v="0.82"/>
    <s v="USA"/>
  </r>
  <r>
    <x v="6"/>
    <s v="December"/>
    <x v="4"/>
    <s v="Smart watches"/>
    <n v="8517"/>
    <n v="85"/>
    <n v="8517"/>
    <n v="8517"/>
    <n v="886167"/>
    <n v="70893360"/>
    <n v="678"/>
    <n v="1307.03"/>
    <s v="Bangalore"/>
    <s v="Karnataka"/>
    <s v="Miami"/>
    <s v="FOB"/>
    <n v="0"/>
    <n v="0.25"/>
    <s v="USA"/>
  </r>
  <r>
    <x v="6"/>
    <s v="December"/>
    <x v="5"/>
    <s v="Generic drugs"/>
    <n v="3001"/>
    <n v="30"/>
    <n v="3001"/>
    <n v="3001"/>
    <n v="6491735"/>
    <n v="519338800"/>
    <n v="831"/>
    <n v="7811.96"/>
    <s v="Vadodara"/>
    <s v="Gujarat"/>
    <s v="Boston"/>
    <s v="FOB"/>
    <n v="0"/>
    <n v="4.33"/>
    <s v="USA"/>
  </r>
  <r>
    <x v="6"/>
    <s v="December"/>
    <x v="5"/>
    <s v="Vaccines"/>
    <n v="3002"/>
    <n v="30"/>
    <n v="3002"/>
    <n v="3002"/>
    <n v="3475267"/>
    <n v="278021360"/>
    <n v="256"/>
    <n v="13575.26"/>
    <s v="Bangalore"/>
    <s v="Karnataka"/>
    <s v="Houston"/>
    <s v="FOB"/>
    <n v="0"/>
    <n v="2.89"/>
    <s v="USA"/>
  </r>
  <r>
    <x v="6"/>
    <s v="December"/>
    <x v="5"/>
    <s v="Antibiotics"/>
    <n v="2901"/>
    <n v="29"/>
    <n v="2901"/>
    <n v="2901"/>
    <n v="1648556"/>
    <n v="131884480"/>
    <n v="540"/>
    <n v="3052.88"/>
    <s v="Bangalore"/>
    <s v="Karnataka"/>
    <s v="Los Angeles"/>
    <s v="CIF"/>
    <n v="0"/>
    <n v="1.1000000000000001"/>
    <s v="USA"/>
  </r>
  <r>
    <x v="6"/>
    <s v="December"/>
    <x v="6"/>
    <s v="Organic chemicals"/>
    <n v="2901"/>
    <n v="29"/>
    <n v="2901"/>
    <n v="2901"/>
    <n v="4813313"/>
    <n v="385065040"/>
    <n v="696"/>
    <n v="6915.68"/>
    <s v="Mumbai"/>
    <s v="Maharashtra"/>
    <s v="Boston"/>
    <s v="FOB"/>
    <n v="3"/>
    <n v="3.84"/>
    <s v="USA"/>
  </r>
  <r>
    <x v="6"/>
    <s v="December"/>
    <x v="6"/>
    <s v="Inorganic chemicals"/>
    <n v="2801"/>
    <n v="28"/>
    <n v="2801"/>
    <n v="2801"/>
    <n v="6094389"/>
    <n v="487551120"/>
    <n v="582"/>
    <n v="10471.459999999999"/>
    <s v="Kolkata"/>
    <s v="West Bengal"/>
    <s v="Los Angeles"/>
    <s v="CIF"/>
    <n v="3"/>
    <n v="4.0999999999999996"/>
    <s v="USA"/>
  </r>
  <r>
    <x v="6"/>
    <s v="December"/>
    <x v="6"/>
    <s v="Paints"/>
    <n v="3201"/>
    <n v="32"/>
    <n v="3201"/>
    <n v="3201"/>
    <n v="1673330"/>
    <n v="133866400"/>
    <n v="572"/>
    <n v="2925.4"/>
    <s v="Hyderabad"/>
    <s v="Telangana"/>
    <s v="Los Angeles"/>
    <s v="FOB"/>
    <n v="3"/>
    <n v="2.81"/>
    <s v="USA"/>
  </r>
  <r>
    <x v="7"/>
    <s v="January"/>
    <x v="0"/>
    <s v="Cotton yarn"/>
    <n v="5205"/>
    <n v="52"/>
    <n v="5205"/>
    <n v="5205"/>
    <n v="4009347"/>
    <n v="330771127"/>
    <n v="353"/>
    <n v="11357.92"/>
    <s v="Surat"/>
    <s v="Gujarat"/>
    <s v="Chicago"/>
    <s v="FOB"/>
    <n v="5"/>
    <n v="1.26"/>
    <s v="USA"/>
  </r>
  <r>
    <x v="7"/>
    <s v="January"/>
    <x v="0"/>
    <s v="Silk fabric"/>
    <n v="5007"/>
    <n v="50"/>
    <n v="5007"/>
    <n v="5007"/>
    <n v="3390219"/>
    <n v="279693067"/>
    <n v="678"/>
    <n v="5000.32"/>
    <s v="Mumbai"/>
    <s v="Maharashtra"/>
    <s v="Long Beach"/>
    <s v="FOB"/>
    <n v="5"/>
    <n v="1.05"/>
    <s v="USA"/>
  </r>
  <r>
    <x v="7"/>
    <s v="January"/>
    <x v="0"/>
    <s v="Woolen fabric"/>
    <n v="5101"/>
    <n v="51"/>
    <n v="5101"/>
    <n v="5101"/>
    <n v="2525227"/>
    <n v="208331227"/>
    <n v="330"/>
    <n v="7652.2"/>
    <s v="Kolkata"/>
    <s v="West Bengal"/>
    <s v="Long Beach"/>
    <s v="CIF"/>
    <n v="5"/>
    <n v="0.6"/>
    <s v="USA"/>
  </r>
  <r>
    <x v="7"/>
    <s v="January"/>
    <x v="1"/>
    <s v="Diamond rings"/>
    <n v="7102"/>
    <n v="71"/>
    <n v="7102"/>
    <n v="7102"/>
    <n v="2272071"/>
    <n v="187445857"/>
    <n v="855"/>
    <n v="2657.39"/>
    <s v="Kolkata"/>
    <s v="West Bengal"/>
    <s v="Seattle"/>
    <s v="FOB"/>
    <n v="7.5"/>
    <n v="2.68"/>
    <s v="USA"/>
  </r>
  <r>
    <x v="7"/>
    <s v="January"/>
    <x v="1"/>
    <s v="Gold earrings"/>
    <n v="7113"/>
    <n v="71"/>
    <n v="7113"/>
    <n v="7113"/>
    <n v="6538590"/>
    <n v="539433675"/>
    <n v="961"/>
    <n v="6803.94"/>
    <s v="Kolkata"/>
    <s v="West Bengal"/>
    <s v="Long Beach"/>
    <s v="FOB"/>
    <n v="7.5"/>
    <n v="3.2"/>
    <s v="USA"/>
  </r>
  <r>
    <x v="7"/>
    <s v="January"/>
    <x v="1"/>
    <s v="Platinum rings"/>
    <n v="7110"/>
    <n v="71"/>
    <n v="7110"/>
    <n v="7110"/>
    <n v="1102586"/>
    <n v="90963345"/>
    <n v="736"/>
    <n v="1498.08"/>
    <s v="Mumbai"/>
    <s v="Maharashtra"/>
    <s v="Boston"/>
    <s v="FOB"/>
    <n v="7.5"/>
    <n v="0.33"/>
    <s v="USA"/>
  </r>
  <r>
    <x v="7"/>
    <s v="January"/>
    <x v="2"/>
    <s v="Leather shoes"/>
    <n v="6403"/>
    <n v="64"/>
    <n v="6403"/>
    <n v="6403"/>
    <n v="6453715"/>
    <n v="532431487"/>
    <n v="242"/>
    <n v="26668.240000000002"/>
    <s v="Mumbai"/>
    <s v="Maharashtra"/>
    <s v="New York"/>
    <s v="CIF"/>
    <n v="10"/>
    <n v="2.59"/>
    <s v="USA"/>
  </r>
  <r>
    <x v="7"/>
    <s v="January"/>
    <x v="2"/>
    <s v="Sports shoes"/>
    <n v="6404"/>
    <n v="64"/>
    <n v="6404"/>
    <n v="6404"/>
    <n v="4979345"/>
    <n v="410795962"/>
    <n v="903"/>
    <n v="5514.22"/>
    <s v="Vadodara"/>
    <s v="Gujarat"/>
    <s v="New York"/>
    <s v="CIF"/>
    <n v="10"/>
    <n v="0.35"/>
    <s v="USA"/>
  </r>
  <r>
    <x v="7"/>
    <s v="January"/>
    <x v="2"/>
    <s v="Canvas sneakers"/>
    <n v="6404"/>
    <n v="64"/>
    <n v="6404"/>
    <n v="6404"/>
    <n v="4823729"/>
    <n v="397957642"/>
    <n v="945"/>
    <n v="5104.4799999999996"/>
    <s v="Vadodara"/>
    <s v="Gujarat"/>
    <s v="Chicago"/>
    <s v="FOB"/>
    <n v="10"/>
    <n v="1.01"/>
    <s v="USA"/>
  </r>
  <r>
    <x v="7"/>
    <s v="January"/>
    <x v="3"/>
    <s v="Engine parts"/>
    <n v="8409"/>
    <n v="84"/>
    <n v="8409"/>
    <n v="8409"/>
    <n v="2155877"/>
    <n v="177859852"/>
    <n v="857"/>
    <n v="2515.61"/>
    <s v="Chennai"/>
    <s v="Tamil Nadu"/>
    <s v="Seattle"/>
    <s v="CIF"/>
    <n v="2.5"/>
    <n v="3.59"/>
    <s v="USA"/>
  </r>
  <r>
    <x v="7"/>
    <s v="January"/>
    <x v="3"/>
    <s v="Brake pads"/>
    <n v="8708"/>
    <n v="87"/>
    <n v="8708"/>
    <n v="8708"/>
    <n v="4423530"/>
    <n v="364941225"/>
    <n v="574"/>
    <n v="7706.5"/>
    <s v="Hyderabad"/>
    <s v="Telangana"/>
    <s v="Chicago"/>
    <s v="CIF"/>
    <n v="2.5"/>
    <n v="0.47"/>
    <s v="USA"/>
  </r>
  <r>
    <x v="7"/>
    <s v="January"/>
    <x v="3"/>
    <s v="Gear boxes"/>
    <n v="8409"/>
    <n v="84"/>
    <n v="8409"/>
    <n v="8409"/>
    <n v="965876"/>
    <n v="79684770"/>
    <n v="961"/>
    <n v="1005.07"/>
    <s v="Surat"/>
    <s v="Gujarat"/>
    <s v="Houston"/>
    <s v="FOB"/>
    <n v="2.5"/>
    <n v="2.91"/>
    <s v="USA"/>
  </r>
  <r>
    <x v="7"/>
    <s v="January"/>
    <x v="4"/>
    <s v="Mobile phones"/>
    <n v="8517"/>
    <n v="85"/>
    <n v="8517"/>
    <n v="8517"/>
    <n v="4399816"/>
    <n v="362984820"/>
    <n v="664"/>
    <n v="6626.23"/>
    <s v="Mumbai"/>
    <s v="Maharashtra"/>
    <s v="Miami"/>
    <s v="FOB"/>
    <n v="0"/>
    <n v="1.1499999999999999"/>
    <s v="USA"/>
  </r>
  <r>
    <x v="7"/>
    <s v="January"/>
    <x v="4"/>
    <s v="Laptop computers"/>
    <n v="8471"/>
    <n v="84"/>
    <n v="8471"/>
    <n v="8471"/>
    <n v="1563466"/>
    <n v="128985945"/>
    <n v="880"/>
    <n v="1776.67"/>
    <s v="Chennai"/>
    <s v="Tamil Nadu"/>
    <s v="San Francisco"/>
    <s v="CIF"/>
    <n v="0"/>
    <n v="1.91"/>
    <s v="USA"/>
  </r>
  <r>
    <x v="7"/>
    <s v="January"/>
    <x v="4"/>
    <s v="Smart watches"/>
    <n v="8517"/>
    <n v="85"/>
    <n v="8517"/>
    <n v="8517"/>
    <n v="2923383"/>
    <n v="241179097"/>
    <n v="568"/>
    <n v="5146.8"/>
    <s v="Hyderabad"/>
    <s v="Telangana"/>
    <s v="Seattle"/>
    <s v="CIF"/>
    <n v="0"/>
    <n v="3.71"/>
    <s v="USA"/>
  </r>
  <r>
    <x v="7"/>
    <s v="January"/>
    <x v="5"/>
    <s v="Generic drugs"/>
    <n v="3001"/>
    <n v="30"/>
    <n v="3001"/>
    <n v="3001"/>
    <n v="1412279"/>
    <n v="116513017"/>
    <n v="953"/>
    <n v="1481.93"/>
    <s v="Surat"/>
    <s v="Gujarat"/>
    <s v="Seattle"/>
    <s v="CIF"/>
    <n v="0"/>
    <n v="3.17"/>
    <s v="USA"/>
  </r>
  <r>
    <x v="7"/>
    <s v="January"/>
    <x v="5"/>
    <s v="Vaccines"/>
    <n v="3002"/>
    <n v="30"/>
    <n v="3002"/>
    <n v="3002"/>
    <n v="1011762"/>
    <n v="83470365"/>
    <n v="727"/>
    <n v="1391.69"/>
    <s v="Vadodara"/>
    <s v="Gujarat"/>
    <s v="San Francisco"/>
    <s v="FOB"/>
    <n v="0"/>
    <n v="0.91"/>
    <s v="USA"/>
  </r>
  <r>
    <x v="7"/>
    <s v="January"/>
    <x v="5"/>
    <s v="Antibiotics"/>
    <n v="2901"/>
    <n v="29"/>
    <n v="2901"/>
    <n v="2901"/>
    <n v="1576998"/>
    <n v="130102335"/>
    <n v="454"/>
    <n v="3473.56"/>
    <s v="Surat"/>
    <s v="Gujarat"/>
    <s v="Miami"/>
    <s v="CIF"/>
    <n v="0"/>
    <n v="1.91"/>
    <s v="USA"/>
  </r>
  <r>
    <x v="7"/>
    <s v="January"/>
    <x v="6"/>
    <s v="Organic chemicals"/>
    <n v="2901"/>
    <n v="29"/>
    <n v="2901"/>
    <n v="2901"/>
    <n v="1140318"/>
    <n v="94076235"/>
    <n v="250"/>
    <n v="4561.2700000000004"/>
    <s v="Kolkata"/>
    <s v="West Bengal"/>
    <s v="Los Angeles"/>
    <s v="CIF"/>
    <n v="3"/>
    <n v="3.42"/>
    <s v="USA"/>
  </r>
  <r>
    <x v="7"/>
    <s v="January"/>
    <x v="6"/>
    <s v="Inorganic chemicals"/>
    <n v="2801"/>
    <n v="28"/>
    <n v="2801"/>
    <n v="2801"/>
    <n v="4940611"/>
    <n v="407600407"/>
    <n v="928"/>
    <n v="5323.93"/>
    <s v="Chennai"/>
    <s v="Tamil Nadu"/>
    <s v="New York"/>
    <s v="FOB"/>
    <n v="3"/>
    <n v="4.17"/>
    <s v="USA"/>
  </r>
  <r>
    <x v="7"/>
    <s v="January"/>
    <x v="6"/>
    <s v="Paints"/>
    <n v="3201"/>
    <n v="32"/>
    <n v="3201"/>
    <n v="3201"/>
    <n v="968292"/>
    <n v="79884090"/>
    <n v="966"/>
    <n v="1002.37"/>
    <s v="Kolkata"/>
    <s v="West Bengal"/>
    <s v="Houston"/>
    <s v="CIF"/>
    <n v="3"/>
    <n v="4.59"/>
    <s v="USA"/>
  </r>
  <r>
    <x v="7"/>
    <s v="February"/>
    <x v="0"/>
    <s v="Cotton yarn"/>
    <n v="5205"/>
    <n v="52"/>
    <n v="5205"/>
    <n v="5205"/>
    <n v="1437793"/>
    <n v="118617922"/>
    <n v="405"/>
    <n v="3550.11"/>
    <s v="Hyderabad"/>
    <s v="Telangana"/>
    <s v="Houston"/>
    <s v="CIF"/>
    <n v="5"/>
    <n v="0.98"/>
    <s v="USA"/>
  </r>
  <r>
    <x v="7"/>
    <s v="February"/>
    <x v="0"/>
    <s v="Silk fabric"/>
    <n v="5007"/>
    <n v="50"/>
    <n v="5007"/>
    <n v="5007"/>
    <n v="5680650"/>
    <n v="468653625"/>
    <n v="123"/>
    <n v="46184.15"/>
    <s v="Kolkata"/>
    <s v="West Bengal"/>
    <s v="Houston"/>
    <s v="CIF"/>
    <n v="5"/>
    <n v="2.16"/>
    <s v="USA"/>
  </r>
  <r>
    <x v="7"/>
    <s v="February"/>
    <x v="0"/>
    <s v="Woolen fabric"/>
    <n v="5101"/>
    <n v="51"/>
    <n v="5101"/>
    <n v="5101"/>
    <n v="5514713"/>
    <n v="454963822"/>
    <n v="290"/>
    <n v="19016.25"/>
    <s v="Bangalore"/>
    <s v="Karnataka"/>
    <s v="Houston"/>
    <s v="CIF"/>
    <n v="5"/>
    <n v="0.77"/>
    <s v="USA"/>
  </r>
  <r>
    <x v="7"/>
    <s v="February"/>
    <x v="1"/>
    <s v="Diamond rings"/>
    <n v="7102"/>
    <n v="71"/>
    <n v="7102"/>
    <n v="7102"/>
    <n v="6449448"/>
    <n v="532079460"/>
    <n v="436"/>
    <n v="14792.31"/>
    <s v="Surat"/>
    <s v="Gujarat"/>
    <s v="San Francisco"/>
    <s v="FOB"/>
    <n v="7.5"/>
    <n v="1.35"/>
    <s v="USA"/>
  </r>
  <r>
    <x v="7"/>
    <s v="February"/>
    <x v="1"/>
    <s v="Gold earrings"/>
    <n v="7113"/>
    <n v="71"/>
    <n v="7113"/>
    <n v="7113"/>
    <n v="1406513"/>
    <n v="116037322"/>
    <n v="556"/>
    <n v="2529.6999999999998"/>
    <s v="Bangalore"/>
    <s v="Karnataka"/>
    <s v="New York"/>
    <s v="FOB"/>
    <n v="7.5"/>
    <n v="0.74"/>
    <s v="USA"/>
  </r>
  <r>
    <x v="7"/>
    <s v="February"/>
    <x v="1"/>
    <s v="Platinum rings"/>
    <n v="7110"/>
    <n v="71"/>
    <n v="7110"/>
    <n v="7110"/>
    <n v="5985921"/>
    <n v="493838482"/>
    <n v="398"/>
    <n v="15040"/>
    <s v="Mumbai"/>
    <s v="Maharashtra"/>
    <s v="New York"/>
    <s v="FOB"/>
    <n v="7.5"/>
    <n v="1.01"/>
    <s v="USA"/>
  </r>
  <r>
    <x v="7"/>
    <s v="February"/>
    <x v="2"/>
    <s v="Leather shoes"/>
    <n v="6403"/>
    <n v="64"/>
    <n v="6403"/>
    <n v="6403"/>
    <n v="4679475"/>
    <n v="386056687"/>
    <n v="154"/>
    <n v="30386.2"/>
    <s v="Surat"/>
    <s v="Gujarat"/>
    <s v="Miami"/>
    <s v="CIF"/>
    <n v="10"/>
    <n v="3.8"/>
    <s v="USA"/>
  </r>
  <r>
    <x v="7"/>
    <s v="February"/>
    <x v="2"/>
    <s v="Sports shoes"/>
    <n v="6404"/>
    <n v="64"/>
    <n v="6404"/>
    <n v="6404"/>
    <n v="3046839"/>
    <n v="251364217"/>
    <n v="411"/>
    <n v="7413.23"/>
    <s v="Kolkata"/>
    <s v="West Bengal"/>
    <s v="Seattle"/>
    <s v="FOB"/>
    <n v="10"/>
    <n v="1.33"/>
    <s v="USA"/>
  </r>
  <r>
    <x v="7"/>
    <s v="February"/>
    <x v="2"/>
    <s v="Canvas sneakers"/>
    <n v="6404"/>
    <n v="64"/>
    <n v="6404"/>
    <n v="6404"/>
    <n v="4536047"/>
    <n v="374223877"/>
    <n v="799"/>
    <n v="5677.16"/>
    <s v="Kolkata"/>
    <s v="West Bengal"/>
    <s v="Houston"/>
    <s v="CIF"/>
    <n v="10"/>
    <n v="3.33"/>
    <s v="USA"/>
  </r>
  <r>
    <x v="7"/>
    <s v="February"/>
    <x v="3"/>
    <s v="Engine parts"/>
    <n v="8409"/>
    <n v="84"/>
    <n v="8409"/>
    <n v="8409"/>
    <n v="3118223"/>
    <n v="257253397"/>
    <n v="837"/>
    <n v="3725.48"/>
    <s v="Hyderabad"/>
    <s v="Telangana"/>
    <s v="Chicago"/>
    <s v="FOB"/>
    <n v="2.5"/>
    <n v="4.5999999999999996"/>
    <s v="USA"/>
  </r>
  <r>
    <x v="7"/>
    <s v="February"/>
    <x v="3"/>
    <s v="Brake pads"/>
    <n v="8708"/>
    <n v="87"/>
    <n v="8708"/>
    <n v="8708"/>
    <n v="6471392"/>
    <n v="533889840"/>
    <n v="546"/>
    <n v="11852.37"/>
    <s v="Bangalore"/>
    <s v="Karnataka"/>
    <s v="San Francisco"/>
    <s v="CIF"/>
    <n v="2.5"/>
    <n v="1.76"/>
    <s v="USA"/>
  </r>
  <r>
    <x v="7"/>
    <s v="February"/>
    <x v="3"/>
    <s v="Gear boxes"/>
    <n v="8409"/>
    <n v="84"/>
    <n v="8409"/>
    <n v="8409"/>
    <n v="4716584"/>
    <n v="389118180"/>
    <n v="642"/>
    <n v="7346.7"/>
    <s v="Hyderabad"/>
    <s v="Telangana"/>
    <s v="New York"/>
    <s v="CIF"/>
    <n v="2.5"/>
    <n v="1.06"/>
    <s v="USA"/>
  </r>
  <r>
    <x v="7"/>
    <s v="February"/>
    <x v="4"/>
    <s v="Mobile phones"/>
    <n v="8517"/>
    <n v="85"/>
    <n v="8517"/>
    <n v="8517"/>
    <n v="6578544"/>
    <n v="542729880"/>
    <n v="836"/>
    <n v="7869.07"/>
    <s v="Bangalore"/>
    <s v="Karnataka"/>
    <s v="Long Beach"/>
    <s v="FOB"/>
    <n v="0"/>
    <n v="4.0199999999999996"/>
    <s v="USA"/>
  </r>
  <r>
    <x v="7"/>
    <s v="February"/>
    <x v="4"/>
    <s v="Laptop computers"/>
    <n v="8471"/>
    <n v="84"/>
    <n v="8471"/>
    <n v="8471"/>
    <n v="4650759"/>
    <n v="383687617"/>
    <n v="773"/>
    <n v="6016.51"/>
    <s v="Bangalore"/>
    <s v="Karnataka"/>
    <s v="Long Beach"/>
    <s v="FOB"/>
    <n v="0"/>
    <n v="4.12"/>
    <s v="USA"/>
  </r>
  <r>
    <x v="7"/>
    <s v="February"/>
    <x v="4"/>
    <s v="Smart watches"/>
    <n v="8517"/>
    <n v="85"/>
    <n v="8517"/>
    <n v="8517"/>
    <n v="4440679"/>
    <n v="366356017"/>
    <n v="330"/>
    <n v="13456.6"/>
    <s v="Bangalore"/>
    <s v="Karnataka"/>
    <s v="Miami"/>
    <s v="CIF"/>
    <n v="0"/>
    <n v="0.76"/>
    <s v="USA"/>
  </r>
  <r>
    <x v="7"/>
    <s v="February"/>
    <x v="5"/>
    <s v="Generic drugs"/>
    <n v="3001"/>
    <n v="30"/>
    <n v="3001"/>
    <n v="3001"/>
    <n v="3615821"/>
    <n v="298305232"/>
    <n v="503"/>
    <n v="7188.51"/>
    <s v="Chennai"/>
    <s v="Tamil Nadu"/>
    <s v="San Francisco"/>
    <s v="FOB"/>
    <n v="0"/>
    <n v="2.29"/>
    <s v="USA"/>
  </r>
  <r>
    <x v="7"/>
    <s v="February"/>
    <x v="5"/>
    <s v="Vaccines"/>
    <n v="3002"/>
    <n v="30"/>
    <n v="3002"/>
    <n v="3002"/>
    <n v="4955251"/>
    <n v="408808207"/>
    <n v="625"/>
    <n v="7928.4"/>
    <s v="Chennai"/>
    <s v="Tamil Nadu"/>
    <s v="Houston"/>
    <s v="FOB"/>
    <n v="0"/>
    <n v="3.71"/>
    <s v="USA"/>
  </r>
  <r>
    <x v="7"/>
    <s v="February"/>
    <x v="5"/>
    <s v="Antibiotics"/>
    <n v="2901"/>
    <n v="29"/>
    <n v="2901"/>
    <n v="2901"/>
    <n v="4399393"/>
    <n v="362949922"/>
    <n v="891"/>
    <n v="4937.59"/>
    <s v="Surat"/>
    <s v="Gujarat"/>
    <s v="Houston"/>
    <s v="CIF"/>
    <n v="0"/>
    <n v="2.25"/>
    <s v="USA"/>
  </r>
  <r>
    <x v="7"/>
    <s v="February"/>
    <x v="6"/>
    <s v="Organic chemicals"/>
    <n v="2901"/>
    <n v="29"/>
    <n v="2901"/>
    <n v="2901"/>
    <n v="3254212"/>
    <n v="268472490"/>
    <n v="741"/>
    <n v="4391.6499999999996"/>
    <s v="Chennai"/>
    <s v="Tamil Nadu"/>
    <s v="Houston"/>
    <s v="FOB"/>
    <n v="3"/>
    <n v="2.29"/>
    <s v="USA"/>
  </r>
  <r>
    <x v="7"/>
    <s v="February"/>
    <x v="6"/>
    <s v="Inorganic chemicals"/>
    <n v="2801"/>
    <n v="28"/>
    <n v="2801"/>
    <n v="2801"/>
    <n v="724053"/>
    <n v="59734372"/>
    <n v="303"/>
    <n v="2389.61"/>
    <s v="Chennai"/>
    <s v="Tamil Nadu"/>
    <s v="Long Beach"/>
    <s v="FOB"/>
    <n v="3"/>
    <n v="4.6500000000000004"/>
    <s v="USA"/>
  </r>
  <r>
    <x v="7"/>
    <s v="February"/>
    <x v="6"/>
    <s v="Paints"/>
    <n v="3201"/>
    <n v="32"/>
    <n v="3201"/>
    <n v="3201"/>
    <n v="1330793"/>
    <n v="109790422"/>
    <n v="929"/>
    <n v="1432.5"/>
    <s v="Kolkata"/>
    <s v="West Bengal"/>
    <s v="Miami"/>
    <s v="FOB"/>
    <n v="3"/>
    <n v="1.48"/>
    <s v="USA"/>
  </r>
  <r>
    <x v="7"/>
    <s v="March"/>
    <x v="0"/>
    <s v="Cotton yarn"/>
    <n v="5205"/>
    <n v="52"/>
    <n v="5205"/>
    <n v="5205"/>
    <n v="6416837"/>
    <n v="529389052"/>
    <n v="678"/>
    <n v="9464.36"/>
    <s v="Surat"/>
    <s v="Gujarat"/>
    <s v="Houston"/>
    <s v="CIF"/>
    <n v="5"/>
    <n v="3.96"/>
    <s v="USA"/>
  </r>
  <r>
    <x v="7"/>
    <s v="March"/>
    <x v="0"/>
    <s v="Silk fabric"/>
    <n v="5007"/>
    <n v="50"/>
    <n v="5007"/>
    <n v="5007"/>
    <n v="6567268"/>
    <n v="541799610"/>
    <n v="543"/>
    <n v="12094.42"/>
    <s v="Vadodara"/>
    <s v="Gujarat"/>
    <s v="San Francisco"/>
    <s v="CIF"/>
    <n v="5"/>
    <n v="3.62"/>
    <s v="USA"/>
  </r>
  <r>
    <x v="7"/>
    <s v="March"/>
    <x v="0"/>
    <s v="Woolen fabric"/>
    <n v="5101"/>
    <n v="51"/>
    <n v="5101"/>
    <n v="5101"/>
    <n v="4891752"/>
    <n v="403569540"/>
    <n v="701"/>
    <n v="6978.25"/>
    <s v="Chennai"/>
    <s v="Tamil Nadu"/>
    <s v="New York"/>
    <s v="CIF"/>
    <n v="5"/>
    <n v="2.4"/>
    <s v="USA"/>
  </r>
  <r>
    <x v="7"/>
    <s v="March"/>
    <x v="1"/>
    <s v="Diamond rings"/>
    <n v="7102"/>
    <n v="71"/>
    <n v="7102"/>
    <n v="7102"/>
    <n v="5753538"/>
    <n v="474666885"/>
    <n v="877"/>
    <n v="6560.48"/>
    <s v="Hyderabad"/>
    <s v="Telangana"/>
    <s v="Boston"/>
    <s v="FOB"/>
    <n v="7.5"/>
    <n v="3.81"/>
    <s v="USA"/>
  </r>
  <r>
    <x v="7"/>
    <s v="March"/>
    <x v="1"/>
    <s v="Gold earrings"/>
    <n v="7113"/>
    <n v="71"/>
    <n v="7113"/>
    <n v="7113"/>
    <n v="4898241"/>
    <n v="404104882"/>
    <n v="497"/>
    <n v="9855.6200000000008"/>
    <s v="Hyderabad"/>
    <s v="Telangana"/>
    <s v="Seattle"/>
    <s v="FOB"/>
    <n v="7.5"/>
    <n v="0.73"/>
    <s v="USA"/>
  </r>
  <r>
    <x v="7"/>
    <s v="March"/>
    <x v="1"/>
    <s v="Platinum rings"/>
    <n v="7110"/>
    <n v="71"/>
    <n v="7110"/>
    <n v="7110"/>
    <n v="4585095"/>
    <n v="378270337"/>
    <n v="625"/>
    <n v="7336.15"/>
    <s v="Kolkata"/>
    <s v="West Bengal"/>
    <s v="Los Angeles"/>
    <s v="FOB"/>
    <n v="7.5"/>
    <n v="4.1500000000000004"/>
    <s v="USA"/>
  </r>
  <r>
    <x v="7"/>
    <s v="March"/>
    <x v="2"/>
    <s v="Leather shoes"/>
    <n v="6403"/>
    <n v="64"/>
    <n v="6403"/>
    <n v="6403"/>
    <n v="6575910"/>
    <n v="542512575"/>
    <n v="196"/>
    <n v="33550.559999999998"/>
    <s v="Kolkata"/>
    <s v="West Bengal"/>
    <s v="Miami"/>
    <s v="CIF"/>
    <n v="10"/>
    <n v="3.79"/>
    <s v="USA"/>
  </r>
  <r>
    <x v="7"/>
    <s v="March"/>
    <x v="2"/>
    <s v="Sports shoes"/>
    <n v="6404"/>
    <n v="64"/>
    <n v="6404"/>
    <n v="6404"/>
    <n v="6147661"/>
    <n v="507182032"/>
    <n v="269"/>
    <n v="22853.759999999998"/>
    <s v="Bangalore"/>
    <s v="Karnataka"/>
    <s v="Long Beach"/>
    <s v="FOB"/>
    <n v="10"/>
    <n v="4.1100000000000003"/>
    <s v="USA"/>
  </r>
  <r>
    <x v="7"/>
    <s v="March"/>
    <x v="2"/>
    <s v="Canvas sneakers"/>
    <n v="6404"/>
    <n v="64"/>
    <n v="6404"/>
    <n v="6404"/>
    <n v="821612"/>
    <n v="67782990"/>
    <n v="348"/>
    <n v="2360.9499999999998"/>
    <s v="Kolkata"/>
    <s v="West Bengal"/>
    <s v="Boston"/>
    <s v="CIF"/>
    <n v="10"/>
    <n v="1.86"/>
    <s v="USA"/>
  </r>
  <r>
    <x v="7"/>
    <s v="March"/>
    <x v="3"/>
    <s v="Engine parts"/>
    <n v="8409"/>
    <n v="84"/>
    <n v="8409"/>
    <n v="8409"/>
    <n v="4872517"/>
    <n v="401982652"/>
    <n v="335"/>
    <n v="14544.83"/>
    <s v="Mumbai"/>
    <s v="Maharashtra"/>
    <s v="Miami"/>
    <s v="CIF"/>
    <n v="2.5"/>
    <n v="0.31"/>
    <s v="USA"/>
  </r>
  <r>
    <x v="7"/>
    <s v="March"/>
    <x v="3"/>
    <s v="Brake pads"/>
    <n v="8708"/>
    <n v="87"/>
    <n v="8708"/>
    <n v="8708"/>
    <n v="4187045"/>
    <n v="345431212"/>
    <n v="741"/>
    <n v="5650.53"/>
    <s v="Bangalore"/>
    <s v="Karnataka"/>
    <s v="Boston"/>
    <s v="FOB"/>
    <n v="2.5"/>
    <n v="4.92"/>
    <s v="USA"/>
  </r>
  <r>
    <x v="7"/>
    <s v="March"/>
    <x v="3"/>
    <s v="Gear boxes"/>
    <n v="8409"/>
    <n v="84"/>
    <n v="8409"/>
    <n v="8409"/>
    <n v="1314152"/>
    <n v="108417540"/>
    <n v="548"/>
    <n v="2398.09"/>
    <s v="Mumbai"/>
    <s v="Maharashtra"/>
    <s v="Long Beach"/>
    <s v="FOB"/>
    <n v="2.5"/>
    <n v="2.08"/>
    <s v="USA"/>
  </r>
  <r>
    <x v="7"/>
    <s v="March"/>
    <x v="4"/>
    <s v="Mobile phones"/>
    <n v="8517"/>
    <n v="85"/>
    <n v="8517"/>
    <n v="8517"/>
    <n v="1325718"/>
    <n v="109371735"/>
    <n v="793"/>
    <n v="1671.78"/>
    <s v="Vadodara"/>
    <s v="Gujarat"/>
    <s v="Chicago"/>
    <s v="CIF"/>
    <n v="0"/>
    <n v="4.9000000000000004"/>
    <s v="USA"/>
  </r>
  <r>
    <x v="7"/>
    <s v="March"/>
    <x v="4"/>
    <s v="Laptop computers"/>
    <n v="8471"/>
    <n v="84"/>
    <n v="8471"/>
    <n v="8471"/>
    <n v="6257457"/>
    <n v="516240202"/>
    <n v="378"/>
    <n v="16554.12"/>
    <s v="Mumbai"/>
    <s v="Maharashtra"/>
    <s v="Boston"/>
    <s v="CIF"/>
    <n v="0"/>
    <n v="3.48"/>
    <s v="USA"/>
  </r>
  <r>
    <x v="7"/>
    <s v="March"/>
    <x v="4"/>
    <s v="Smart watches"/>
    <n v="8517"/>
    <n v="85"/>
    <n v="8517"/>
    <n v="8517"/>
    <n v="5490113"/>
    <n v="452934322"/>
    <n v="506"/>
    <n v="10850.03"/>
    <s v="Chennai"/>
    <s v="Tamil Nadu"/>
    <s v="Miami"/>
    <s v="CIF"/>
    <n v="0"/>
    <n v="4.3899999999999997"/>
    <s v="USA"/>
  </r>
  <r>
    <x v="7"/>
    <s v="March"/>
    <x v="5"/>
    <s v="Generic drugs"/>
    <n v="3001"/>
    <n v="30"/>
    <n v="3001"/>
    <n v="3001"/>
    <n v="5296796"/>
    <n v="436985670"/>
    <n v="862"/>
    <n v="6144.77"/>
    <s v="Bangalore"/>
    <s v="Karnataka"/>
    <s v="Houston"/>
    <s v="CIF"/>
    <n v="0"/>
    <n v="3.96"/>
    <s v="USA"/>
  </r>
  <r>
    <x v="7"/>
    <s v="March"/>
    <x v="5"/>
    <s v="Vaccines"/>
    <n v="3002"/>
    <n v="30"/>
    <n v="3002"/>
    <n v="3002"/>
    <n v="1285475"/>
    <n v="106051687"/>
    <n v="356"/>
    <n v="3610.88"/>
    <s v="Hyderabad"/>
    <s v="Telangana"/>
    <s v="Chicago"/>
    <s v="FOB"/>
    <n v="0"/>
    <n v="2.06"/>
    <s v="USA"/>
  </r>
  <r>
    <x v="7"/>
    <s v="March"/>
    <x v="5"/>
    <s v="Antibiotics"/>
    <n v="2901"/>
    <n v="29"/>
    <n v="2901"/>
    <n v="2901"/>
    <n v="5046775"/>
    <n v="416358937"/>
    <n v="267"/>
    <n v="18901.78"/>
    <s v="Chennai"/>
    <s v="Tamil Nadu"/>
    <s v="Philadelphia"/>
    <s v="CIF"/>
    <n v="0"/>
    <n v="1.98"/>
    <s v="USA"/>
  </r>
  <r>
    <x v="7"/>
    <s v="March"/>
    <x v="6"/>
    <s v="Organic chemicals"/>
    <n v="2901"/>
    <n v="29"/>
    <n v="2901"/>
    <n v="2901"/>
    <n v="1367837"/>
    <n v="112846552"/>
    <n v="624"/>
    <n v="2192.0500000000002"/>
    <s v="Surat"/>
    <s v="Gujarat"/>
    <s v="San Francisco"/>
    <s v="CIF"/>
    <n v="3"/>
    <n v="2.84"/>
    <s v="USA"/>
  </r>
  <r>
    <x v="7"/>
    <s v="March"/>
    <x v="6"/>
    <s v="Inorganic chemicals"/>
    <n v="2801"/>
    <n v="28"/>
    <n v="2801"/>
    <n v="2801"/>
    <n v="4058920"/>
    <n v="334860900"/>
    <n v="804"/>
    <n v="5048.41"/>
    <s v="Vadodara"/>
    <s v="Gujarat"/>
    <s v="Houston"/>
    <s v="CIF"/>
    <n v="3"/>
    <n v="2.1"/>
    <s v="USA"/>
  </r>
  <r>
    <x v="7"/>
    <s v="March"/>
    <x v="6"/>
    <s v="Paints"/>
    <n v="3201"/>
    <n v="32"/>
    <n v="3201"/>
    <n v="3201"/>
    <n v="5382313"/>
    <n v="444040822"/>
    <n v="354"/>
    <n v="15204.27"/>
    <s v="Hyderabad"/>
    <s v="Telangana"/>
    <s v="San Francisco"/>
    <s v="CIF"/>
    <n v="3"/>
    <n v="1.61"/>
    <s v="USA"/>
  </r>
  <r>
    <x v="7"/>
    <s v="April"/>
    <x v="0"/>
    <s v="Cotton yarn"/>
    <n v="5205"/>
    <n v="52"/>
    <n v="5205"/>
    <n v="5205"/>
    <n v="5022672"/>
    <n v="414370440"/>
    <n v="575"/>
    <n v="8735.08"/>
    <s v="Bangalore"/>
    <s v="Karnataka"/>
    <s v="Boston"/>
    <s v="CIF"/>
    <n v="5"/>
    <n v="3.83"/>
    <s v="USA"/>
  </r>
  <r>
    <x v="7"/>
    <s v="April"/>
    <x v="0"/>
    <s v="Silk fabric"/>
    <n v="5007"/>
    <n v="50"/>
    <n v="5007"/>
    <n v="5007"/>
    <n v="3630595"/>
    <n v="299524087"/>
    <n v="198"/>
    <n v="18336.34"/>
    <s v="Hyderabad"/>
    <s v="Telangana"/>
    <s v="New York"/>
    <s v="CIF"/>
    <n v="5"/>
    <n v="0.41"/>
    <s v="USA"/>
  </r>
  <r>
    <x v="7"/>
    <s v="April"/>
    <x v="0"/>
    <s v="Woolen fabric"/>
    <n v="5101"/>
    <n v="51"/>
    <n v="5101"/>
    <n v="5101"/>
    <n v="4904066"/>
    <n v="404585445"/>
    <n v="544"/>
    <n v="9014.83"/>
    <s v="Bangalore"/>
    <s v="Karnataka"/>
    <s v="Philadelphia"/>
    <s v="CIF"/>
    <n v="5"/>
    <n v="3.21"/>
    <s v="USA"/>
  </r>
  <r>
    <x v="7"/>
    <s v="April"/>
    <x v="1"/>
    <s v="Diamond rings"/>
    <n v="7102"/>
    <n v="71"/>
    <n v="7102"/>
    <n v="7102"/>
    <n v="4255178"/>
    <n v="351052185"/>
    <n v="517"/>
    <n v="8230.52"/>
    <s v="Mumbai"/>
    <s v="Maharashtra"/>
    <s v="Chicago"/>
    <s v="CIF"/>
    <n v="7.5"/>
    <n v="1.91"/>
    <s v="USA"/>
  </r>
  <r>
    <x v="7"/>
    <s v="April"/>
    <x v="1"/>
    <s v="Gold earrings"/>
    <n v="7113"/>
    <n v="71"/>
    <n v="7113"/>
    <n v="7113"/>
    <n v="5530366"/>
    <n v="456255195"/>
    <n v="675"/>
    <n v="8193.1299999999992"/>
    <s v="Bangalore"/>
    <s v="Karnataka"/>
    <s v="Philadelphia"/>
    <s v="FOB"/>
    <n v="7.5"/>
    <n v="4.49"/>
    <s v="USA"/>
  </r>
  <r>
    <x v="7"/>
    <s v="April"/>
    <x v="1"/>
    <s v="Platinum rings"/>
    <n v="7110"/>
    <n v="71"/>
    <n v="7110"/>
    <n v="7110"/>
    <n v="5946111"/>
    <n v="490554157"/>
    <n v="360"/>
    <n v="16516.97"/>
    <s v="Bangalore"/>
    <s v="Karnataka"/>
    <s v="Chicago"/>
    <s v="FOB"/>
    <n v="7.5"/>
    <n v="3.93"/>
    <s v="USA"/>
  </r>
  <r>
    <x v="7"/>
    <s v="April"/>
    <x v="2"/>
    <s v="Leather shoes"/>
    <n v="6403"/>
    <n v="64"/>
    <n v="6403"/>
    <n v="6403"/>
    <n v="3736501"/>
    <n v="308261332"/>
    <n v="643"/>
    <n v="5811.04"/>
    <s v="Surat"/>
    <s v="Gujarat"/>
    <s v="Long Beach"/>
    <s v="FOB"/>
    <n v="10"/>
    <n v="4.18"/>
    <s v="USA"/>
  </r>
  <r>
    <x v="7"/>
    <s v="April"/>
    <x v="2"/>
    <s v="Sports shoes"/>
    <n v="6404"/>
    <n v="64"/>
    <n v="6404"/>
    <n v="6404"/>
    <n v="3258604"/>
    <n v="268834830"/>
    <n v="315"/>
    <n v="10344.77"/>
    <s v="Kolkata"/>
    <s v="West Bengal"/>
    <s v="Houston"/>
    <s v="FOB"/>
    <n v="10"/>
    <n v="0.86"/>
    <s v="USA"/>
  </r>
  <r>
    <x v="7"/>
    <s v="April"/>
    <x v="2"/>
    <s v="Canvas sneakers"/>
    <n v="6404"/>
    <n v="64"/>
    <n v="6404"/>
    <n v="6404"/>
    <n v="2592584"/>
    <n v="213888180"/>
    <n v="378"/>
    <n v="6858.69"/>
    <s v="Kolkata"/>
    <s v="West Bengal"/>
    <s v="San Francisco"/>
    <s v="FOB"/>
    <n v="10"/>
    <n v="4.8499999999999996"/>
    <s v="USA"/>
  </r>
  <r>
    <x v="7"/>
    <s v="April"/>
    <x v="3"/>
    <s v="Engine parts"/>
    <n v="8409"/>
    <n v="84"/>
    <n v="8409"/>
    <n v="8409"/>
    <n v="6504459"/>
    <n v="536617867"/>
    <n v="408"/>
    <n v="15942.3"/>
    <s v="Mumbai"/>
    <s v="Maharashtra"/>
    <s v="Los Angeles"/>
    <s v="CIF"/>
    <n v="2.5"/>
    <n v="0.1"/>
    <s v="USA"/>
  </r>
  <r>
    <x v="7"/>
    <s v="April"/>
    <x v="3"/>
    <s v="Brake pads"/>
    <n v="8708"/>
    <n v="87"/>
    <n v="8708"/>
    <n v="8708"/>
    <n v="3634486"/>
    <n v="299845095"/>
    <n v="878"/>
    <n v="4139.51"/>
    <s v="Kolkata"/>
    <s v="West Bengal"/>
    <s v="Seattle"/>
    <s v="FOB"/>
    <n v="2.5"/>
    <n v="1.73"/>
    <s v="USA"/>
  </r>
  <r>
    <x v="7"/>
    <s v="April"/>
    <x v="3"/>
    <s v="Gear boxes"/>
    <n v="8409"/>
    <n v="84"/>
    <n v="8409"/>
    <n v="8409"/>
    <n v="4310687"/>
    <n v="355631677"/>
    <n v="753"/>
    <n v="5724.68"/>
    <s v="Mumbai"/>
    <s v="Maharashtra"/>
    <s v="Boston"/>
    <s v="FOB"/>
    <n v="2.5"/>
    <n v="2.59"/>
    <s v="USA"/>
  </r>
  <r>
    <x v="7"/>
    <s v="April"/>
    <x v="4"/>
    <s v="Mobile phones"/>
    <n v="8517"/>
    <n v="85"/>
    <n v="8517"/>
    <n v="8517"/>
    <n v="2776064"/>
    <n v="229025280"/>
    <n v="784"/>
    <n v="3540.9"/>
    <s v="Mumbai"/>
    <s v="Maharashtra"/>
    <s v="New York"/>
    <s v="CIF"/>
    <n v="0"/>
    <n v="1.98"/>
    <s v="USA"/>
  </r>
  <r>
    <x v="7"/>
    <s v="April"/>
    <x v="4"/>
    <s v="Laptop computers"/>
    <n v="8471"/>
    <n v="84"/>
    <n v="8471"/>
    <n v="8471"/>
    <n v="6313651"/>
    <n v="520876207"/>
    <n v="176"/>
    <n v="35873.019999999997"/>
    <s v="Mumbai"/>
    <s v="Maharashtra"/>
    <s v="Boston"/>
    <s v="CIF"/>
    <n v="0"/>
    <n v="0.47"/>
    <s v="USA"/>
  </r>
  <r>
    <x v="7"/>
    <s v="April"/>
    <x v="4"/>
    <s v="Smart watches"/>
    <n v="8517"/>
    <n v="85"/>
    <n v="8517"/>
    <n v="8517"/>
    <n v="1242051"/>
    <n v="102469207"/>
    <n v="186"/>
    <n v="6677.69"/>
    <s v="Mumbai"/>
    <s v="Maharashtra"/>
    <s v="San Francisco"/>
    <s v="FOB"/>
    <n v="0"/>
    <n v="1.82"/>
    <s v="USA"/>
  </r>
  <r>
    <x v="7"/>
    <s v="April"/>
    <x v="5"/>
    <s v="Generic drugs"/>
    <n v="3001"/>
    <n v="30"/>
    <n v="3001"/>
    <n v="3001"/>
    <n v="1472364"/>
    <n v="121470030"/>
    <n v="521"/>
    <n v="2826.03"/>
    <s v="Kolkata"/>
    <s v="West Bengal"/>
    <s v="Chicago"/>
    <s v="FOB"/>
    <n v="0"/>
    <n v="0.65"/>
    <s v="USA"/>
  </r>
  <r>
    <x v="7"/>
    <s v="April"/>
    <x v="5"/>
    <s v="Vaccines"/>
    <n v="3002"/>
    <n v="30"/>
    <n v="3002"/>
    <n v="3002"/>
    <n v="5634458"/>
    <n v="464842785"/>
    <n v="137"/>
    <n v="41127.43"/>
    <s v="Chennai"/>
    <s v="Tamil Nadu"/>
    <s v="Chicago"/>
    <s v="FOB"/>
    <n v="0"/>
    <n v="3.01"/>
    <s v="USA"/>
  </r>
  <r>
    <x v="7"/>
    <s v="April"/>
    <x v="5"/>
    <s v="Antibiotics"/>
    <n v="2901"/>
    <n v="29"/>
    <n v="2901"/>
    <n v="2901"/>
    <n v="1062836"/>
    <n v="87683970"/>
    <n v="891"/>
    <n v="1192.8599999999999"/>
    <s v="Surat"/>
    <s v="Gujarat"/>
    <s v="San Francisco"/>
    <s v="FOB"/>
    <n v="0"/>
    <n v="3.97"/>
    <s v="USA"/>
  </r>
  <r>
    <x v="7"/>
    <s v="April"/>
    <x v="6"/>
    <s v="Organic chemicals"/>
    <n v="2901"/>
    <n v="29"/>
    <n v="2901"/>
    <n v="2901"/>
    <n v="1503133"/>
    <n v="124008472"/>
    <n v="275"/>
    <n v="5465.94"/>
    <s v="Hyderabad"/>
    <s v="Telangana"/>
    <s v="New York"/>
    <s v="FOB"/>
    <n v="3"/>
    <n v="4.13"/>
    <s v="USA"/>
  </r>
  <r>
    <x v="7"/>
    <s v="April"/>
    <x v="6"/>
    <s v="Inorganic chemicals"/>
    <n v="2801"/>
    <n v="28"/>
    <n v="2801"/>
    <n v="2801"/>
    <n v="2049250"/>
    <n v="169063125"/>
    <n v="395"/>
    <n v="5187.97"/>
    <s v="Hyderabad"/>
    <s v="Telangana"/>
    <s v="Miami"/>
    <s v="CIF"/>
    <n v="3"/>
    <n v="0.97"/>
    <s v="USA"/>
  </r>
  <r>
    <x v="7"/>
    <s v="April"/>
    <x v="6"/>
    <s v="Paints"/>
    <n v="3201"/>
    <n v="32"/>
    <n v="3201"/>
    <n v="3201"/>
    <n v="4803483"/>
    <n v="396287347"/>
    <n v="156"/>
    <n v="30791.56"/>
    <s v="Hyderabad"/>
    <s v="Telangana"/>
    <s v="Boston"/>
    <s v="CIF"/>
    <n v="3"/>
    <n v="3.96"/>
    <s v="USA"/>
  </r>
  <r>
    <x v="7"/>
    <s v="May"/>
    <x v="0"/>
    <s v="Cotton yarn"/>
    <n v="5205"/>
    <n v="52"/>
    <n v="5205"/>
    <n v="5205"/>
    <n v="1296511"/>
    <n v="106962157"/>
    <n v="943"/>
    <n v="1374.88"/>
    <s v="Hyderabad"/>
    <s v="Telangana"/>
    <s v="Boston"/>
    <s v="CIF"/>
    <n v="5"/>
    <n v="1.27"/>
    <s v="USA"/>
  </r>
  <r>
    <x v="7"/>
    <s v="May"/>
    <x v="0"/>
    <s v="Silk fabric"/>
    <n v="5007"/>
    <n v="50"/>
    <n v="5007"/>
    <n v="5007"/>
    <n v="6470637"/>
    <n v="533827552"/>
    <n v="251"/>
    <n v="25779.43"/>
    <s v="Kolkata"/>
    <s v="West Bengal"/>
    <s v="Chicago"/>
    <s v="CIF"/>
    <n v="5"/>
    <n v="0.65"/>
    <s v="USA"/>
  </r>
  <r>
    <x v="7"/>
    <s v="May"/>
    <x v="0"/>
    <s v="Woolen fabric"/>
    <n v="5101"/>
    <n v="51"/>
    <n v="5101"/>
    <n v="5101"/>
    <n v="5888982"/>
    <n v="485841015"/>
    <n v="807"/>
    <n v="7297.38"/>
    <s v="Hyderabad"/>
    <s v="Telangana"/>
    <s v="San Francisco"/>
    <s v="FOB"/>
    <n v="5"/>
    <n v="0.76"/>
    <s v="USA"/>
  </r>
  <r>
    <x v="7"/>
    <s v="May"/>
    <x v="1"/>
    <s v="Diamond rings"/>
    <n v="7102"/>
    <n v="71"/>
    <n v="7102"/>
    <n v="7102"/>
    <n v="1848671"/>
    <n v="152515357"/>
    <n v="156"/>
    <n v="11850.46"/>
    <s v="Surat"/>
    <s v="Gujarat"/>
    <s v="Houston"/>
    <s v="CIF"/>
    <n v="7.5"/>
    <n v="0.54"/>
    <s v="USA"/>
  </r>
  <r>
    <x v="7"/>
    <s v="May"/>
    <x v="1"/>
    <s v="Gold earrings"/>
    <n v="7113"/>
    <n v="71"/>
    <n v="7113"/>
    <n v="7113"/>
    <n v="1157093"/>
    <n v="95460172"/>
    <n v="452"/>
    <n v="2559.94"/>
    <s v="Mumbai"/>
    <s v="Maharashtra"/>
    <s v="San Francisco"/>
    <s v="CIF"/>
    <n v="7.5"/>
    <n v="0.13"/>
    <s v="USA"/>
  </r>
  <r>
    <x v="7"/>
    <s v="May"/>
    <x v="1"/>
    <s v="Platinum rings"/>
    <n v="7110"/>
    <n v="71"/>
    <n v="7110"/>
    <n v="7110"/>
    <n v="3036187"/>
    <n v="250485427"/>
    <n v="634"/>
    <n v="4788.9399999999996"/>
    <s v="Chennai"/>
    <s v="Tamil Nadu"/>
    <s v="Boston"/>
    <s v="FOB"/>
    <n v="7.5"/>
    <n v="3.05"/>
    <s v="USA"/>
  </r>
  <r>
    <x v="7"/>
    <s v="May"/>
    <x v="2"/>
    <s v="Leather shoes"/>
    <n v="6403"/>
    <n v="64"/>
    <n v="6403"/>
    <n v="6403"/>
    <n v="1231703"/>
    <n v="101615497"/>
    <n v="589"/>
    <n v="2091.1799999999998"/>
    <s v="Chennai"/>
    <s v="Tamil Nadu"/>
    <s v="Boston"/>
    <s v="FOB"/>
    <n v="10"/>
    <n v="2.88"/>
    <s v="USA"/>
  </r>
  <r>
    <x v="7"/>
    <s v="May"/>
    <x v="2"/>
    <s v="Sports shoes"/>
    <n v="6404"/>
    <n v="64"/>
    <n v="6404"/>
    <n v="6404"/>
    <n v="2882567"/>
    <n v="237811777"/>
    <n v="775"/>
    <n v="3719.44"/>
    <s v="Surat"/>
    <s v="Gujarat"/>
    <s v="San Francisco"/>
    <s v="FOB"/>
    <n v="10"/>
    <n v="0.87"/>
    <s v="USA"/>
  </r>
  <r>
    <x v="7"/>
    <s v="May"/>
    <x v="2"/>
    <s v="Canvas sneakers"/>
    <n v="6404"/>
    <n v="64"/>
    <n v="6404"/>
    <n v="6404"/>
    <n v="935799"/>
    <n v="77203417"/>
    <n v="269"/>
    <n v="3478.81"/>
    <s v="Mumbai"/>
    <s v="Maharashtra"/>
    <s v="Seattle"/>
    <s v="CIF"/>
    <n v="10"/>
    <n v="4.8"/>
    <s v="USA"/>
  </r>
  <r>
    <x v="7"/>
    <s v="May"/>
    <x v="3"/>
    <s v="Engine parts"/>
    <n v="8409"/>
    <n v="84"/>
    <n v="8409"/>
    <n v="8409"/>
    <n v="6263693"/>
    <n v="516754672"/>
    <n v="627"/>
    <n v="9989.94"/>
    <s v="Surat"/>
    <s v="Gujarat"/>
    <s v="Philadelphia"/>
    <s v="FOB"/>
    <n v="2.5"/>
    <n v="3.78"/>
    <s v="USA"/>
  </r>
  <r>
    <x v="7"/>
    <s v="May"/>
    <x v="3"/>
    <s v="Brake pads"/>
    <n v="8708"/>
    <n v="87"/>
    <n v="8708"/>
    <n v="8708"/>
    <n v="6249209"/>
    <n v="515559742"/>
    <n v="840"/>
    <n v="7439.53"/>
    <s v="Hyderabad"/>
    <s v="Telangana"/>
    <s v="New York"/>
    <s v="FOB"/>
    <n v="2.5"/>
    <n v="2.4"/>
    <s v="USA"/>
  </r>
  <r>
    <x v="7"/>
    <s v="May"/>
    <x v="3"/>
    <s v="Gear boxes"/>
    <n v="8409"/>
    <n v="84"/>
    <n v="8409"/>
    <n v="8409"/>
    <n v="5159371"/>
    <n v="425648107"/>
    <n v="863"/>
    <n v="5978.41"/>
    <s v="Surat"/>
    <s v="Gujarat"/>
    <s v="Philadelphia"/>
    <s v="FOB"/>
    <n v="2.5"/>
    <n v="3.67"/>
    <s v="USA"/>
  </r>
  <r>
    <x v="7"/>
    <s v="May"/>
    <x v="4"/>
    <s v="Mobile phones"/>
    <n v="8517"/>
    <n v="85"/>
    <n v="8517"/>
    <n v="8517"/>
    <n v="2598789"/>
    <n v="214400092"/>
    <n v="240"/>
    <n v="10828.29"/>
    <s v="Chennai"/>
    <s v="Tamil Nadu"/>
    <s v="Seattle"/>
    <s v="CIF"/>
    <n v="0"/>
    <n v="2.95"/>
    <s v="USA"/>
  </r>
  <r>
    <x v="7"/>
    <s v="May"/>
    <x v="4"/>
    <s v="Laptop computers"/>
    <n v="8471"/>
    <n v="84"/>
    <n v="8471"/>
    <n v="8471"/>
    <n v="5229809"/>
    <n v="431459242"/>
    <n v="269"/>
    <n v="19441.669999999998"/>
    <s v="Bangalore"/>
    <s v="Karnataka"/>
    <s v="San Francisco"/>
    <s v="FOB"/>
    <n v="0"/>
    <n v="4.1399999999999997"/>
    <s v="USA"/>
  </r>
  <r>
    <x v="7"/>
    <s v="May"/>
    <x v="4"/>
    <s v="Smart watches"/>
    <n v="8517"/>
    <n v="85"/>
    <n v="8517"/>
    <n v="8517"/>
    <n v="4310088"/>
    <n v="355582260"/>
    <n v="262"/>
    <n v="16450.72"/>
    <s v="Vadodara"/>
    <s v="Gujarat"/>
    <s v="Seattle"/>
    <s v="FOB"/>
    <n v="0"/>
    <n v="2.98"/>
    <s v="USA"/>
  </r>
  <r>
    <x v="7"/>
    <s v="May"/>
    <x v="5"/>
    <s v="Generic drugs"/>
    <n v="3001"/>
    <n v="30"/>
    <n v="3001"/>
    <n v="3001"/>
    <n v="4387586"/>
    <n v="361975845"/>
    <n v="661"/>
    <n v="6637.8"/>
    <s v="Chennai"/>
    <s v="Tamil Nadu"/>
    <s v="Philadelphia"/>
    <s v="FOB"/>
    <n v="0"/>
    <n v="0.73"/>
    <s v="USA"/>
  </r>
  <r>
    <x v="7"/>
    <s v="May"/>
    <x v="5"/>
    <s v="Vaccines"/>
    <n v="3002"/>
    <n v="30"/>
    <n v="3002"/>
    <n v="3002"/>
    <n v="4324301"/>
    <n v="356754832"/>
    <n v="562"/>
    <n v="7694.49"/>
    <s v="Chennai"/>
    <s v="Tamil Nadu"/>
    <s v="Philadelphia"/>
    <s v="FOB"/>
    <n v="0"/>
    <n v="3.82"/>
    <s v="USA"/>
  </r>
  <r>
    <x v="7"/>
    <s v="May"/>
    <x v="5"/>
    <s v="Antibiotics"/>
    <n v="2901"/>
    <n v="29"/>
    <n v="2901"/>
    <n v="2901"/>
    <n v="6476067"/>
    <n v="534275527"/>
    <n v="591"/>
    <n v="10957.81"/>
    <s v="Surat"/>
    <s v="Gujarat"/>
    <s v="Los Angeles"/>
    <s v="CIF"/>
    <n v="0"/>
    <n v="1.06"/>
    <s v="USA"/>
  </r>
  <r>
    <x v="7"/>
    <s v="May"/>
    <x v="6"/>
    <s v="Organic chemicals"/>
    <n v="2901"/>
    <n v="29"/>
    <n v="2901"/>
    <n v="2901"/>
    <n v="4523983"/>
    <n v="373228597"/>
    <n v="891"/>
    <n v="5077.42"/>
    <s v="Chennai"/>
    <s v="Tamil Nadu"/>
    <s v="San Francisco"/>
    <s v="CIF"/>
    <n v="3"/>
    <n v="0.52"/>
    <s v="USA"/>
  </r>
  <r>
    <x v="7"/>
    <s v="May"/>
    <x v="6"/>
    <s v="Inorganic chemicals"/>
    <n v="2801"/>
    <n v="28"/>
    <n v="2801"/>
    <n v="2801"/>
    <n v="3020464"/>
    <n v="249188280"/>
    <n v="704"/>
    <n v="4290.43"/>
    <s v="Surat"/>
    <s v="Gujarat"/>
    <s v="New York"/>
    <s v="FOB"/>
    <n v="3"/>
    <n v="4.71"/>
    <s v="USA"/>
  </r>
  <r>
    <x v="7"/>
    <s v="May"/>
    <x v="6"/>
    <s v="Paints"/>
    <n v="3201"/>
    <n v="32"/>
    <n v="3201"/>
    <n v="3201"/>
    <n v="2407521"/>
    <n v="198620482"/>
    <n v="834"/>
    <n v="2886.72"/>
    <s v="Vadodara"/>
    <s v="Gujarat"/>
    <s v="Philadelphia"/>
    <s v="CIF"/>
    <n v="3"/>
    <n v="2.31"/>
    <s v="USA"/>
  </r>
  <r>
    <x v="7"/>
    <s v="June"/>
    <x v="0"/>
    <s v="Cotton yarn"/>
    <n v="5205"/>
    <n v="52"/>
    <n v="5205"/>
    <n v="5205"/>
    <n v="3729805"/>
    <n v="307708912"/>
    <n v="309"/>
    <n v="12070.57"/>
    <s v="Vadodara"/>
    <s v="Gujarat"/>
    <s v="Seattle"/>
    <s v="CIF"/>
    <n v="5"/>
    <n v="1.48"/>
    <s v="USA"/>
  </r>
  <r>
    <x v="7"/>
    <s v="June"/>
    <x v="0"/>
    <s v="Silk fabric"/>
    <n v="5007"/>
    <n v="50"/>
    <n v="5007"/>
    <n v="5007"/>
    <n v="3049504"/>
    <n v="251584080"/>
    <n v="884"/>
    <n v="3449.67"/>
    <s v="Chennai"/>
    <s v="Tamil Nadu"/>
    <s v="Seattle"/>
    <s v="FOB"/>
    <n v="5"/>
    <n v="2.31"/>
    <s v="USA"/>
  </r>
  <r>
    <x v="7"/>
    <s v="June"/>
    <x v="0"/>
    <s v="Woolen fabric"/>
    <n v="5101"/>
    <n v="51"/>
    <n v="5101"/>
    <n v="5101"/>
    <n v="6714003"/>
    <n v="553905247"/>
    <n v="828"/>
    <n v="8108.7"/>
    <s v="Surat"/>
    <s v="Gujarat"/>
    <s v="Seattle"/>
    <s v="CIF"/>
    <n v="5"/>
    <n v="0.19"/>
    <s v="USA"/>
  </r>
  <r>
    <x v="7"/>
    <s v="June"/>
    <x v="1"/>
    <s v="Diamond rings"/>
    <n v="7102"/>
    <n v="71"/>
    <n v="7102"/>
    <n v="7102"/>
    <n v="4312714"/>
    <n v="355798905"/>
    <n v="780"/>
    <n v="5529.12"/>
    <s v="Vadodara"/>
    <s v="Gujarat"/>
    <s v="San Francisco"/>
    <s v="FOB"/>
    <n v="7.5"/>
    <n v="4.05"/>
    <s v="USA"/>
  </r>
  <r>
    <x v="7"/>
    <s v="June"/>
    <x v="1"/>
    <s v="Gold earrings"/>
    <n v="7113"/>
    <n v="71"/>
    <n v="7113"/>
    <n v="7113"/>
    <n v="1305718"/>
    <n v="107721735"/>
    <n v="943"/>
    <n v="1384.64"/>
    <s v="Hyderabad"/>
    <s v="Telangana"/>
    <s v="Houston"/>
    <s v="CIF"/>
    <n v="7.5"/>
    <n v="2.4900000000000002"/>
    <s v="USA"/>
  </r>
  <r>
    <x v="7"/>
    <s v="June"/>
    <x v="1"/>
    <s v="Platinum rings"/>
    <n v="7110"/>
    <n v="71"/>
    <n v="7110"/>
    <n v="7110"/>
    <n v="6071053"/>
    <n v="500861872"/>
    <n v="833"/>
    <n v="7288.18"/>
    <s v="Bangalore"/>
    <s v="Karnataka"/>
    <s v="Boston"/>
    <s v="CIF"/>
    <n v="7.5"/>
    <n v="3.18"/>
    <s v="USA"/>
  </r>
  <r>
    <x v="7"/>
    <s v="June"/>
    <x v="2"/>
    <s v="Leather shoes"/>
    <n v="6403"/>
    <n v="64"/>
    <n v="6403"/>
    <n v="6403"/>
    <n v="827644"/>
    <n v="68280630"/>
    <n v="879"/>
    <n v="941.57"/>
    <s v="Mumbai"/>
    <s v="Maharashtra"/>
    <s v="Los Angeles"/>
    <s v="FOB"/>
    <n v="10"/>
    <n v="1.02"/>
    <s v="USA"/>
  </r>
  <r>
    <x v="7"/>
    <s v="June"/>
    <x v="2"/>
    <s v="Sports shoes"/>
    <n v="6404"/>
    <n v="64"/>
    <n v="6404"/>
    <n v="6404"/>
    <n v="6402442"/>
    <n v="528201465"/>
    <n v="527"/>
    <n v="12148.85"/>
    <s v="Hyderabad"/>
    <s v="Telangana"/>
    <s v="Houston"/>
    <s v="CIF"/>
    <n v="10"/>
    <n v="3.31"/>
    <s v="USA"/>
  </r>
  <r>
    <x v="7"/>
    <s v="June"/>
    <x v="2"/>
    <s v="Canvas sneakers"/>
    <n v="6404"/>
    <n v="64"/>
    <n v="6404"/>
    <n v="6404"/>
    <n v="4865926"/>
    <n v="401438895"/>
    <n v="217"/>
    <n v="22423.62"/>
    <s v="Surat"/>
    <s v="Gujarat"/>
    <s v="Houston"/>
    <s v="CIF"/>
    <n v="10"/>
    <n v="1.1200000000000001"/>
    <s v="USA"/>
  </r>
  <r>
    <x v="7"/>
    <s v="June"/>
    <x v="3"/>
    <s v="Engine parts"/>
    <n v="8409"/>
    <n v="84"/>
    <n v="8409"/>
    <n v="8409"/>
    <n v="3317020"/>
    <n v="273654150"/>
    <n v="589"/>
    <n v="5631.61"/>
    <s v="Mumbai"/>
    <s v="Maharashtra"/>
    <s v="Seattle"/>
    <s v="FOB"/>
    <n v="2.5"/>
    <n v="3.66"/>
    <s v="USA"/>
  </r>
  <r>
    <x v="7"/>
    <s v="June"/>
    <x v="3"/>
    <s v="Brake pads"/>
    <n v="8708"/>
    <n v="87"/>
    <n v="8708"/>
    <n v="8708"/>
    <n v="1677653"/>
    <n v="138406372"/>
    <n v="701"/>
    <n v="2393.23"/>
    <s v="Kolkata"/>
    <s v="West Bengal"/>
    <s v="New York"/>
    <s v="FOB"/>
    <n v="2.5"/>
    <n v="3.63"/>
    <s v="USA"/>
  </r>
  <r>
    <x v="7"/>
    <s v="June"/>
    <x v="3"/>
    <s v="Gear boxes"/>
    <n v="8409"/>
    <n v="84"/>
    <n v="8409"/>
    <n v="8409"/>
    <n v="1905075"/>
    <n v="157168687"/>
    <n v="929"/>
    <n v="2050.67"/>
    <s v="Kolkata"/>
    <s v="West Bengal"/>
    <s v="Los Angeles"/>
    <s v="CIF"/>
    <n v="2.5"/>
    <n v="2.02"/>
    <s v="USA"/>
  </r>
  <r>
    <x v="7"/>
    <s v="June"/>
    <x v="4"/>
    <s v="Mobile phones"/>
    <n v="8517"/>
    <n v="85"/>
    <n v="8517"/>
    <n v="8517"/>
    <n v="4215875"/>
    <n v="347809687"/>
    <n v="866"/>
    <n v="4868.22"/>
    <s v="Surat"/>
    <s v="Gujarat"/>
    <s v="Chicago"/>
    <s v="CIF"/>
    <n v="0"/>
    <n v="0.21"/>
    <s v="USA"/>
  </r>
  <r>
    <x v="7"/>
    <s v="June"/>
    <x v="4"/>
    <s v="Laptop computers"/>
    <n v="8471"/>
    <n v="84"/>
    <n v="8471"/>
    <n v="8471"/>
    <n v="2777072"/>
    <n v="229108440"/>
    <n v="237"/>
    <n v="11717.6"/>
    <s v="Bangalore"/>
    <s v="Karnataka"/>
    <s v="Chicago"/>
    <s v="FOB"/>
    <n v="0"/>
    <n v="1.96"/>
    <s v="USA"/>
  </r>
  <r>
    <x v="7"/>
    <s v="June"/>
    <x v="4"/>
    <s v="Smart watches"/>
    <n v="8517"/>
    <n v="85"/>
    <n v="8517"/>
    <n v="8517"/>
    <n v="2119271"/>
    <n v="174839857"/>
    <n v="417"/>
    <n v="5082.18"/>
    <s v="Hyderabad"/>
    <s v="Telangana"/>
    <s v="Seattle"/>
    <s v="FOB"/>
    <n v="0"/>
    <n v="4.5199999999999996"/>
    <s v="USA"/>
  </r>
  <r>
    <x v="7"/>
    <s v="June"/>
    <x v="5"/>
    <s v="Generic drugs"/>
    <n v="3001"/>
    <n v="30"/>
    <n v="3001"/>
    <n v="3001"/>
    <n v="4075988"/>
    <n v="336269010"/>
    <n v="509"/>
    <n v="8007.83"/>
    <s v="Chennai"/>
    <s v="Tamil Nadu"/>
    <s v="Chicago"/>
    <s v="FOB"/>
    <n v="0"/>
    <n v="3.1"/>
    <s v="USA"/>
  </r>
  <r>
    <x v="7"/>
    <s v="June"/>
    <x v="5"/>
    <s v="Vaccines"/>
    <n v="3002"/>
    <n v="30"/>
    <n v="3002"/>
    <n v="3002"/>
    <n v="5073811"/>
    <n v="418589407"/>
    <n v="141"/>
    <n v="35984.480000000003"/>
    <s v="Mumbai"/>
    <s v="Maharashtra"/>
    <s v="Los Angeles"/>
    <s v="FOB"/>
    <n v="0"/>
    <n v="2.4900000000000002"/>
    <s v="USA"/>
  </r>
  <r>
    <x v="7"/>
    <s v="June"/>
    <x v="5"/>
    <s v="Antibiotics"/>
    <n v="2901"/>
    <n v="29"/>
    <n v="2901"/>
    <n v="2901"/>
    <n v="3181731"/>
    <n v="262492807"/>
    <n v="715"/>
    <n v="4449.97"/>
    <s v="Hyderabad"/>
    <s v="Telangana"/>
    <s v="Long Beach"/>
    <s v="CIF"/>
    <n v="0"/>
    <n v="1.29"/>
    <s v="USA"/>
  </r>
  <r>
    <x v="7"/>
    <s v="June"/>
    <x v="6"/>
    <s v="Organic chemicals"/>
    <n v="2901"/>
    <n v="29"/>
    <n v="2901"/>
    <n v="2901"/>
    <n v="2162718"/>
    <n v="178424235"/>
    <n v="365"/>
    <n v="5925.25"/>
    <s v="Mumbai"/>
    <s v="Maharashtra"/>
    <s v="Los Angeles"/>
    <s v="CIF"/>
    <n v="3"/>
    <n v="3.94"/>
    <s v="USA"/>
  </r>
  <r>
    <x v="7"/>
    <s v="June"/>
    <x v="6"/>
    <s v="Inorganic chemicals"/>
    <n v="2801"/>
    <n v="28"/>
    <n v="2801"/>
    <n v="2801"/>
    <n v="4596679"/>
    <n v="379226017"/>
    <n v="329"/>
    <n v="13971.67"/>
    <s v="Bangalore"/>
    <s v="Karnataka"/>
    <s v="San Francisco"/>
    <s v="CIF"/>
    <n v="3"/>
    <n v="1.55"/>
    <s v="USA"/>
  </r>
  <r>
    <x v="7"/>
    <s v="June"/>
    <x v="6"/>
    <s v="Paints"/>
    <n v="3201"/>
    <n v="32"/>
    <n v="3201"/>
    <n v="3201"/>
    <n v="5121831"/>
    <n v="422551057"/>
    <n v="940"/>
    <n v="5448.76"/>
    <s v="Kolkata"/>
    <s v="West Bengal"/>
    <s v="Houston"/>
    <s v="CIF"/>
    <n v="3"/>
    <n v="0.82"/>
    <s v="USA"/>
  </r>
  <r>
    <x v="7"/>
    <s v="July"/>
    <x v="0"/>
    <s v="Cotton yarn"/>
    <n v="5205"/>
    <n v="52"/>
    <n v="5205"/>
    <n v="5205"/>
    <n v="3782957"/>
    <n v="312093952"/>
    <n v="463"/>
    <n v="8170.53"/>
    <s v="Hyderabad"/>
    <s v="Telangana"/>
    <s v="Los Angeles"/>
    <s v="FOB"/>
    <n v="5"/>
    <n v="3.08"/>
    <s v="USA"/>
  </r>
  <r>
    <x v="7"/>
    <s v="July"/>
    <x v="0"/>
    <s v="Silk fabric"/>
    <n v="5007"/>
    <n v="50"/>
    <n v="5007"/>
    <n v="5007"/>
    <n v="3707985"/>
    <n v="305908762"/>
    <n v="516"/>
    <n v="7186.02"/>
    <s v="Bangalore"/>
    <s v="Karnataka"/>
    <s v="Seattle"/>
    <s v="FOB"/>
    <n v="5"/>
    <n v="1.62"/>
    <s v="USA"/>
  </r>
  <r>
    <x v="7"/>
    <s v="July"/>
    <x v="0"/>
    <s v="Woolen fabric"/>
    <n v="5101"/>
    <n v="51"/>
    <n v="5101"/>
    <n v="5101"/>
    <n v="6635509"/>
    <n v="547429492"/>
    <n v="423"/>
    <n v="15686.78"/>
    <s v="Bangalore"/>
    <s v="Karnataka"/>
    <s v="San Francisco"/>
    <s v="FOB"/>
    <n v="5"/>
    <n v="3.61"/>
    <s v="USA"/>
  </r>
  <r>
    <x v="7"/>
    <s v="July"/>
    <x v="1"/>
    <s v="Diamond rings"/>
    <n v="7102"/>
    <n v="71"/>
    <n v="7102"/>
    <n v="7102"/>
    <n v="1676384"/>
    <n v="138301680"/>
    <n v="700"/>
    <n v="2394.83"/>
    <s v="Bangalore"/>
    <s v="Karnataka"/>
    <s v="Houston"/>
    <s v="FOB"/>
    <n v="7.5"/>
    <n v="1.41"/>
    <s v="USA"/>
  </r>
  <r>
    <x v="7"/>
    <s v="July"/>
    <x v="1"/>
    <s v="Gold earrings"/>
    <n v="7113"/>
    <n v="71"/>
    <n v="7113"/>
    <n v="7113"/>
    <n v="2273525"/>
    <n v="187565812"/>
    <n v="578"/>
    <n v="3933.43"/>
    <s v="Vadodara"/>
    <s v="Gujarat"/>
    <s v="Long Beach"/>
    <s v="CIF"/>
    <n v="7.5"/>
    <n v="3.36"/>
    <s v="USA"/>
  </r>
  <r>
    <x v="7"/>
    <s v="July"/>
    <x v="1"/>
    <s v="Platinum rings"/>
    <n v="7110"/>
    <n v="71"/>
    <n v="7110"/>
    <n v="7110"/>
    <n v="5230053"/>
    <n v="431479372"/>
    <n v="940"/>
    <n v="5563.89"/>
    <s v="Kolkata"/>
    <s v="West Bengal"/>
    <s v="Philadelphia"/>
    <s v="CIF"/>
    <n v="7.5"/>
    <n v="4.66"/>
    <s v="USA"/>
  </r>
  <r>
    <x v="7"/>
    <s v="July"/>
    <x v="2"/>
    <s v="Leather shoes"/>
    <n v="6403"/>
    <n v="64"/>
    <n v="6403"/>
    <n v="6403"/>
    <n v="792382"/>
    <n v="65371515"/>
    <n v="654"/>
    <n v="1211.5899999999999"/>
    <s v="Mumbai"/>
    <s v="Maharashtra"/>
    <s v="Los Angeles"/>
    <s v="FOB"/>
    <n v="10"/>
    <n v="3.76"/>
    <s v="USA"/>
  </r>
  <r>
    <x v="7"/>
    <s v="July"/>
    <x v="2"/>
    <s v="Sports shoes"/>
    <n v="6404"/>
    <n v="64"/>
    <n v="6404"/>
    <n v="6404"/>
    <n v="2243727"/>
    <n v="185107477"/>
    <n v="556"/>
    <n v="4035.48"/>
    <s v="Mumbai"/>
    <s v="Maharashtra"/>
    <s v="New York"/>
    <s v="FOB"/>
    <n v="10"/>
    <n v="2.23"/>
    <s v="USA"/>
  </r>
  <r>
    <x v="7"/>
    <s v="July"/>
    <x v="2"/>
    <s v="Canvas sneakers"/>
    <n v="6404"/>
    <n v="64"/>
    <n v="6404"/>
    <n v="6404"/>
    <n v="4797562"/>
    <n v="395798865"/>
    <n v="866"/>
    <n v="5539.91"/>
    <s v="Kolkata"/>
    <s v="West Bengal"/>
    <s v="Chicago"/>
    <s v="CIF"/>
    <n v="10"/>
    <n v="1.71"/>
    <s v="USA"/>
  </r>
  <r>
    <x v="7"/>
    <s v="July"/>
    <x v="3"/>
    <s v="Engine parts"/>
    <n v="8409"/>
    <n v="84"/>
    <n v="8409"/>
    <n v="8409"/>
    <n v="6694851"/>
    <n v="552325207"/>
    <n v="499"/>
    <n v="13416.54"/>
    <s v="Kolkata"/>
    <s v="West Bengal"/>
    <s v="Los Angeles"/>
    <s v="CIF"/>
    <n v="2.5"/>
    <n v="1.97"/>
    <s v="USA"/>
  </r>
  <r>
    <x v="7"/>
    <s v="July"/>
    <x v="3"/>
    <s v="Brake pads"/>
    <n v="8708"/>
    <n v="87"/>
    <n v="8708"/>
    <n v="8708"/>
    <n v="892086"/>
    <n v="73597095"/>
    <n v="874"/>
    <n v="1020.69"/>
    <s v="Kolkata"/>
    <s v="West Bengal"/>
    <s v="New York"/>
    <s v="CIF"/>
    <n v="2.5"/>
    <n v="0.96"/>
    <s v="USA"/>
  </r>
  <r>
    <x v="7"/>
    <s v="July"/>
    <x v="3"/>
    <s v="Gear boxes"/>
    <n v="8409"/>
    <n v="84"/>
    <n v="8409"/>
    <n v="8409"/>
    <n v="4406995"/>
    <n v="363577087"/>
    <n v="462"/>
    <n v="9538.9500000000007"/>
    <s v="Surat"/>
    <s v="Gujarat"/>
    <s v="Long Beach"/>
    <s v="CIF"/>
    <n v="2.5"/>
    <n v="2.42"/>
    <s v="USA"/>
  </r>
  <r>
    <x v="7"/>
    <s v="July"/>
    <x v="4"/>
    <s v="Mobile phones"/>
    <n v="8517"/>
    <n v="85"/>
    <n v="8517"/>
    <n v="8517"/>
    <n v="4430627"/>
    <n v="365526727"/>
    <n v="318"/>
    <n v="13932.79"/>
    <s v="Surat"/>
    <s v="Gujarat"/>
    <s v="Philadelphia"/>
    <s v="FOB"/>
    <n v="0"/>
    <n v="2.14"/>
    <s v="USA"/>
  </r>
  <r>
    <x v="7"/>
    <s v="July"/>
    <x v="4"/>
    <s v="Laptop computers"/>
    <n v="8471"/>
    <n v="84"/>
    <n v="8471"/>
    <n v="8471"/>
    <n v="1620961"/>
    <n v="133729282"/>
    <n v="540"/>
    <n v="3001.78"/>
    <s v="Vadodara"/>
    <s v="Gujarat"/>
    <s v="Seattle"/>
    <s v="FOB"/>
    <n v="0"/>
    <n v="0.32"/>
    <s v="USA"/>
  </r>
  <r>
    <x v="7"/>
    <s v="July"/>
    <x v="4"/>
    <s v="Smart watches"/>
    <n v="8517"/>
    <n v="85"/>
    <n v="8517"/>
    <n v="8517"/>
    <n v="4748261"/>
    <n v="391731532"/>
    <n v="359"/>
    <n v="13226.35"/>
    <s v="Kolkata"/>
    <s v="West Bengal"/>
    <s v="Boston"/>
    <s v="FOB"/>
    <n v="0"/>
    <n v="0.98"/>
    <s v="USA"/>
  </r>
  <r>
    <x v="7"/>
    <s v="July"/>
    <x v="5"/>
    <s v="Generic drugs"/>
    <n v="3001"/>
    <n v="30"/>
    <n v="3001"/>
    <n v="3001"/>
    <n v="4409970"/>
    <n v="363822525"/>
    <n v="601"/>
    <n v="7337.72"/>
    <s v="Chennai"/>
    <s v="Tamil Nadu"/>
    <s v="Miami"/>
    <s v="CIF"/>
    <n v="0"/>
    <n v="1.34"/>
    <s v="USA"/>
  </r>
  <r>
    <x v="7"/>
    <s v="July"/>
    <x v="5"/>
    <s v="Vaccines"/>
    <n v="3002"/>
    <n v="30"/>
    <n v="3002"/>
    <n v="3002"/>
    <n v="6074287"/>
    <n v="501128677"/>
    <n v="543"/>
    <n v="11186.53"/>
    <s v="Vadodara"/>
    <s v="Gujarat"/>
    <s v="Long Beach"/>
    <s v="FOB"/>
    <n v="0"/>
    <n v="0.82"/>
    <s v="USA"/>
  </r>
  <r>
    <x v="7"/>
    <s v="July"/>
    <x v="5"/>
    <s v="Antibiotics"/>
    <n v="2901"/>
    <n v="29"/>
    <n v="2901"/>
    <n v="2901"/>
    <n v="1294722"/>
    <n v="106814565"/>
    <n v="415"/>
    <n v="3119.81"/>
    <s v="Kolkata"/>
    <s v="West Bengal"/>
    <s v="San Francisco"/>
    <s v="CIF"/>
    <n v="0"/>
    <n v="1.06"/>
    <s v="USA"/>
  </r>
  <r>
    <x v="7"/>
    <s v="July"/>
    <x v="6"/>
    <s v="Organic chemicals"/>
    <n v="2901"/>
    <n v="29"/>
    <n v="2901"/>
    <n v="2901"/>
    <n v="2920993"/>
    <n v="240981922"/>
    <n v="366"/>
    <n v="7980.86"/>
    <s v="Vadodara"/>
    <s v="Gujarat"/>
    <s v="Houston"/>
    <s v="CIF"/>
    <n v="3"/>
    <n v="1.8"/>
    <s v="USA"/>
  </r>
  <r>
    <x v="7"/>
    <s v="July"/>
    <x v="6"/>
    <s v="Inorganic chemicals"/>
    <n v="2801"/>
    <n v="28"/>
    <n v="2801"/>
    <n v="2801"/>
    <n v="5694102"/>
    <n v="469763415"/>
    <n v="914"/>
    <n v="6229.87"/>
    <s v="Vadodara"/>
    <s v="Gujarat"/>
    <s v="Houston"/>
    <s v="CIF"/>
    <n v="3"/>
    <n v="2.94"/>
    <s v="USA"/>
  </r>
  <r>
    <x v="7"/>
    <s v="July"/>
    <x v="6"/>
    <s v="Paints"/>
    <n v="3201"/>
    <n v="32"/>
    <n v="3201"/>
    <n v="3201"/>
    <n v="2578046"/>
    <n v="212688795"/>
    <n v="173"/>
    <n v="14902"/>
    <s v="Kolkata"/>
    <s v="West Bengal"/>
    <s v="Seattle"/>
    <s v="FOB"/>
    <n v="3"/>
    <n v="2.1"/>
    <s v="USA"/>
  </r>
  <r>
    <x v="7"/>
    <s v="August"/>
    <x v="0"/>
    <s v="Cotton yarn"/>
    <n v="5205"/>
    <n v="52"/>
    <n v="5205"/>
    <n v="5205"/>
    <n v="2034207"/>
    <n v="167822077"/>
    <n v="670"/>
    <n v="3036.13"/>
    <s v="Mumbai"/>
    <s v="Maharashtra"/>
    <s v="Philadelphia"/>
    <s v="CIF"/>
    <n v="5"/>
    <n v="2.92"/>
    <s v="USA"/>
  </r>
  <r>
    <x v="7"/>
    <s v="August"/>
    <x v="0"/>
    <s v="Silk fabric"/>
    <n v="5007"/>
    <n v="50"/>
    <n v="5007"/>
    <n v="5007"/>
    <n v="1141755"/>
    <n v="94194787"/>
    <n v="348"/>
    <n v="3280.91"/>
    <s v="Hyderabad"/>
    <s v="Telangana"/>
    <s v="Chicago"/>
    <s v="FOB"/>
    <n v="5"/>
    <n v="1.98"/>
    <s v="USA"/>
  </r>
  <r>
    <x v="7"/>
    <s v="August"/>
    <x v="0"/>
    <s v="Woolen fabric"/>
    <n v="5101"/>
    <n v="51"/>
    <n v="5101"/>
    <n v="5101"/>
    <n v="4711990"/>
    <n v="388739175"/>
    <n v="938"/>
    <n v="5023.4399999999996"/>
    <s v="Kolkata"/>
    <s v="West Bengal"/>
    <s v="New York"/>
    <s v="FOB"/>
    <n v="5"/>
    <n v="3.01"/>
    <s v="USA"/>
  </r>
  <r>
    <x v="7"/>
    <s v="August"/>
    <x v="1"/>
    <s v="Diamond rings"/>
    <n v="7102"/>
    <n v="71"/>
    <n v="7102"/>
    <n v="7102"/>
    <n v="1334985"/>
    <n v="110136262"/>
    <n v="367"/>
    <n v="3637.56"/>
    <s v="Mumbai"/>
    <s v="Maharashtra"/>
    <s v="Miami"/>
    <s v="FOB"/>
    <n v="7.5"/>
    <n v="3.09"/>
    <s v="USA"/>
  </r>
  <r>
    <x v="7"/>
    <s v="August"/>
    <x v="1"/>
    <s v="Gold earrings"/>
    <n v="7113"/>
    <n v="71"/>
    <n v="7113"/>
    <n v="7113"/>
    <n v="4881508"/>
    <n v="402724410"/>
    <n v="632"/>
    <n v="7723.91"/>
    <s v="Chennai"/>
    <s v="Tamil Nadu"/>
    <s v="Houston"/>
    <s v="CIF"/>
    <n v="7.5"/>
    <n v="1.07"/>
    <s v="USA"/>
  </r>
  <r>
    <x v="7"/>
    <s v="August"/>
    <x v="1"/>
    <s v="Platinum rings"/>
    <n v="7110"/>
    <n v="71"/>
    <n v="7110"/>
    <n v="7110"/>
    <n v="1866927"/>
    <n v="154021477"/>
    <n v="641"/>
    <n v="2912.52"/>
    <s v="Vadodara"/>
    <s v="Gujarat"/>
    <s v="Los Angeles"/>
    <s v="FOB"/>
    <n v="7.5"/>
    <n v="1.28"/>
    <s v="USA"/>
  </r>
  <r>
    <x v="7"/>
    <s v="August"/>
    <x v="2"/>
    <s v="Leather shoes"/>
    <n v="6403"/>
    <n v="64"/>
    <n v="6403"/>
    <n v="6403"/>
    <n v="956210"/>
    <n v="78887325"/>
    <n v="630"/>
    <n v="1517.79"/>
    <s v="Vadodara"/>
    <s v="Gujarat"/>
    <s v="Chicago"/>
    <s v="FOB"/>
    <n v="10"/>
    <n v="3.42"/>
    <s v="USA"/>
  </r>
  <r>
    <x v="7"/>
    <s v="August"/>
    <x v="2"/>
    <s v="Sports shoes"/>
    <n v="6404"/>
    <n v="64"/>
    <n v="6404"/>
    <n v="6404"/>
    <n v="1777376"/>
    <n v="146633520"/>
    <n v="899"/>
    <n v="1977.06"/>
    <s v="Bangalore"/>
    <s v="Karnataka"/>
    <s v="New York"/>
    <s v="FOB"/>
    <n v="10"/>
    <n v="2.09"/>
    <s v="USA"/>
  </r>
  <r>
    <x v="7"/>
    <s v="August"/>
    <x v="2"/>
    <s v="Canvas sneakers"/>
    <n v="6404"/>
    <n v="64"/>
    <n v="6404"/>
    <n v="6404"/>
    <n v="6259572"/>
    <n v="516414690"/>
    <n v="471"/>
    <n v="13289.96"/>
    <s v="Vadodara"/>
    <s v="Gujarat"/>
    <s v="Houston"/>
    <s v="FOB"/>
    <n v="10"/>
    <n v="2.94"/>
    <s v="USA"/>
  </r>
  <r>
    <x v="7"/>
    <s v="August"/>
    <x v="3"/>
    <s v="Engine parts"/>
    <n v="8409"/>
    <n v="84"/>
    <n v="8409"/>
    <n v="8409"/>
    <n v="3039772"/>
    <n v="250781190"/>
    <n v="555"/>
    <n v="5477.07"/>
    <s v="Mumbai"/>
    <s v="Maharashtra"/>
    <s v="Seattle"/>
    <s v="CIF"/>
    <n v="2.5"/>
    <n v="1.69"/>
    <s v="USA"/>
  </r>
  <r>
    <x v="7"/>
    <s v="August"/>
    <x v="3"/>
    <s v="Brake pads"/>
    <n v="8708"/>
    <n v="87"/>
    <n v="8708"/>
    <n v="8708"/>
    <n v="1716265"/>
    <n v="141591862"/>
    <n v="418"/>
    <n v="4105.8999999999996"/>
    <s v="Surat"/>
    <s v="Gujarat"/>
    <s v="Miami"/>
    <s v="CIF"/>
    <n v="2.5"/>
    <n v="4.9000000000000004"/>
    <s v="USA"/>
  </r>
  <r>
    <x v="7"/>
    <s v="August"/>
    <x v="3"/>
    <s v="Gear boxes"/>
    <n v="8409"/>
    <n v="84"/>
    <n v="8409"/>
    <n v="8409"/>
    <n v="2974696"/>
    <n v="245412420"/>
    <n v="807"/>
    <n v="3686.12"/>
    <s v="Bangalore"/>
    <s v="Karnataka"/>
    <s v="Chicago"/>
    <s v="CIF"/>
    <n v="2.5"/>
    <n v="2.9"/>
    <s v="USA"/>
  </r>
  <r>
    <x v="7"/>
    <s v="August"/>
    <x v="4"/>
    <s v="Mobile phones"/>
    <n v="8517"/>
    <n v="85"/>
    <n v="8517"/>
    <n v="8517"/>
    <n v="2625998"/>
    <n v="216644835"/>
    <n v="896"/>
    <n v="2930.8"/>
    <s v="Surat"/>
    <s v="Gujarat"/>
    <s v="Seattle"/>
    <s v="CIF"/>
    <n v="0"/>
    <n v="3.28"/>
    <s v="USA"/>
  </r>
  <r>
    <x v="7"/>
    <s v="August"/>
    <x v="4"/>
    <s v="Laptop computers"/>
    <n v="8471"/>
    <n v="84"/>
    <n v="8471"/>
    <n v="8471"/>
    <n v="1616868"/>
    <n v="133391610"/>
    <n v="727"/>
    <n v="2224.0300000000002"/>
    <s v="Mumbai"/>
    <s v="Maharashtra"/>
    <s v="Chicago"/>
    <s v="FOB"/>
    <n v="0"/>
    <n v="2.0699999999999998"/>
    <s v="USA"/>
  </r>
  <r>
    <x v="7"/>
    <s v="August"/>
    <x v="4"/>
    <s v="Smart watches"/>
    <n v="8517"/>
    <n v="85"/>
    <n v="8517"/>
    <n v="8517"/>
    <n v="4969900"/>
    <n v="410016750"/>
    <n v="508"/>
    <n v="9783.27"/>
    <s v="Vadodara"/>
    <s v="Gujarat"/>
    <s v="Chicago"/>
    <s v="CIF"/>
    <n v="0"/>
    <n v="2.62"/>
    <s v="USA"/>
  </r>
  <r>
    <x v="7"/>
    <s v="August"/>
    <x v="5"/>
    <s v="Generic drugs"/>
    <n v="3001"/>
    <n v="30"/>
    <n v="3001"/>
    <n v="3001"/>
    <n v="4082031"/>
    <n v="336767557"/>
    <n v="424"/>
    <n v="9627.43"/>
    <s v="Mumbai"/>
    <s v="Maharashtra"/>
    <s v="New York"/>
    <s v="FOB"/>
    <n v="0"/>
    <n v="0.62"/>
    <s v="USA"/>
  </r>
  <r>
    <x v="7"/>
    <s v="August"/>
    <x v="5"/>
    <s v="Vaccines"/>
    <n v="3002"/>
    <n v="30"/>
    <n v="3002"/>
    <n v="3002"/>
    <n v="2749593"/>
    <n v="226841422"/>
    <n v="417"/>
    <n v="6593.75"/>
    <s v="Mumbai"/>
    <s v="Maharashtra"/>
    <s v="Houston"/>
    <s v="CIF"/>
    <n v="0"/>
    <n v="2.87"/>
    <s v="USA"/>
  </r>
  <r>
    <x v="7"/>
    <s v="August"/>
    <x v="5"/>
    <s v="Antibiotics"/>
    <n v="2901"/>
    <n v="29"/>
    <n v="2901"/>
    <n v="2901"/>
    <n v="1333412"/>
    <n v="110006490"/>
    <n v="498"/>
    <n v="2677.53"/>
    <s v="Kolkata"/>
    <s v="West Bengal"/>
    <s v="Boston"/>
    <s v="FOB"/>
    <n v="0"/>
    <n v="4.0599999999999996"/>
    <s v="USA"/>
  </r>
  <r>
    <x v="7"/>
    <s v="August"/>
    <x v="6"/>
    <s v="Organic chemicals"/>
    <n v="2901"/>
    <n v="29"/>
    <n v="2901"/>
    <n v="2901"/>
    <n v="3931495"/>
    <n v="324348337"/>
    <n v="598"/>
    <n v="6574.41"/>
    <s v="Kolkata"/>
    <s v="West Bengal"/>
    <s v="Miami"/>
    <s v="FOB"/>
    <n v="3"/>
    <n v="5"/>
    <s v="USA"/>
  </r>
  <r>
    <x v="7"/>
    <s v="August"/>
    <x v="6"/>
    <s v="Inorganic chemicals"/>
    <n v="2801"/>
    <n v="28"/>
    <n v="2801"/>
    <n v="2801"/>
    <n v="746416"/>
    <n v="61579320"/>
    <n v="200"/>
    <n v="3732.08"/>
    <s v="Surat"/>
    <s v="Gujarat"/>
    <s v="Houston"/>
    <s v="FOB"/>
    <n v="3"/>
    <n v="0.46"/>
    <s v="USA"/>
  </r>
  <r>
    <x v="7"/>
    <s v="August"/>
    <x v="6"/>
    <s v="Paints"/>
    <n v="3201"/>
    <n v="32"/>
    <n v="3201"/>
    <n v="3201"/>
    <n v="3094040"/>
    <n v="255258300"/>
    <n v="337"/>
    <n v="9181.1299999999992"/>
    <s v="Chennai"/>
    <s v="Tamil Nadu"/>
    <s v="Boston"/>
    <s v="FOB"/>
    <n v="3"/>
    <n v="3.47"/>
    <s v="USA"/>
  </r>
  <r>
    <x v="7"/>
    <s v="September"/>
    <x v="0"/>
    <s v="Cotton yarn"/>
    <n v="5205"/>
    <n v="52"/>
    <n v="5205"/>
    <n v="5205"/>
    <n v="6215304"/>
    <n v="512762580"/>
    <n v="840"/>
    <n v="7399.17"/>
    <s v="Mumbai"/>
    <s v="Maharashtra"/>
    <s v="Chicago"/>
    <s v="CIF"/>
    <n v="5"/>
    <n v="2.88"/>
    <s v="USA"/>
  </r>
  <r>
    <x v="7"/>
    <s v="September"/>
    <x v="0"/>
    <s v="Silk fabric"/>
    <n v="5007"/>
    <n v="50"/>
    <n v="5007"/>
    <n v="5007"/>
    <n v="3910230"/>
    <n v="322593975"/>
    <n v="281"/>
    <n v="13915.41"/>
    <s v="Vadodara"/>
    <s v="Gujarat"/>
    <s v="Miami"/>
    <s v="FOB"/>
    <n v="5"/>
    <n v="1.08"/>
    <s v="USA"/>
  </r>
  <r>
    <x v="7"/>
    <s v="September"/>
    <x v="0"/>
    <s v="Woolen fabric"/>
    <n v="5101"/>
    <n v="51"/>
    <n v="5101"/>
    <n v="5101"/>
    <n v="4903151"/>
    <n v="404509957"/>
    <n v="775"/>
    <n v="6326.65"/>
    <s v="Surat"/>
    <s v="Gujarat"/>
    <s v="Chicago"/>
    <s v="FOB"/>
    <n v="5"/>
    <n v="4.33"/>
    <s v="USA"/>
  </r>
  <r>
    <x v="7"/>
    <s v="September"/>
    <x v="1"/>
    <s v="Diamond rings"/>
    <n v="7102"/>
    <n v="71"/>
    <n v="7102"/>
    <n v="7102"/>
    <n v="1290721"/>
    <n v="106484482"/>
    <n v="509"/>
    <n v="2535.8000000000002"/>
    <s v="Surat"/>
    <s v="Gujarat"/>
    <s v="Los Angeles"/>
    <s v="FOB"/>
    <n v="7.5"/>
    <n v="1.73"/>
    <s v="USA"/>
  </r>
  <r>
    <x v="7"/>
    <s v="September"/>
    <x v="1"/>
    <s v="Gold earrings"/>
    <n v="7113"/>
    <n v="71"/>
    <n v="7113"/>
    <n v="7113"/>
    <n v="801443"/>
    <n v="66119047"/>
    <n v="135"/>
    <n v="5936.61"/>
    <s v="Surat"/>
    <s v="Gujarat"/>
    <s v="Boston"/>
    <s v="FOB"/>
    <n v="7.5"/>
    <n v="4.24"/>
    <s v="USA"/>
  </r>
  <r>
    <x v="7"/>
    <s v="September"/>
    <x v="1"/>
    <s v="Platinum rings"/>
    <n v="7110"/>
    <n v="71"/>
    <n v="7110"/>
    <n v="7110"/>
    <n v="4427365"/>
    <n v="365257612"/>
    <n v="894"/>
    <n v="4952.3100000000004"/>
    <s v="Surat"/>
    <s v="Gujarat"/>
    <s v="Seattle"/>
    <s v="CIF"/>
    <n v="7.5"/>
    <n v="4.21"/>
    <s v="USA"/>
  </r>
  <r>
    <x v="7"/>
    <s v="September"/>
    <x v="2"/>
    <s v="Leather shoes"/>
    <n v="6403"/>
    <n v="64"/>
    <n v="6403"/>
    <n v="6403"/>
    <n v="2814223"/>
    <n v="232173397"/>
    <n v="892"/>
    <n v="3154.96"/>
    <s v="Mumbai"/>
    <s v="Maharashtra"/>
    <s v="Philadelphia"/>
    <s v="FOB"/>
    <n v="10"/>
    <n v="1.08"/>
    <s v="USA"/>
  </r>
  <r>
    <x v="7"/>
    <s v="September"/>
    <x v="2"/>
    <s v="Sports shoes"/>
    <n v="6404"/>
    <n v="64"/>
    <n v="6404"/>
    <n v="6404"/>
    <n v="6621093"/>
    <n v="546240172"/>
    <n v="612"/>
    <n v="10818.78"/>
    <s v="Surat"/>
    <s v="Gujarat"/>
    <s v="Houston"/>
    <s v="CIF"/>
    <n v="10"/>
    <n v="0.63"/>
    <s v="USA"/>
  </r>
  <r>
    <x v="7"/>
    <s v="September"/>
    <x v="2"/>
    <s v="Canvas sneakers"/>
    <n v="6404"/>
    <n v="64"/>
    <n v="6404"/>
    <n v="6404"/>
    <n v="2531841"/>
    <n v="208876882"/>
    <n v="441"/>
    <n v="5741.14"/>
    <s v="Bangalore"/>
    <s v="Karnataka"/>
    <s v="San Francisco"/>
    <s v="FOB"/>
    <n v="10"/>
    <n v="4.79"/>
    <s v="USA"/>
  </r>
  <r>
    <x v="7"/>
    <s v="September"/>
    <x v="3"/>
    <s v="Engine parts"/>
    <n v="8409"/>
    <n v="84"/>
    <n v="8409"/>
    <n v="8409"/>
    <n v="2956327"/>
    <n v="243896977"/>
    <n v="152"/>
    <n v="19449.52"/>
    <s v="Vadodara"/>
    <s v="Gujarat"/>
    <s v="Los Angeles"/>
    <s v="FOB"/>
    <n v="2.5"/>
    <n v="3.01"/>
    <s v="USA"/>
  </r>
  <r>
    <x v="7"/>
    <s v="September"/>
    <x v="3"/>
    <s v="Brake pads"/>
    <n v="8708"/>
    <n v="87"/>
    <n v="8708"/>
    <n v="8708"/>
    <n v="4315416"/>
    <n v="356021820"/>
    <n v="205"/>
    <n v="21050.81"/>
    <s v="Hyderabad"/>
    <s v="Telangana"/>
    <s v="Long Beach"/>
    <s v="CIF"/>
    <n v="2.5"/>
    <n v="4.0999999999999996"/>
    <s v="USA"/>
  </r>
  <r>
    <x v="7"/>
    <s v="September"/>
    <x v="3"/>
    <s v="Gear boxes"/>
    <n v="8409"/>
    <n v="84"/>
    <n v="8409"/>
    <n v="8409"/>
    <n v="1726578"/>
    <n v="142442685"/>
    <n v="521"/>
    <n v="3313.97"/>
    <s v="Hyderabad"/>
    <s v="Telangana"/>
    <s v="Los Angeles"/>
    <s v="FOB"/>
    <n v="2.5"/>
    <n v="0.68"/>
    <s v="USA"/>
  </r>
  <r>
    <x v="7"/>
    <s v="September"/>
    <x v="4"/>
    <s v="Mobile phones"/>
    <n v="8517"/>
    <n v="85"/>
    <n v="8517"/>
    <n v="8517"/>
    <n v="5620857"/>
    <n v="463720702"/>
    <n v="399"/>
    <n v="14087.36"/>
    <s v="Mumbai"/>
    <s v="Maharashtra"/>
    <s v="Long Beach"/>
    <s v="FOB"/>
    <n v="0"/>
    <n v="1.78"/>
    <s v="USA"/>
  </r>
  <r>
    <x v="7"/>
    <s v="September"/>
    <x v="4"/>
    <s v="Laptop computers"/>
    <n v="8471"/>
    <n v="84"/>
    <n v="8471"/>
    <n v="8471"/>
    <n v="6393298"/>
    <n v="527447085"/>
    <n v="502"/>
    <n v="12735.65"/>
    <s v="Chennai"/>
    <s v="Tamil Nadu"/>
    <s v="San Francisco"/>
    <s v="CIF"/>
    <n v="0"/>
    <n v="0.44"/>
    <s v="USA"/>
  </r>
  <r>
    <x v="7"/>
    <s v="September"/>
    <x v="4"/>
    <s v="Smart watches"/>
    <n v="8517"/>
    <n v="85"/>
    <n v="8517"/>
    <n v="8517"/>
    <n v="5046676"/>
    <n v="416350770"/>
    <n v="854"/>
    <n v="5909.46"/>
    <s v="Vadodara"/>
    <s v="Gujarat"/>
    <s v="Los Angeles"/>
    <s v="CIF"/>
    <n v="0"/>
    <n v="1.95"/>
    <s v="USA"/>
  </r>
  <r>
    <x v="7"/>
    <s v="September"/>
    <x v="5"/>
    <s v="Generic drugs"/>
    <n v="3001"/>
    <n v="30"/>
    <n v="3001"/>
    <n v="3001"/>
    <n v="4156789"/>
    <n v="342935092"/>
    <n v="860"/>
    <n v="4833.4799999999996"/>
    <s v="Mumbai"/>
    <s v="Maharashtra"/>
    <s v="Boston"/>
    <s v="CIF"/>
    <n v="0"/>
    <n v="2.06"/>
    <s v="USA"/>
  </r>
  <r>
    <x v="7"/>
    <s v="September"/>
    <x v="5"/>
    <s v="Vaccines"/>
    <n v="3002"/>
    <n v="30"/>
    <n v="3002"/>
    <n v="3002"/>
    <n v="4959516"/>
    <n v="409160070"/>
    <n v="364"/>
    <n v="13625.04"/>
    <s v="Bangalore"/>
    <s v="Karnataka"/>
    <s v="Chicago"/>
    <s v="CIF"/>
    <n v="0"/>
    <n v="0.74"/>
    <s v="USA"/>
  </r>
  <r>
    <x v="7"/>
    <s v="September"/>
    <x v="5"/>
    <s v="Antibiotics"/>
    <n v="2901"/>
    <n v="29"/>
    <n v="2901"/>
    <n v="2901"/>
    <n v="2372604"/>
    <n v="195739830"/>
    <n v="503"/>
    <n v="4716.91"/>
    <s v="Kolkata"/>
    <s v="West Bengal"/>
    <s v="Long Beach"/>
    <s v="FOB"/>
    <n v="0"/>
    <n v="3.72"/>
    <s v="USA"/>
  </r>
  <r>
    <x v="7"/>
    <s v="September"/>
    <x v="6"/>
    <s v="Organic chemicals"/>
    <n v="2901"/>
    <n v="29"/>
    <n v="2901"/>
    <n v="2901"/>
    <n v="6636682"/>
    <n v="547526265"/>
    <n v="488"/>
    <n v="13599.76"/>
    <s v="Hyderabad"/>
    <s v="Telangana"/>
    <s v="Los Angeles"/>
    <s v="CIF"/>
    <n v="3"/>
    <n v="3.63"/>
    <s v="USA"/>
  </r>
  <r>
    <x v="7"/>
    <s v="September"/>
    <x v="6"/>
    <s v="Inorganic chemicals"/>
    <n v="2801"/>
    <n v="28"/>
    <n v="2801"/>
    <n v="2801"/>
    <n v="852925"/>
    <n v="70366312"/>
    <n v="827"/>
    <n v="1031.3499999999999"/>
    <s v="Vadodara"/>
    <s v="Gujarat"/>
    <s v="Philadelphia"/>
    <s v="CIF"/>
    <n v="3"/>
    <n v="4.6500000000000004"/>
    <s v="USA"/>
  </r>
  <r>
    <x v="7"/>
    <s v="September"/>
    <x v="6"/>
    <s v="Paints"/>
    <n v="3201"/>
    <n v="32"/>
    <n v="3201"/>
    <n v="3201"/>
    <n v="3514190"/>
    <n v="289920675"/>
    <n v="641"/>
    <n v="5482.36"/>
    <s v="Vadodara"/>
    <s v="Gujarat"/>
    <s v="San Francisco"/>
    <s v="CIF"/>
    <n v="3"/>
    <n v="3.8"/>
    <s v="USA"/>
  </r>
  <r>
    <x v="7"/>
    <s v="October"/>
    <x v="0"/>
    <s v="Cotton yarn"/>
    <n v="5205"/>
    <n v="52"/>
    <n v="5205"/>
    <n v="5205"/>
    <n v="3813529"/>
    <n v="314616142"/>
    <n v="608"/>
    <n v="6272.25"/>
    <s v="Bangalore"/>
    <s v="Karnataka"/>
    <s v="New York"/>
    <s v="CIF"/>
    <n v="5"/>
    <n v="3.51"/>
    <s v="USA"/>
  </r>
  <r>
    <x v="7"/>
    <s v="October"/>
    <x v="0"/>
    <s v="Silk fabric"/>
    <n v="5007"/>
    <n v="50"/>
    <n v="5007"/>
    <n v="5007"/>
    <n v="5492213"/>
    <n v="453107572"/>
    <n v="510"/>
    <n v="10769.05"/>
    <s v="Mumbai"/>
    <s v="Maharashtra"/>
    <s v="Chicago"/>
    <s v="FOB"/>
    <n v="5"/>
    <n v="4.17"/>
    <s v="USA"/>
  </r>
  <r>
    <x v="7"/>
    <s v="October"/>
    <x v="0"/>
    <s v="Woolen fabric"/>
    <n v="5101"/>
    <n v="51"/>
    <n v="5101"/>
    <n v="5101"/>
    <n v="3902623"/>
    <n v="321966397"/>
    <n v="440"/>
    <n v="8869.6"/>
    <s v="Hyderabad"/>
    <s v="Telangana"/>
    <s v="Long Beach"/>
    <s v="FOB"/>
    <n v="5"/>
    <n v="2.42"/>
    <s v="USA"/>
  </r>
  <r>
    <x v="7"/>
    <s v="October"/>
    <x v="1"/>
    <s v="Diamond rings"/>
    <n v="7102"/>
    <n v="71"/>
    <n v="7102"/>
    <n v="7102"/>
    <n v="4899209"/>
    <n v="404184742"/>
    <n v="473"/>
    <n v="10357.74"/>
    <s v="Hyderabad"/>
    <s v="Telangana"/>
    <s v="Miami"/>
    <s v="FOB"/>
    <n v="7.5"/>
    <n v="1.1499999999999999"/>
    <s v="USA"/>
  </r>
  <r>
    <x v="7"/>
    <s v="October"/>
    <x v="1"/>
    <s v="Gold earrings"/>
    <n v="7113"/>
    <n v="71"/>
    <n v="7113"/>
    <n v="7113"/>
    <n v="6391288"/>
    <n v="527281260"/>
    <n v="340"/>
    <n v="18797.91"/>
    <s v="Kolkata"/>
    <s v="West Bengal"/>
    <s v="Houston"/>
    <s v="CIF"/>
    <n v="7.5"/>
    <n v="2.63"/>
    <s v="USA"/>
  </r>
  <r>
    <x v="7"/>
    <s v="October"/>
    <x v="1"/>
    <s v="Platinum rings"/>
    <n v="7110"/>
    <n v="71"/>
    <n v="7110"/>
    <n v="7110"/>
    <n v="5976938"/>
    <n v="493097385"/>
    <n v="390"/>
    <n v="15325.48"/>
    <s v="Surat"/>
    <s v="Gujarat"/>
    <s v="Houston"/>
    <s v="FOB"/>
    <n v="7.5"/>
    <n v="2.14"/>
    <s v="USA"/>
  </r>
  <r>
    <x v="7"/>
    <s v="October"/>
    <x v="2"/>
    <s v="Leather shoes"/>
    <n v="6403"/>
    <n v="64"/>
    <n v="6403"/>
    <n v="6403"/>
    <n v="2163358"/>
    <n v="178477035"/>
    <n v="331"/>
    <n v="6535.82"/>
    <s v="Mumbai"/>
    <s v="Maharashtra"/>
    <s v="New York"/>
    <s v="CIF"/>
    <n v="10"/>
    <n v="4.7300000000000004"/>
    <s v="USA"/>
  </r>
  <r>
    <x v="7"/>
    <s v="October"/>
    <x v="2"/>
    <s v="Sports shoes"/>
    <n v="6404"/>
    <n v="64"/>
    <n v="6404"/>
    <n v="6404"/>
    <n v="3804061"/>
    <n v="313835032"/>
    <n v="913"/>
    <n v="4166.55"/>
    <s v="Surat"/>
    <s v="Gujarat"/>
    <s v="Seattle"/>
    <s v="FOB"/>
    <n v="10"/>
    <n v="3.46"/>
    <s v="USA"/>
  </r>
  <r>
    <x v="7"/>
    <s v="October"/>
    <x v="2"/>
    <s v="Canvas sneakers"/>
    <n v="6404"/>
    <n v="64"/>
    <n v="6404"/>
    <n v="6404"/>
    <n v="3154883"/>
    <n v="260277847"/>
    <n v="459"/>
    <n v="6873.38"/>
    <s v="Surat"/>
    <s v="Gujarat"/>
    <s v="Miami"/>
    <s v="CIF"/>
    <n v="10"/>
    <n v="1.07"/>
    <s v="USA"/>
  </r>
  <r>
    <x v="7"/>
    <s v="October"/>
    <x v="3"/>
    <s v="Engine parts"/>
    <n v="8409"/>
    <n v="84"/>
    <n v="8409"/>
    <n v="8409"/>
    <n v="5288321"/>
    <n v="436286482"/>
    <n v="306"/>
    <n v="17282.09"/>
    <s v="Chennai"/>
    <s v="Tamil Nadu"/>
    <s v="Houston"/>
    <s v="CIF"/>
    <n v="2.5"/>
    <n v="3.74"/>
    <s v="USA"/>
  </r>
  <r>
    <x v="7"/>
    <s v="October"/>
    <x v="3"/>
    <s v="Brake pads"/>
    <n v="8708"/>
    <n v="87"/>
    <n v="8708"/>
    <n v="8708"/>
    <n v="679869"/>
    <n v="56089192"/>
    <n v="469"/>
    <n v="1449.61"/>
    <s v="Surat"/>
    <s v="Gujarat"/>
    <s v="Philadelphia"/>
    <s v="FOB"/>
    <n v="2.5"/>
    <n v="4.1500000000000004"/>
    <s v="USA"/>
  </r>
  <r>
    <x v="7"/>
    <s v="October"/>
    <x v="3"/>
    <s v="Gear boxes"/>
    <n v="8409"/>
    <n v="84"/>
    <n v="8409"/>
    <n v="8409"/>
    <n v="5477321"/>
    <n v="451878982"/>
    <n v="592"/>
    <n v="9252.23"/>
    <s v="Chennai"/>
    <s v="Tamil Nadu"/>
    <s v="Philadelphia"/>
    <s v="CIF"/>
    <n v="2.5"/>
    <n v="2.38"/>
    <s v="USA"/>
  </r>
  <r>
    <x v="7"/>
    <s v="October"/>
    <x v="4"/>
    <s v="Mobile phones"/>
    <n v="8517"/>
    <n v="85"/>
    <n v="8517"/>
    <n v="8517"/>
    <n v="5258333"/>
    <n v="433812472"/>
    <n v="844"/>
    <n v="6230.25"/>
    <s v="Surat"/>
    <s v="Gujarat"/>
    <s v="Seattle"/>
    <s v="FOB"/>
    <n v="0"/>
    <n v="3.04"/>
    <s v="USA"/>
  </r>
  <r>
    <x v="7"/>
    <s v="October"/>
    <x v="4"/>
    <s v="Laptop computers"/>
    <n v="8471"/>
    <n v="84"/>
    <n v="8471"/>
    <n v="8471"/>
    <n v="2662324"/>
    <n v="219641730"/>
    <n v="948"/>
    <n v="2808.36"/>
    <s v="Hyderabad"/>
    <s v="Telangana"/>
    <s v="Houston"/>
    <s v="FOB"/>
    <n v="0"/>
    <n v="4.1500000000000004"/>
    <s v="USA"/>
  </r>
  <r>
    <x v="7"/>
    <s v="October"/>
    <x v="4"/>
    <s v="Smart watches"/>
    <n v="8517"/>
    <n v="85"/>
    <n v="8517"/>
    <n v="8517"/>
    <n v="2048881"/>
    <n v="169032682"/>
    <n v="519"/>
    <n v="3947.75"/>
    <s v="Chennai"/>
    <s v="Tamil Nadu"/>
    <s v="Houston"/>
    <s v="CIF"/>
    <n v="0"/>
    <n v="2.85"/>
    <s v="USA"/>
  </r>
  <r>
    <x v="7"/>
    <s v="October"/>
    <x v="5"/>
    <s v="Generic drugs"/>
    <n v="3001"/>
    <n v="30"/>
    <n v="3001"/>
    <n v="3001"/>
    <n v="5665162"/>
    <n v="467375865"/>
    <n v="568"/>
    <n v="9973.8799999999992"/>
    <s v="Hyderabad"/>
    <s v="Telangana"/>
    <s v="Philadelphia"/>
    <s v="CIF"/>
    <n v="0"/>
    <n v="1.7"/>
    <s v="USA"/>
  </r>
  <r>
    <x v="7"/>
    <s v="October"/>
    <x v="5"/>
    <s v="Vaccines"/>
    <n v="3002"/>
    <n v="30"/>
    <n v="3002"/>
    <n v="3002"/>
    <n v="4926312"/>
    <n v="406420740"/>
    <n v="936"/>
    <n v="5263.15"/>
    <s v="Mumbai"/>
    <s v="Maharashtra"/>
    <s v="New York"/>
    <s v="CIF"/>
    <n v="0"/>
    <n v="0.44"/>
    <s v="USA"/>
  </r>
  <r>
    <x v="7"/>
    <s v="October"/>
    <x v="5"/>
    <s v="Antibiotics"/>
    <n v="2901"/>
    <n v="29"/>
    <n v="2901"/>
    <n v="2901"/>
    <n v="3463916"/>
    <n v="285773070"/>
    <n v="308"/>
    <n v="11246.48"/>
    <s v="Hyderabad"/>
    <s v="Telangana"/>
    <s v="Chicago"/>
    <s v="CIF"/>
    <n v="0"/>
    <n v="0.14000000000000001"/>
    <s v="USA"/>
  </r>
  <r>
    <x v="7"/>
    <s v="October"/>
    <x v="6"/>
    <s v="Organic chemicals"/>
    <n v="2901"/>
    <n v="29"/>
    <n v="2901"/>
    <n v="2901"/>
    <n v="791301"/>
    <n v="65282332"/>
    <n v="125"/>
    <n v="6330.41"/>
    <s v="Hyderabad"/>
    <s v="Telangana"/>
    <s v="San Francisco"/>
    <s v="CIF"/>
    <n v="3"/>
    <n v="0.39"/>
    <s v="USA"/>
  </r>
  <r>
    <x v="7"/>
    <s v="October"/>
    <x v="6"/>
    <s v="Inorganic chemicals"/>
    <n v="2801"/>
    <n v="28"/>
    <n v="2801"/>
    <n v="2801"/>
    <n v="4748508"/>
    <n v="391751910"/>
    <n v="948"/>
    <n v="5008.97"/>
    <s v="Kolkata"/>
    <s v="West Bengal"/>
    <s v="Seattle"/>
    <s v="FOB"/>
    <n v="3"/>
    <n v="0.65"/>
    <s v="USA"/>
  </r>
  <r>
    <x v="7"/>
    <s v="October"/>
    <x v="6"/>
    <s v="Paints"/>
    <n v="3201"/>
    <n v="32"/>
    <n v="3201"/>
    <n v="3201"/>
    <n v="1786976"/>
    <n v="147425520"/>
    <n v="137"/>
    <n v="13043.62"/>
    <s v="Mumbai"/>
    <s v="Maharashtra"/>
    <s v="New York"/>
    <s v="FOB"/>
    <n v="3"/>
    <n v="3.64"/>
    <s v="USA"/>
  </r>
  <r>
    <x v="7"/>
    <s v="November"/>
    <x v="0"/>
    <s v="Cotton yarn"/>
    <n v="5205"/>
    <n v="52"/>
    <n v="5205"/>
    <n v="5205"/>
    <n v="5809943"/>
    <n v="479320297"/>
    <n v="839"/>
    <n v="6924.84"/>
    <s v="Kolkata"/>
    <s v="West Bengal"/>
    <s v="Boston"/>
    <s v="FOB"/>
    <n v="5"/>
    <n v="2.38"/>
    <s v="USA"/>
  </r>
  <r>
    <x v="7"/>
    <s v="November"/>
    <x v="0"/>
    <s v="Silk fabric"/>
    <n v="5007"/>
    <n v="50"/>
    <n v="5007"/>
    <n v="5007"/>
    <n v="4057279"/>
    <n v="334725517"/>
    <n v="716"/>
    <n v="5666.59"/>
    <s v="Vadodara"/>
    <s v="Gujarat"/>
    <s v="Seattle"/>
    <s v="CIF"/>
    <n v="5"/>
    <n v="4.34"/>
    <s v="USA"/>
  </r>
  <r>
    <x v="7"/>
    <s v="November"/>
    <x v="0"/>
    <s v="Woolen fabric"/>
    <n v="5101"/>
    <n v="51"/>
    <n v="5101"/>
    <n v="5101"/>
    <n v="2689306"/>
    <n v="221867745"/>
    <n v="211"/>
    <n v="12745.53"/>
    <s v="Hyderabad"/>
    <s v="Telangana"/>
    <s v="Seattle"/>
    <s v="CIF"/>
    <n v="5"/>
    <n v="4.59"/>
    <s v="USA"/>
  </r>
  <r>
    <x v="7"/>
    <s v="November"/>
    <x v="1"/>
    <s v="Diamond rings"/>
    <n v="7102"/>
    <n v="71"/>
    <n v="7102"/>
    <n v="7102"/>
    <n v="3766111"/>
    <n v="310704157"/>
    <n v="210"/>
    <n v="17933.86"/>
    <s v="Bangalore"/>
    <s v="Karnataka"/>
    <s v="Philadelphia"/>
    <s v="CIF"/>
    <n v="7.5"/>
    <n v="2.15"/>
    <s v="USA"/>
  </r>
  <r>
    <x v="7"/>
    <s v="November"/>
    <x v="1"/>
    <s v="Gold earrings"/>
    <n v="7113"/>
    <n v="71"/>
    <n v="7113"/>
    <n v="7113"/>
    <n v="6296688"/>
    <n v="519476760"/>
    <n v="500"/>
    <n v="12593.38"/>
    <s v="Surat"/>
    <s v="Gujarat"/>
    <s v="Long Beach"/>
    <s v="FOB"/>
    <n v="7.5"/>
    <n v="4.9000000000000004"/>
    <s v="USA"/>
  </r>
  <r>
    <x v="7"/>
    <s v="November"/>
    <x v="1"/>
    <s v="Platinum rings"/>
    <n v="7110"/>
    <n v="71"/>
    <n v="7110"/>
    <n v="7110"/>
    <n v="1581286"/>
    <n v="130456095"/>
    <n v="782"/>
    <n v="2022.1"/>
    <s v="Hyderabad"/>
    <s v="Telangana"/>
    <s v="New York"/>
    <s v="CIF"/>
    <n v="7.5"/>
    <n v="4.88"/>
    <s v="USA"/>
  </r>
  <r>
    <x v="7"/>
    <s v="November"/>
    <x v="2"/>
    <s v="Leather shoes"/>
    <n v="6403"/>
    <n v="64"/>
    <n v="6403"/>
    <n v="6403"/>
    <n v="3345916"/>
    <n v="276038070"/>
    <n v="262"/>
    <n v="12770.67"/>
    <s v="Surat"/>
    <s v="Gujarat"/>
    <s v="New York"/>
    <s v="FOB"/>
    <n v="10"/>
    <n v="3.9"/>
    <s v="USA"/>
  </r>
  <r>
    <x v="7"/>
    <s v="November"/>
    <x v="2"/>
    <s v="Sports shoes"/>
    <n v="6404"/>
    <n v="64"/>
    <n v="6404"/>
    <n v="6404"/>
    <n v="945251"/>
    <n v="77983207"/>
    <n v="300"/>
    <n v="3150.84"/>
    <s v="Vadodara"/>
    <s v="Gujarat"/>
    <s v="San Francisco"/>
    <s v="FOB"/>
    <n v="10"/>
    <n v="1.39"/>
    <s v="USA"/>
  </r>
  <r>
    <x v="7"/>
    <s v="November"/>
    <x v="2"/>
    <s v="Canvas sneakers"/>
    <n v="6404"/>
    <n v="64"/>
    <n v="6404"/>
    <n v="6404"/>
    <n v="5791990"/>
    <n v="477839175"/>
    <n v="671"/>
    <n v="8631.8799999999992"/>
    <s v="Kolkata"/>
    <s v="West Bengal"/>
    <s v="Los Angeles"/>
    <s v="CIF"/>
    <n v="10"/>
    <n v="2.3199999999999998"/>
    <s v="USA"/>
  </r>
  <r>
    <x v="7"/>
    <s v="November"/>
    <x v="3"/>
    <s v="Engine parts"/>
    <n v="8409"/>
    <n v="84"/>
    <n v="8409"/>
    <n v="8409"/>
    <n v="4933753"/>
    <n v="407034622"/>
    <n v="124"/>
    <n v="39788.33"/>
    <s v="Vadodara"/>
    <s v="Gujarat"/>
    <s v="Boston"/>
    <s v="FOB"/>
    <n v="2.5"/>
    <n v="2.4500000000000002"/>
    <s v="USA"/>
  </r>
  <r>
    <x v="7"/>
    <s v="November"/>
    <x v="3"/>
    <s v="Brake pads"/>
    <n v="8708"/>
    <n v="87"/>
    <n v="8708"/>
    <n v="8708"/>
    <n v="2290696"/>
    <n v="188982420"/>
    <n v="307"/>
    <n v="7461.55"/>
    <s v="Kolkata"/>
    <s v="West Bengal"/>
    <s v="Miami"/>
    <s v="CIF"/>
    <n v="2.5"/>
    <n v="0.75"/>
    <s v="USA"/>
  </r>
  <r>
    <x v="7"/>
    <s v="November"/>
    <x v="3"/>
    <s v="Gear boxes"/>
    <n v="8409"/>
    <n v="84"/>
    <n v="8409"/>
    <n v="8409"/>
    <n v="4414424"/>
    <n v="364189980"/>
    <n v="727"/>
    <n v="6072.11"/>
    <s v="Kolkata"/>
    <s v="West Bengal"/>
    <s v="Houston"/>
    <s v="FOB"/>
    <n v="2.5"/>
    <n v="1.07"/>
    <s v="USA"/>
  </r>
  <r>
    <x v="7"/>
    <s v="November"/>
    <x v="4"/>
    <s v="Mobile phones"/>
    <n v="8517"/>
    <n v="85"/>
    <n v="8517"/>
    <n v="8517"/>
    <n v="5708529"/>
    <n v="470953642"/>
    <n v="548"/>
    <n v="10417.02"/>
    <s v="Chennai"/>
    <s v="Tamil Nadu"/>
    <s v="Miami"/>
    <s v="CIF"/>
    <n v="0"/>
    <n v="1.63"/>
    <s v="USA"/>
  </r>
  <r>
    <x v="7"/>
    <s v="November"/>
    <x v="4"/>
    <s v="Laptop computers"/>
    <n v="8471"/>
    <n v="84"/>
    <n v="8471"/>
    <n v="8471"/>
    <n v="2415933"/>
    <n v="199314472"/>
    <n v="670"/>
    <n v="3605.87"/>
    <s v="Kolkata"/>
    <s v="West Bengal"/>
    <s v="Houston"/>
    <s v="CIF"/>
    <n v="0"/>
    <n v="4.0999999999999996"/>
    <s v="USA"/>
  </r>
  <r>
    <x v="7"/>
    <s v="November"/>
    <x v="4"/>
    <s v="Smart watches"/>
    <n v="8517"/>
    <n v="85"/>
    <n v="8517"/>
    <n v="8517"/>
    <n v="847619"/>
    <n v="69928567"/>
    <n v="336"/>
    <n v="2522.6799999999998"/>
    <s v="Kolkata"/>
    <s v="West Bengal"/>
    <s v="Chicago"/>
    <s v="FOB"/>
    <n v="0"/>
    <n v="3.39"/>
    <s v="USA"/>
  </r>
  <r>
    <x v="7"/>
    <s v="November"/>
    <x v="5"/>
    <s v="Generic drugs"/>
    <n v="3001"/>
    <n v="30"/>
    <n v="3001"/>
    <n v="3001"/>
    <n v="5902798"/>
    <n v="486980835"/>
    <n v="584"/>
    <n v="10107.530000000001"/>
    <s v="Chennai"/>
    <s v="Tamil Nadu"/>
    <s v="New York"/>
    <s v="FOB"/>
    <n v="0"/>
    <n v="3.71"/>
    <s v="USA"/>
  </r>
  <r>
    <x v="7"/>
    <s v="November"/>
    <x v="5"/>
    <s v="Vaccines"/>
    <n v="3002"/>
    <n v="30"/>
    <n v="3002"/>
    <n v="3002"/>
    <n v="5359905"/>
    <n v="442192162"/>
    <n v="822"/>
    <n v="6520.57"/>
    <s v="Bangalore"/>
    <s v="Karnataka"/>
    <s v="Houston"/>
    <s v="CIF"/>
    <n v="0"/>
    <n v="2.87"/>
    <s v="USA"/>
  </r>
  <r>
    <x v="7"/>
    <s v="November"/>
    <x v="5"/>
    <s v="Antibiotics"/>
    <n v="2901"/>
    <n v="29"/>
    <n v="2901"/>
    <n v="2901"/>
    <n v="1939792"/>
    <n v="160032840"/>
    <n v="373"/>
    <n v="5200.51"/>
    <s v="Hyderabad"/>
    <s v="Telangana"/>
    <s v="Seattle"/>
    <s v="CIF"/>
    <n v="0"/>
    <n v="4.88"/>
    <s v="USA"/>
  </r>
  <r>
    <x v="7"/>
    <s v="November"/>
    <x v="6"/>
    <s v="Organic chemicals"/>
    <n v="2901"/>
    <n v="29"/>
    <n v="2901"/>
    <n v="2901"/>
    <n v="4948461"/>
    <n v="408248032"/>
    <n v="392"/>
    <n v="12623.62"/>
    <s v="Vadodara"/>
    <s v="Gujarat"/>
    <s v="Boston"/>
    <s v="CIF"/>
    <n v="3"/>
    <n v="4.4400000000000004"/>
    <s v="USA"/>
  </r>
  <r>
    <x v="7"/>
    <s v="November"/>
    <x v="6"/>
    <s v="Inorganic chemicals"/>
    <n v="2801"/>
    <n v="28"/>
    <n v="2801"/>
    <n v="2801"/>
    <n v="4037631"/>
    <n v="333104557"/>
    <n v="899"/>
    <n v="4491.25"/>
    <s v="Chennai"/>
    <s v="Tamil Nadu"/>
    <s v="New York"/>
    <s v="CIF"/>
    <n v="3"/>
    <n v="0.81"/>
    <s v="USA"/>
  </r>
  <r>
    <x v="7"/>
    <s v="November"/>
    <x v="6"/>
    <s v="Paints"/>
    <n v="3201"/>
    <n v="32"/>
    <n v="3201"/>
    <n v="3201"/>
    <n v="5281708"/>
    <n v="435740910"/>
    <n v="164"/>
    <n v="32205.54"/>
    <s v="Bangalore"/>
    <s v="Karnataka"/>
    <s v="Boston"/>
    <s v="FOB"/>
    <n v="3"/>
    <n v="1.56"/>
    <s v="USA"/>
  </r>
  <r>
    <x v="7"/>
    <s v="December"/>
    <x v="0"/>
    <s v="Cotton yarn"/>
    <n v="5205"/>
    <n v="52"/>
    <n v="5205"/>
    <n v="5205"/>
    <n v="3427596"/>
    <n v="282776670"/>
    <n v="225"/>
    <n v="15233.76"/>
    <s v="Bangalore"/>
    <s v="Karnataka"/>
    <s v="New York"/>
    <s v="CIF"/>
    <n v="5"/>
    <n v="1.69"/>
    <s v="USA"/>
  </r>
  <r>
    <x v="7"/>
    <s v="December"/>
    <x v="0"/>
    <s v="Silk fabric"/>
    <n v="5007"/>
    <n v="50"/>
    <n v="5007"/>
    <n v="5007"/>
    <n v="1086447"/>
    <n v="89631877"/>
    <n v="938"/>
    <n v="1158.26"/>
    <s v="Hyderabad"/>
    <s v="Telangana"/>
    <s v="Chicago"/>
    <s v="FOB"/>
    <n v="5"/>
    <n v="3.68"/>
    <s v="USA"/>
  </r>
  <r>
    <x v="7"/>
    <s v="December"/>
    <x v="0"/>
    <s v="Woolen fabric"/>
    <n v="5101"/>
    <n v="51"/>
    <n v="5101"/>
    <n v="5101"/>
    <n v="730431"/>
    <n v="60260557"/>
    <n v="179"/>
    <n v="4080.62"/>
    <s v="Chennai"/>
    <s v="Tamil Nadu"/>
    <s v="Boston"/>
    <s v="FOB"/>
    <n v="5"/>
    <n v="1"/>
    <s v="USA"/>
  </r>
  <r>
    <x v="7"/>
    <s v="December"/>
    <x v="1"/>
    <s v="Diamond rings"/>
    <n v="7102"/>
    <n v="71"/>
    <n v="7102"/>
    <n v="7102"/>
    <n v="6083700"/>
    <n v="501905250"/>
    <n v="348"/>
    <n v="17481.900000000001"/>
    <s v="Chennai"/>
    <s v="Tamil Nadu"/>
    <s v="Miami"/>
    <s v="FOB"/>
    <n v="7.5"/>
    <n v="3.22"/>
    <s v="USA"/>
  </r>
  <r>
    <x v="7"/>
    <s v="December"/>
    <x v="1"/>
    <s v="Gold earrings"/>
    <n v="7113"/>
    <n v="71"/>
    <n v="7113"/>
    <n v="7113"/>
    <n v="3657224"/>
    <n v="301720980"/>
    <n v="884"/>
    <n v="4137.13"/>
    <s v="Bangalore"/>
    <s v="Karnataka"/>
    <s v="Houston"/>
    <s v="FOB"/>
    <n v="7.5"/>
    <n v="1.56"/>
    <s v="USA"/>
  </r>
  <r>
    <x v="7"/>
    <s v="December"/>
    <x v="1"/>
    <s v="Platinum rings"/>
    <n v="7110"/>
    <n v="71"/>
    <n v="7110"/>
    <n v="7110"/>
    <n v="2315931"/>
    <n v="191064307"/>
    <n v="879"/>
    <n v="2634.73"/>
    <s v="Chennai"/>
    <s v="Tamil Nadu"/>
    <s v="Chicago"/>
    <s v="FOB"/>
    <n v="7.5"/>
    <n v="4.18"/>
    <s v="USA"/>
  </r>
  <r>
    <x v="7"/>
    <s v="December"/>
    <x v="2"/>
    <s v="Leather shoes"/>
    <n v="6403"/>
    <n v="64"/>
    <n v="6403"/>
    <n v="6403"/>
    <n v="4760503"/>
    <n v="392741497"/>
    <n v="701"/>
    <n v="6791.02"/>
    <s v="Chennai"/>
    <s v="Tamil Nadu"/>
    <s v="Houston"/>
    <s v="FOB"/>
    <n v="10"/>
    <n v="2.58"/>
    <s v="USA"/>
  </r>
  <r>
    <x v="7"/>
    <s v="December"/>
    <x v="2"/>
    <s v="Sports shoes"/>
    <n v="6404"/>
    <n v="64"/>
    <n v="6404"/>
    <n v="6404"/>
    <n v="1804401"/>
    <n v="148863082"/>
    <n v="886"/>
    <n v="2036.57"/>
    <s v="Vadodara"/>
    <s v="Gujarat"/>
    <s v="Chicago"/>
    <s v="FOB"/>
    <n v="10"/>
    <n v="1.07"/>
    <s v="USA"/>
  </r>
  <r>
    <x v="7"/>
    <s v="December"/>
    <x v="2"/>
    <s v="Canvas sneakers"/>
    <n v="6404"/>
    <n v="64"/>
    <n v="6404"/>
    <n v="6404"/>
    <n v="3478597"/>
    <n v="286984252"/>
    <n v="781"/>
    <n v="4454.03"/>
    <s v="Hyderabad"/>
    <s v="Telangana"/>
    <s v="Boston"/>
    <s v="FOB"/>
    <n v="10"/>
    <n v="3.31"/>
    <s v="USA"/>
  </r>
  <r>
    <x v="7"/>
    <s v="December"/>
    <x v="3"/>
    <s v="Engine parts"/>
    <n v="8409"/>
    <n v="84"/>
    <n v="8409"/>
    <n v="8409"/>
    <n v="1655475"/>
    <n v="136576687"/>
    <n v="365"/>
    <n v="4535.55"/>
    <s v="Hyderabad"/>
    <s v="Telangana"/>
    <s v="Los Angeles"/>
    <s v="FOB"/>
    <n v="2.5"/>
    <n v="0.23"/>
    <s v="USA"/>
  </r>
  <r>
    <x v="7"/>
    <s v="December"/>
    <x v="3"/>
    <s v="Brake pads"/>
    <n v="8708"/>
    <n v="87"/>
    <n v="8708"/>
    <n v="8708"/>
    <n v="6075286"/>
    <n v="501211095"/>
    <n v="598"/>
    <n v="10159.34"/>
    <s v="Hyderabad"/>
    <s v="Telangana"/>
    <s v="New York"/>
    <s v="FOB"/>
    <n v="2.5"/>
    <n v="0.75"/>
    <s v="USA"/>
  </r>
  <r>
    <x v="7"/>
    <s v="December"/>
    <x v="3"/>
    <s v="Gear boxes"/>
    <n v="8409"/>
    <n v="84"/>
    <n v="8409"/>
    <n v="8409"/>
    <n v="2928024"/>
    <n v="241561980"/>
    <n v="603"/>
    <n v="4855.76"/>
    <s v="Vadodara"/>
    <s v="Gujarat"/>
    <s v="Seattle"/>
    <s v="CIF"/>
    <n v="2.5"/>
    <n v="0.68"/>
    <s v="USA"/>
  </r>
  <r>
    <x v="7"/>
    <s v="December"/>
    <x v="4"/>
    <s v="Mobile phones"/>
    <n v="8517"/>
    <n v="85"/>
    <n v="8517"/>
    <n v="8517"/>
    <n v="2211028"/>
    <n v="182409810"/>
    <n v="732"/>
    <n v="3020.53"/>
    <s v="Kolkata"/>
    <s v="West Bengal"/>
    <s v="San Francisco"/>
    <s v="FOB"/>
    <n v="0"/>
    <n v="2.2999999999999998"/>
    <s v="USA"/>
  </r>
  <r>
    <x v="7"/>
    <s v="December"/>
    <x v="4"/>
    <s v="Laptop computers"/>
    <n v="8471"/>
    <n v="84"/>
    <n v="8471"/>
    <n v="8471"/>
    <n v="5326951"/>
    <n v="439473457"/>
    <n v="569"/>
    <n v="9361.9500000000007"/>
    <s v="Hyderabad"/>
    <s v="Telangana"/>
    <s v="Chicago"/>
    <s v="CIF"/>
    <n v="0"/>
    <n v="1.48"/>
    <s v="USA"/>
  </r>
  <r>
    <x v="7"/>
    <s v="December"/>
    <x v="4"/>
    <s v="Smart watches"/>
    <n v="8517"/>
    <n v="85"/>
    <n v="8517"/>
    <n v="8517"/>
    <n v="2463061"/>
    <n v="203202532"/>
    <n v="807"/>
    <n v="3052.12"/>
    <s v="Bangalore"/>
    <s v="Karnataka"/>
    <s v="Los Angeles"/>
    <s v="FOB"/>
    <n v="0"/>
    <n v="3.93"/>
    <s v="USA"/>
  </r>
  <r>
    <x v="7"/>
    <s v="December"/>
    <x v="5"/>
    <s v="Generic drugs"/>
    <n v="3001"/>
    <n v="30"/>
    <n v="3001"/>
    <n v="3001"/>
    <n v="3954347"/>
    <n v="326233627"/>
    <n v="614"/>
    <n v="6440.3"/>
    <s v="Mumbai"/>
    <s v="Maharashtra"/>
    <s v="Chicago"/>
    <s v="CIF"/>
    <n v="0"/>
    <n v="4"/>
    <s v="USA"/>
  </r>
  <r>
    <x v="7"/>
    <s v="December"/>
    <x v="5"/>
    <s v="Vaccines"/>
    <n v="3002"/>
    <n v="30"/>
    <n v="3002"/>
    <n v="3002"/>
    <n v="3547264"/>
    <n v="292649280"/>
    <n v="165"/>
    <n v="21498.57"/>
    <s v="Kolkata"/>
    <s v="West Bengal"/>
    <s v="Miami"/>
    <s v="FOB"/>
    <n v="0"/>
    <n v="1.96"/>
    <s v="USA"/>
  </r>
  <r>
    <x v="7"/>
    <s v="December"/>
    <x v="5"/>
    <s v="Antibiotics"/>
    <n v="2901"/>
    <n v="29"/>
    <n v="2901"/>
    <n v="2901"/>
    <n v="4351712"/>
    <n v="359016240"/>
    <n v="764"/>
    <n v="5695.96"/>
    <s v="Vadodara"/>
    <s v="Gujarat"/>
    <s v="Long Beach"/>
    <s v="FOB"/>
    <n v="0"/>
    <n v="2.93"/>
    <s v="USA"/>
  </r>
  <r>
    <x v="7"/>
    <s v="December"/>
    <x v="6"/>
    <s v="Organic chemicals"/>
    <n v="2901"/>
    <n v="29"/>
    <n v="2901"/>
    <n v="2901"/>
    <n v="4309941"/>
    <n v="355570132"/>
    <n v="473"/>
    <n v="9111.93"/>
    <s v="Chennai"/>
    <s v="Tamil Nadu"/>
    <s v="Philadelphia"/>
    <s v="CIF"/>
    <n v="3"/>
    <n v="4"/>
    <s v="USA"/>
  </r>
  <r>
    <x v="7"/>
    <s v="December"/>
    <x v="6"/>
    <s v="Inorganic chemicals"/>
    <n v="2801"/>
    <n v="28"/>
    <n v="2801"/>
    <n v="2801"/>
    <n v="2272989"/>
    <n v="187521592"/>
    <n v="266"/>
    <n v="8545.07"/>
    <s v="Surat"/>
    <s v="Gujarat"/>
    <s v="Miami"/>
    <s v="CIF"/>
    <n v="3"/>
    <n v="2.95"/>
    <s v="USA"/>
  </r>
  <r>
    <x v="7"/>
    <s v="December"/>
    <x v="6"/>
    <s v="Paints"/>
    <n v="3201"/>
    <n v="32"/>
    <n v="3201"/>
    <n v="3201"/>
    <n v="3072937"/>
    <n v="253517302"/>
    <n v="441"/>
    <n v="6968.11"/>
    <s v="Chennai"/>
    <s v="Tamil Nadu"/>
    <s v="Miami"/>
    <s v="CIF"/>
    <n v="3"/>
    <n v="3"/>
    <s v="US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A9C2E-2266-49E1-8229-929E69C8240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8:J17" firstHeaderRow="1" firstDataRow="2" firstDataCol="1"/>
  <pivotFields count="19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 sortType="descending">
      <items count="8">
        <item x="3"/>
        <item x="6"/>
        <item x="4"/>
        <item x="2"/>
        <item x="1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2"/>
    </i>
    <i>
      <x v="6"/>
    </i>
    <i>
      <x v="3"/>
    </i>
    <i>
      <x v="5"/>
    </i>
    <i>
      <x v="4"/>
    </i>
    <i>
      <x v="1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export_value_usd" fld="8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8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20FCA02-157D-4FFB-B665-99B26E3A81CB}" autoFormatId="16" applyNumberFormats="0" applyBorderFormats="0" applyFontFormats="0" applyPatternFormats="0" applyAlignmentFormats="0" applyWidthHeightFormats="0">
  <queryTableRefresh nextId="20">
    <queryTableFields count="19">
      <queryTableField id="1" name="year" tableColumnId="1"/>
      <queryTableField id="2" name="month" tableColumnId="2"/>
      <queryTableField id="3" name="sector" tableColumnId="3"/>
      <queryTableField id="4" name="product_description" tableColumnId="4"/>
      <queryTableField id="5" name="hs_code" tableColumnId="5"/>
      <queryTableField id="6" name="hs_code_2" tableColumnId="6"/>
      <queryTableField id="7" name="hs_code_4" tableColumnId="7"/>
      <queryTableField id="8" name="hs_code_6" tableColumnId="8"/>
      <queryTableField id="9" name="export_value_usd" tableColumnId="9"/>
      <queryTableField id="10" name="export_value_inr" tableColumnId="10"/>
      <queryTableField id="11" name="quantity_tons" tableColumnId="11"/>
      <queryTableField id="12" name="unit_price_usd_per_ton" tableColumnId="12"/>
      <queryTableField id="13" name="port_of_export" tableColumnId="13"/>
      <queryTableField id="14" name="state_of_origin" tableColumnId="14"/>
      <queryTableField id="15" name="destination_port_usa" tableColumnId="15"/>
      <queryTableField id="16" name="trade_terms" tableColumnId="16"/>
      <queryTableField id="17" name="historical_average_tariff_rate_percent" tableColumnId="17"/>
      <queryTableField id="18" name="export_share_percent_of_total" tableColumnId="18"/>
      <queryTableField id="19" name="partner_country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13421E-A569-4C65-AD64-CFFFC198A14B}" name="india_us_exports_2015_2022_cleaned" displayName="india_us_exports_2015_2022_cleaned" ref="A1:S2017" tableType="queryTable" totalsRowShown="0">
  <autoFilter ref="A1:S2017" xr:uid="{0413421E-A569-4C65-AD64-CFFFC198A14B}"/>
  <tableColumns count="19">
    <tableColumn id="1" xr3:uid="{7BA615C1-6FA6-4ED8-9B4A-79E73A5E8A7A}" uniqueName="1" name="year" queryTableFieldId="1"/>
    <tableColumn id="2" xr3:uid="{81C1E884-4B95-4007-843B-2CC781A2A9D3}" uniqueName="2" name="month" queryTableFieldId="2" dataDxfId="8"/>
    <tableColumn id="3" xr3:uid="{A6FD307B-C0AD-45BD-A226-88FFF774DE88}" uniqueName="3" name="sector" queryTableFieldId="3" dataDxfId="7"/>
    <tableColumn id="4" xr3:uid="{E816F3BE-9E00-423B-9B17-4F18445F5BD0}" uniqueName="4" name="product_description" queryTableFieldId="4" dataDxfId="6"/>
    <tableColumn id="5" xr3:uid="{1A261C76-C201-49FD-9AB5-25A98DC0BACA}" uniqueName="5" name="hs_code" queryTableFieldId="5"/>
    <tableColumn id="6" xr3:uid="{54851597-5DAD-4A68-AD8D-320F396297D3}" uniqueName="6" name="hs_code_2" queryTableFieldId="6"/>
    <tableColumn id="7" xr3:uid="{76045DA0-0FE2-44B8-AD27-03F577BE9023}" uniqueName="7" name="hs_code_4" queryTableFieldId="7"/>
    <tableColumn id="8" xr3:uid="{FFC25685-B07D-4DDC-81E7-49A04DEA9957}" uniqueName="8" name="hs_code_6" queryTableFieldId="8"/>
    <tableColumn id="9" xr3:uid="{FDC9CCEA-29EE-4B87-8D4B-4874A99704C9}" uniqueName="9" name="export_value_usd" queryTableFieldId="9"/>
    <tableColumn id="10" xr3:uid="{57EC3062-0000-4507-A834-6BD75B84452B}" uniqueName="10" name="export_value_inr" queryTableFieldId="10"/>
    <tableColumn id="11" xr3:uid="{547F9B5B-89E1-4DE9-BD5C-29002B8A6B0A}" uniqueName="11" name="quantity_tons" queryTableFieldId="11"/>
    <tableColumn id="12" xr3:uid="{921BC1F9-0404-4D9A-823F-EF16F79441AA}" uniqueName="12" name="unit_price_usd_per_ton" queryTableFieldId="12"/>
    <tableColumn id="13" xr3:uid="{2D5C992A-0EC7-4823-A815-FB0CFE5C6631}" uniqueName="13" name="port_of_export" queryTableFieldId="13" dataDxfId="5"/>
    <tableColumn id="14" xr3:uid="{B4FEA89A-2F74-473E-AAB0-748F842767CD}" uniqueName="14" name="state_of_origin" queryTableFieldId="14" dataDxfId="4"/>
    <tableColumn id="15" xr3:uid="{D645E5A9-6875-4155-A47D-B429BE4C1D8F}" uniqueName="15" name="destination_port_usa" queryTableFieldId="15" dataDxfId="3"/>
    <tableColumn id="16" xr3:uid="{7A2C83D0-1013-44A4-AFB8-59D38695D3C4}" uniqueName="16" name="trade_terms" queryTableFieldId="16" dataDxfId="2"/>
    <tableColumn id="17" xr3:uid="{BB4D9206-26F1-427A-B192-D29BD2F8A86F}" uniqueName="17" name="historical_average_tariff_rate_percent" queryTableFieldId="17"/>
    <tableColumn id="18" xr3:uid="{3C2F3417-1294-429E-9671-DA0E93742952}" uniqueName="18" name="export_share_percent_of_total" queryTableFieldId="18"/>
    <tableColumn id="19" xr3:uid="{42761026-B8DF-4246-AC92-69C861E324E4}" uniqueName="19" name="partner_country" queryTableFieldId="1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B6794-12D2-4271-9194-B962840E22C7}">
  <dimension ref="A1:J17"/>
  <sheetViews>
    <sheetView tabSelected="1" workbookViewId="0">
      <selection activeCell="B2" sqref="B2"/>
    </sheetView>
  </sheetViews>
  <sheetFormatPr defaultRowHeight="14.4" x14ac:dyDescent="0.3"/>
  <cols>
    <col min="1" max="1" width="22.77734375" bestFit="1" customWidth="1"/>
    <col min="2" max="2" width="16.88671875" bestFit="1" customWidth="1"/>
    <col min="3" max="9" width="10" bestFit="1" customWidth="1"/>
    <col min="10" max="10" width="11" bestFit="1" customWidth="1"/>
  </cols>
  <sheetData>
    <row r="1" spans="1:10" x14ac:dyDescent="0.3">
      <c r="B1" s="4">
        <f>SUM(B10:I16)</f>
        <v>6487821373</v>
      </c>
      <c r="D1" s="5">
        <f>(I17/B17)^(1/(2022-2015))-1</f>
        <v>3.9430957869045713E-2</v>
      </c>
      <c r="G1" t="s">
        <v>90</v>
      </c>
    </row>
    <row r="2" spans="1:10" x14ac:dyDescent="0.3">
      <c r="B2" t="s">
        <v>89</v>
      </c>
      <c r="G2" t="s">
        <v>91</v>
      </c>
    </row>
    <row r="3" spans="1:10" x14ac:dyDescent="0.3">
      <c r="G3" t="s">
        <v>92</v>
      </c>
    </row>
    <row r="4" spans="1:10" x14ac:dyDescent="0.3">
      <c r="G4" t="s">
        <v>93</v>
      </c>
    </row>
    <row r="8" spans="1:10" x14ac:dyDescent="0.3">
      <c r="A8" s="2" t="s">
        <v>88</v>
      </c>
      <c r="B8" s="2" t="s">
        <v>87</v>
      </c>
    </row>
    <row r="9" spans="1:10" x14ac:dyDescent="0.3">
      <c r="A9" s="2" t="s">
        <v>85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>
        <v>2021</v>
      </c>
      <c r="I9">
        <v>2022</v>
      </c>
      <c r="J9" t="s">
        <v>86</v>
      </c>
    </row>
    <row r="10" spans="1:10" x14ac:dyDescent="0.3">
      <c r="A10" s="3" t="s">
        <v>50</v>
      </c>
      <c r="B10" s="1">
        <v>103794815</v>
      </c>
      <c r="C10" s="1">
        <v>107661369</v>
      </c>
      <c r="D10" s="1">
        <v>108374026</v>
      </c>
      <c r="E10" s="1">
        <v>105555385</v>
      </c>
      <c r="F10" s="1">
        <v>115215662</v>
      </c>
      <c r="G10" s="1">
        <v>135311400</v>
      </c>
      <c r="H10" s="1">
        <v>138227962</v>
      </c>
      <c r="I10" s="1">
        <v>133713004</v>
      </c>
      <c r="J10" s="1">
        <v>947853623</v>
      </c>
    </row>
    <row r="11" spans="1:10" x14ac:dyDescent="0.3">
      <c r="A11" s="3" t="s">
        <v>58</v>
      </c>
      <c r="B11" s="1">
        <v>105085641</v>
      </c>
      <c r="C11" s="1">
        <v>93685469</v>
      </c>
      <c r="D11" s="1">
        <v>117647059</v>
      </c>
      <c r="E11" s="1">
        <v>112917695</v>
      </c>
      <c r="F11" s="1">
        <v>122523433</v>
      </c>
      <c r="G11" s="1">
        <v>124511367</v>
      </c>
      <c r="H11" s="1">
        <v>135942534</v>
      </c>
      <c r="I11" s="1">
        <v>135228710</v>
      </c>
      <c r="J11" s="1">
        <v>947541908</v>
      </c>
    </row>
    <row r="12" spans="1:10" x14ac:dyDescent="0.3">
      <c r="A12" s="3" t="s">
        <v>20</v>
      </c>
      <c r="B12" s="1">
        <v>91922696</v>
      </c>
      <c r="C12" s="1">
        <v>111909533</v>
      </c>
      <c r="D12" s="1">
        <v>95846974</v>
      </c>
      <c r="E12" s="1">
        <v>117513004</v>
      </c>
      <c r="F12" s="1">
        <v>124670781</v>
      </c>
      <c r="G12" s="1">
        <v>115507935</v>
      </c>
      <c r="H12" s="1">
        <v>135271936</v>
      </c>
      <c r="I12" s="1">
        <v>149193036</v>
      </c>
      <c r="J12" s="1">
        <v>941835895</v>
      </c>
    </row>
    <row r="13" spans="1:10" x14ac:dyDescent="0.3">
      <c r="A13" s="3" t="s">
        <v>44</v>
      </c>
      <c r="B13" s="1">
        <v>98477162</v>
      </c>
      <c r="C13" s="1">
        <v>93259125</v>
      </c>
      <c r="D13" s="1">
        <v>118404984</v>
      </c>
      <c r="E13" s="1">
        <v>105277326</v>
      </c>
      <c r="F13" s="1">
        <v>124393971</v>
      </c>
      <c r="G13" s="1">
        <v>118236942</v>
      </c>
      <c r="H13" s="1">
        <v>135075265</v>
      </c>
      <c r="I13" s="1">
        <v>126841049</v>
      </c>
      <c r="J13" s="1">
        <v>919965824</v>
      </c>
    </row>
    <row r="14" spans="1:10" x14ac:dyDescent="0.3">
      <c r="A14" s="3" t="s">
        <v>64</v>
      </c>
      <c r="B14" s="1">
        <v>105893596</v>
      </c>
      <c r="C14" s="1">
        <v>95040947</v>
      </c>
      <c r="D14" s="1">
        <v>100722654</v>
      </c>
      <c r="E14" s="1">
        <v>114891760</v>
      </c>
      <c r="F14" s="1">
        <v>119012356</v>
      </c>
      <c r="G14" s="1">
        <v>115248260</v>
      </c>
      <c r="H14" s="1">
        <v>127828811</v>
      </c>
      <c r="I14" s="1">
        <v>134833824</v>
      </c>
      <c r="J14" s="1">
        <v>913472208</v>
      </c>
    </row>
    <row r="15" spans="1:10" x14ac:dyDescent="0.3">
      <c r="A15" s="3" t="s">
        <v>34</v>
      </c>
      <c r="B15" s="1">
        <v>104544609</v>
      </c>
      <c r="C15" s="1">
        <v>75230384</v>
      </c>
      <c r="D15" s="1">
        <v>115136462</v>
      </c>
      <c r="E15" s="1">
        <v>113903195</v>
      </c>
      <c r="F15" s="1">
        <v>127035358</v>
      </c>
      <c r="G15" s="1">
        <v>119015287</v>
      </c>
      <c r="H15" s="1">
        <v>121392648</v>
      </c>
      <c r="I15" s="1">
        <v>137206380</v>
      </c>
      <c r="J15" s="1">
        <v>913464323</v>
      </c>
    </row>
    <row r="16" spans="1:10" x14ac:dyDescent="0.3">
      <c r="A16" s="3" t="s">
        <v>68</v>
      </c>
      <c r="B16" s="1">
        <v>100932043</v>
      </c>
      <c r="C16" s="1">
        <v>99879101</v>
      </c>
      <c r="D16" s="1">
        <v>112122536</v>
      </c>
      <c r="E16" s="1">
        <v>122674408</v>
      </c>
      <c r="F16" s="1">
        <v>109715270</v>
      </c>
      <c r="G16" s="1">
        <v>120573499</v>
      </c>
      <c r="H16" s="1">
        <v>123214983</v>
      </c>
      <c r="I16" s="1">
        <v>114575752</v>
      </c>
      <c r="J16" s="1">
        <v>903687592</v>
      </c>
    </row>
    <row r="17" spans="1:10" x14ac:dyDescent="0.3">
      <c r="A17" s="3" t="s">
        <v>86</v>
      </c>
      <c r="B17" s="1">
        <v>710650562</v>
      </c>
      <c r="C17" s="1">
        <v>676665928</v>
      </c>
      <c r="D17" s="1">
        <v>768254695</v>
      </c>
      <c r="E17" s="1">
        <v>792732773</v>
      </c>
      <c r="F17" s="1">
        <v>842566831</v>
      </c>
      <c r="G17" s="1">
        <v>848404690</v>
      </c>
      <c r="H17" s="1">
        <v>916954139</v>
      </c>
      <c r="I17" s="1">
        <v>931591755</v>
      </c>
      <c r="J17" s="1">
        <v>6487821373</v>
      </c>
    </row>
  </sheetData>
  <conditionalFormatting pivot="1" sqref="B10:J17">
    <cfRule type="cellIs" dxfId="0" priority="1" operator="lessThan">
      <formula>0</formula>
    </cfRule>
  </conditionalFormatting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86E4-3E97-4969-98BF-08708CCA07EC}">
  <dimension ref="A1:S2017"/>
  <sheetViews>
    <sheetView topLeftCell="C1" workbookViewId="0">
      <selection activeCell="I1" sqref="I1"/>
    </sheetView>
  </sheetViews>
  <sheetFormatPr defaultRowHeight="14.4" x14ac:dyDescent="0.3"/>
  <cols>
    <col min="1" max="1" width="6.88671875" bestFit="1" customWidth="1"/>
    <col min="2" max="2" width="9.77734375" bestFit="1" customWidth="1"/>
    <col min="3" max="3" width="15.77734375" bestFit="1" customWidth="1"/>
    <col min="4" max="4" width="20.44140625" bestFit="1" customWidth="1"/>
    <col min="5" max="5" width="10.21875" bestFit="1" customWidth="1"/>
    <col min="6" max="8" width="12.21875" bestFit="1" customWidth="1"/>
    <col min="9" max="9" width="18.33203125" bestFit="1" customWidth="1"/>
    <col min="10" max="10" width="17.5546875" bestFit="1" customWidth="1"/>
    <col min="11" max="11" width="15" bestFit="1" customWidth="1"/>
    <col min="12" max="12" width="23.6640625" bestFit="1" customWidth="1"/>
    <col min="13" max="13" width="16.109375" bestFit="1" customWidth="1"/>
    <col min="14" max="14" width="16" bestFit="1" customWidth="1"/>
    <col min="15" max="15" width="21.33203125" bestFit="1" customWidth="1"/>
    <col min="16" max="16" width="13.44140625" bestFit="1" customWidth="1"/>
    <col min="17" max="17" width="36" bestFit="1" customWidth="1"/>
    <col min="18" max="18" width="29.77734375" bestFit="1" customWidth="1"/>
    <col min="19" max="19" width="17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2015</v>
      </c>
      <c r="B2" s="1" t="s">
        <v>19</v>
      </c>
      <c r="C2" s="1" t="s">
        <v>20</v>
      </c>
      <c r="D2" s="1" t="s">
        <v>21</v>
      </c>
      <c r="E2">
        <v>5205</v>
      </c>
      <c r="F2">
        <v>52</v>
      </c>
      <c r="G2">
        <v>5205</v>
      </c>
      <c r="H2">
        <v>5205</v>
      </c>
      <c r="I2">
        <v>3378073</v>
      </c>
      <c r="J2">
        <v>219574745</v>
      </c>
      <c r="K2">
        <v>514</v>
      </c>
      <c r="L2">
        <v>6572.13</v>
      </c>
      <c r="M2" s="1" t="s">
        <v>22</v>
      </c>
      <c r="N2" s="1" t="s">
        <v>23</v>
      </c>
      <c r="O2" s="1" t="s">
        <v>24</v>
      </c>
      <c r="P2" s="1" t="s">
        <v>25</v>
      </c>
      <c r="Q2">
        <v>5</v>
      </c>
      <c r="R2">
        <v>3.44</v>
      </c>
      <c r="S2" s="1" t="s">
        <v>26</v>
      </c>
    </row>
    <row r="3" spans="1:19" x14ac:dyDescent="0.3">
      <c r="A3">
        <v>2015</v>
      </c>
      <c r="B3" s="1" t="s">
        <v>19</v>
      </c>
      <c r="C3" s="1" t="s">
        <v>20</v>
      </c>
      <c r="D3" s="1" t="s">
        <v>27</v>
      </c>
      <c r="E3">
        <v>5007</v>
      </c>
      <c r="F3">
        <v>50</v>
      </c>
      <c r="G3">
        <v>5007</v>
      </c>
      <c r="H3">
        <v>5007</v>
      </c>
      <c r="I3">
        <v>1009231</v>
      </c>
      <c r="J3">
        <v>65600015</v>
      </c>
      <c r="K3">
        <v>535</v>
      </c>
      <c r="L3">
        <v>1886.41</v>
      </c>
      <c r="M3" s="1" t="s">
        <v>28</v>
      </c>
      <c r="N3" s="1" t="s">
        <v>29</v>
      </c>
      <c r="O3" s="1" t="s">
        <v>30</v>
      </c>
      <c r="P3" s="1" t="s">
        <v>31</v>
      </c>
      <c r="Q3">
        <v>5</v>
      </c>
      <c r="R3">
        <v>2.69</v>
      </c>
      <c r="S3" s="1" t="s">
        <v>26</v>
      </c>
    </row>
    <row r="4" spans="1:19" x14ac:dyDescent="0.3">
      <c r="A4">
        <v>2015</v>
      </c>
      <c r="B4" s="1" t="s">
        <v>19</v>
      </c>
      <c r="C4" s="1" t="s">
        <v>20</v>
      </c>
      <c r="D4" s="1" t="s">
        <v>32</v>
      </c>
      <c r="E4">
        <v>5101</v>
      </c>
      <c r="F4">
        <v>51</v>
      </c>
      <c r="G4">
        <v>5101</v>
      </c>
      <c r="H4">
        <v>5101</v>
      </c>
      <c r="I4">
        <v>1913143</v>
      </c>
      <c r="J4">
        <v>124354295</v>
      </c>
      <c r="K4">
        <v>553</v>
      </c>
      <c r="L4">
        <v>3459.57</v>
      </c>
      <c r="M4" s="1" t="s">
        <v>28</v>
      </c>
      <c r="N4" s="1" t="s">
        <v>29</v>
      </c>
      <c r="O4" s="1" t="s">
        <v>33</v>
      </c>
      <c r="P4" s="1" t="s">
        <v>25</v>
      </c>
      <c r="Q4">
        <v>5</v>
      </c>
      <c r="R4">
        <v>0.37</v>
      </c>
      <c r="S4" s="1" t="s">
        <v>26</v>
      </c>
    </row>
    <row r="5" spans="1:19" x14ac:dyDescent="0.3">
      <c r="A5">
        <v>2015</v>
      </c>
      <c r="B5" s="1" t="s">
        <v>19</v>
      </c>
      <c r="C5" s="1" t="s">
        <v>34</v>
      </c>
      <c r="D5" s="1" t="s">
        <v>35</v>
      </c>
      <c r="E5">
        <v>7102</v>
      </c>
      <c r="F5">
        <v>71</v>
      </c>
      <c r="G5">
        <v>7102</v>
      </c>
      <c r="H5">
        <v>7102</v>
      </c>
      <c r="I5">
        <v>1732366</v>
      </c>
      <c r="J5">
        <v>112603790</v>
      </c>
      <c r="K5">
        <v>473</v>
      </c>
      <c r="L5">
        <v>3662.51</v>
      </c>
      <c r="M5" s="1" t="s">
        <v>36</v>
      </c>
      <c r="N5" s="1" t="s">
        <v>23</v>
      </c>
      <c r="O5" s="1" t="s">
        <v>33</v>
      </c>
      <c r="P5" s="1" t="s">
        <v>25</v>
      </c>
      <c r="Q5">
        <v>7.5</v>
      </c>
      <c r="R5">
        <v>2.0499999999999998</v>
      </c>
      <c r="S5" s="1" t="s">
        <v>26</v>
      </c>
    </row>
    <row r="6" spans="1:19" x14ac:dyDescent="0.3">
      <c r="A6">
        <v>2015</v>
      </c>
      <c r="B6" s="1" t="s">
        <v>19</v>
      </c>
      <c r="C6" s="1" t="s">
        <v>34</v>
      </c>
      <c r="D6" s="1" t="s">
        <v>37</v>
      </c>
      <c r="E6">
        <v>7113</v>
      </c>
      <c r="F6">
        <v>71</v>
      </c>
      <c r="G6">
        <v>7113</v>
      </c>
      <c r="H6">
        <v>7113</v>
      </c>
      <c r="I6">
        <v>4986428</v>
      </c>
      <c r="J6">
        <v>324117820</v>
      </c>
      <c r="K6">
        <v>476</v>
      </c>
      <c r="L6">
        <v>10475.69</v>
      </c>
      <c r="M6" s="1" t="s">
        <v>38</v>
      </c>
      <c r="N6" s="1" t="s">
        <v>39</v>
      </c>
      <c r="O6" s="1" t="s">
        <v>24</v>
      </c>
      <c r="P6" s="1" t="s">
        <v>31</v>
      </c>
      <c r="Q6">
        <v>7.5</v>
      </c>
      <c r="R6">
        <v>4.24</v>
      </c>
      <c r="S6" s="1" t="s">
        <v>26</v>
      </c>
    </row>
    <row r="7" spans="1:19" x14ac:dyDescent="0.3">
      <c r="A7">
        <v>2015</v>
      </c>
      <c r="B7" s="1" t="s">
        <v>19</v>
      </c>
      <c r="C7" s="1" t="s">
        <v>34</v>
      </c>
      <c r="D7" s="1" t="s">
        <v>40</v>
      </c>
      <c r="E7">
        <v>7110</v>
      </c>
      <c r="F7">
        <v>71</v>
      </c>
      <c r="G7">
        <v>7110</v>
      </c>
      <c r="H7">
        <v>7110</v>
      </c>
      <c r="I7">
        <v>1955399</v>
      </c>
      <c r="J7">
        <v>127100935</v>
      </c>
      <c r="K7">
        <v>382</v>
      </c>
      <c r="L7">
        <v>5118.8500000000004</v>
      </c>
      <c r="M7" s="1" t="s">
        <v>41</v>
      </c>
      <c r="N7" s="1" t="s">
        <v>42</v>
      </c>
      <c r="O7" s="1" t="s">
        <v>43</v>
      </c>
      <c r="P7" s="1" t="s">
        <v>25</v>
      </c>
      <c r="Q7">
        <v>7.5</v>
      </c>
      <c r="R7">
        <v>2.2799999999999998</v>
      </c>
      <c r="S7" s="1" t="s">
        <v>26</v>
      </c>
    </row>
    <row r="8" spans="1:19" x14ac:dyDescent="0.3">
      <c r="A8">
        <v>2015</v>
      </c>
      <c r="B8" s="1" t="s">
        <v>19</v>
      </c>
      <c r="C8" s="1" t="s">
        <v>44</v>
      </c>
      <c r="D8" s="1" t="s">
        <v>45</v>
      </c>
      <c r="E8">
        <v>6403</v>
      </c>
      <c r="F8">
        <v>64</v>
      </c>
      <c r="G8">
        <v>6403</v>
      </c>
      <c r="H8">
        <v>6403</v>
      </c>
      <c r="I8">
        <v>3934767</v>
      </c>
      <c r="J8">
        <v>255759855</v>
      </c>
      <c r="K8">
        <v>648</v>
      </c>
      <c r="L8">
        <v>6072.17</v>
      </c>
      <c r="M8" s="1" t="s">
        <v>22</v>
      </c>
      <c r="N8" s="1" t="s">
        <v>23</v>
      </c>
      <c r="O8" s="1" t="s">
        <v>43</v>
      </c>
      <c r="P8" s="1" t="s">
        <v>25</v>
      </c>
      <c r="Q8">
        <v>10</v>
      </c>
      <c r="R8">
        <v>1.77</v>
      </c>
      <c r="S8" s="1" t="s">
        <v>26</v>
      </c>
    </row>
    <row r="9" spans="1:19" x14ac:dyDescent="0.3">
      <c r="A9">
        <v>2015</v>
      </c>
      <c r="B9" s="1" t="s">
        <v>19</v>
      </c>
      <c r="C9" s="1" t="s">
        <v>44</v>
      </c>
      <c r="D9" s="1" t="s">
        <v>46</v>
      </c>
      <c r="E9">
        <v>6404</v>
      </c>
      <c r="F9">
        <v>64</v>
      </c>
      <c r="G9">
        <v>6404</v>
      </c>
      <c r="H9">
        <v>6404</v>
      </c>
      <c r="I9">
        <v>1818966</v>
      </c>
      <c r="J9">
        <v>118232790</v>
      </c>
      <c r="K9">
        <v>486</v>
      </c>
      <c r="L9">
        <v>3742.73</v>
      </c>
      <c r="M9" s="1" t="s">
        <v>22</v>
      </c>
      <c r="N9" s="1" t="s">
        <v>23</v>
      </c>
      <c r="O9" s="1" t="s">
        <v>47</v>
      </c>
      <c r="P9" s="1" t="s">
        <v>25</v>
      </c>
      <c r="Q9">
        <v>10</v>
      </c>
      <c r="R9">
        <v>3.59</v>
      </c>
      <c r="S9" s="1" t="s">
        <v>26</v>
      </c>
    </row>
    <row r="10" spans="1:19" x14ac:dyDescent="0.3">
      <c r="A10">
        <v>2015</v>
      </c>
      <c r="B10" s="1" t="s">
        <v>19</v>
      </c>
      <c r="C10" s="1" t="s">
        <v>44</v>
      </c>
      <c r="D10" s="1" t="s">
        <v>48</v>
      </c>
      <c r="E10">
        <v>6404</v>
      </c>
      <c r="F10">
        <v>64</v>
      </c>
      <c r="G10">
        <v>6404</v>
      </c>
      <c r="H10">
        <v>6404</v>
      </c>
      <c r="I10">
        <v>3766902</v>
      </c>
      <c r="J10">
        <v>244848630</v>
      </c>
      <c r="K10">
        <v>307</v>
      </c>
      <c r="L10">
        <v>12270.04</v>
      </c>
      <c r="M10" s="1" t="s">
        <v>28</v>
      </c>
      <c r="N10" s="1" t="s">
        <v>29</v>
      </c>
      <c r="O10" s="1" t="s">
        <v>49</v>
      </c>
      <c r="P10" s="1" t="s">
        <v>31</v>
      </c>
      <c r="Q10">
        <v>10</v>
      </c>
      <c r="R10">
        <v>3.18</v>
      </c>
      <c r="S10" s="1" t="s">
        <v>26</v>
      </c>
    </row>
    <row r="11" spans="1:19" x14ac:dyDescent="0.3">
      <c r="A11">
        <v>2015</v>
      </c>
      <c r="B11" s="1" t="s">
        <v>19</v>
      </c>
      <c r="C11" s="1" t="s">
        <v>50</v>
      </c>
      <c r="D11" s="1" t="s">
        <v>51</v>
      </c>
      <c r="E11">
        <v>8409</v>
      </c>
      <c r="F11">
        <v>84</v>
      </c>
      <c r="G11">
        <v>8409</v>
      </c>
      <c r="H11">
        <v>8409</v>
      </c>
      <c r="I11">
        <v>3723462</v>
      </c>
      <c r="J11">
        <v>242025030</v>
      </c>
      <c r="K11">
        <v>225</v>
      </c>
      <c r="L11">
        <v>16548.72</v>
      </c>
      <c r="M11" s="1" t="s">
        <v>28</v>
      </c>
      <c r="N11" s="1" t="s">
        <v>29</v>
      </c>
      <c r="O11" s="1" t="s">
        <v>52</v>
      </c>
      <c r="P11" s="1" t="s">
        <v>31</v>
      </c>
      <c r="Q11">
        <v>2.5</v>
      </c>
      <c r="R11">
        <v>2.67</v>
      </c>
      <c r="S11" s="1" t="s">
        <v>26</v>
      </c>
    </row>
    <row r="12" spans="1:19" x14ac:dyDescent="0.3">
      <c r="A12">
        <v>2015</v>
      </c>
      <c r="B12" s="1" t="s">
        <v>19</v>
      </c>
      <c r="C12" s="1" t="s">
        <v>50</v>
      </c>
      <c r="D12" s="1" t="s">
        <v>53</v>
      </c>
      <c r="E12">
        <v>8708</v>
      </c>
      <c r="F12">
        <v>87</v>
      </c>
      <c r="G12">
        <v>8708</v>
      </c>
      <c r="H12">
        <v>8708</v>
      </c>
      <c r="I12">
        <v>998050</v>
      </c>
      <c r="J12">
        <v>64873250</v>
      </c>
      <c r="K12">
        <v>127</v>
      </c>
      <c r="L12">
        <v>7858.66</v>
      </c>
      <c r="M12" s="1" t="s">
        <v>41</v>
      </c>
      <c r="N12" s="1" t="s">
        <v>42</v>
      </c>
      <c r="O12" s="1" t="s">
        <v>54</v>
      </c>
      <c r="P12" s="1" t="s">
        <v>25</v>
      </c>
      <c r="Q12">
        <v>2.5</v>
      </c>
      <c r="R12">
        <v>4.8499999999999996</v>
      </c>
      <c r="S12" s="1" t="s">
        <v>26</v>
      </c>
    </row>
    <row r="13" spans="1:19" x14ac:dyDescent="0.3">
      <c r="A13">
        <v>2015</v>
      </c>
      <c r="B13" s="1" t="s">
        <v>19</v>
      </c>
      <c r="C13" s="1" t="s">
        <v>50</v>
      </c>
      <c r="D13" s="1" t="s">
        <v>55</v>
      </c>
      <c r="E13">
        <v>8409</v>
      </c>
      <c r="F13">
        <v>84</v>
      </c>
      <c r="G13">
        <v>8409</v>
      </c>
      <c r="H13">
        <v>8409</v>
      </c>
      <c r="I13">
        <v>2863580</v>
      </c>
      <c r="J13">
        <v>186132700</v>
      </c>
      <c r="K13">
        <v>700</v>
      </c>
      <c r="L13">
        <v>4090.83</v>
      </c>
      <c r="M13" s="1" t="s">
        <v>56</v>
      </c>
      <c r="N13" s="1" t="s">
        <v>57</v>
      </c>
      <c r="O13" s="1" t="s">
        <v>30</v>
      </c>
      <c r="P13" s="1" t="s">
        <v>25</v>
      </c>
      <c r="Q13">
        <v>2.5</v>
      </c>
      <c r="R13">
        <v>3.91</v>
      </c>
      <c r="S13" s="1" t="s">
        <v>26</v>
      </c>
    </row>
    <row r="14" spans="1:19" x14ac:dyDescent="0.3">
      <c r="A14">
        <v>2015</v>
      </c>
      <c r="B14" s="1" t="s">
        <v>19</v>
      </c>
      <c r="C14" s="1" t="s">
        <v>58</v>
      </c>
      <c r="D14" s="1" t="s">
        <v>59</v>
      </c>
      <c r="E14">
        <v>8517</v>
      </c>
      <c r="F14">
        <v>85</v>
      </c>
      <c r="G14">
        <v>8517</v>
      </c>
      <c r="H14">
        <v>8517</v>
      </c>
      <c r="I14">
        <v>3063547</v>
      </c>
      <c r="J14">
        <v>199130555</v>
      </c>
      <c r="K14">
        <v>307</v>
      </c>
      <c r="L14">
        <v>9978.98</v>
      </c>
      <c r="M14" s="1" t="s">
        <v>36</v>
      </c>
      <c r="N14" s="1" t="s">
        <v>23</v>
      </c>
      <c r="O14" s="1" t="s">
        <v>24</v>
      </c>
      <c r="P14" s="1" t="s">
        <v>31</v>
      </c>
      <c r="Q14">
        <v>0</v>
      </c>
      <c r="R14">
        <v>0.86</v>
      </c>
      <c r="S14" s="1" t="s">
        <v>26</v>
      </c>
    </row>
    <row r="15" spans="1:19" x14ac:dyDescent="0.3">
      <c r="A15">
        <v>2015</v>
      </c>
      <c r="B15" s="1" t="s">
        <v>19</v>
      </c>
      <c r="C15" s="1" t="s">
        <v>58</v>
      </c>
      <c r="D15" s="1" t="s">
        <v>60</v>
      </c>
      <c r="E15">
        <v>8471</v>
      </c>
      <c r="F15">
        <v>84</v>
      </c>
      <c r="G15">
        <v>8471</v>
      </c>
      <c r="H15">
        <v>8471</v>
      </c>
      <c r="I15">
        <v>2652465</v>
      </c>
      <c r="J15">
        <v>172410225</v>
      </c>
      <c r="K15">
        <v>690</v>
      </c>
      <c r="L15">
        <v>3844.15</v>
      </c>
      <c r="M15" s="1" t="s">
        <v>61</v>
      </c>
      <c r="N15" s="1" t="s">
        <v>62</v>
      </c>
      <c r="O15" s="1" t="s">
        <v>54</v>
      </c>
      <c r="P15" s="1" t="s">
        <v>31</v>
      </c>
      <c r="Q15">
        <v>0</v>
      </c>
      <c r="R15">
        <v>1.36</v>
      </c>
      <c r="S15" s="1" t="s">
        <v>26</v>
      </c>
    </row>
    <row r="16" spans="1:19" x14ac:dyDescent="0.3">
      <c r="A16">
        <v>2015</v>
      </c>
      <c r="B16" s="1" t="s">
        <v>19</v>
      </c>
      <c r="C16" s="1" t="s">
        <v>58</v>
      </c>
      <c r="D16" s="1" t="s">
        <v>63</v>
      </c>
      <c r="E16">
        <v>8517</v>
      </c>
      <c r="F16">
        <v>85</v>
      </c>
      <c r="G16">
        <v>8517</v>
      </c>
      <c r="H16">
        <v>8517</v>
      </c>
      <c r="I16">
        <v>4352923</v>
      </c>
      <c r="J16">
        <v>282939995</v>
      </c>
      <c r="K16">
        <v>324</v>
      </c>
      <c r="L16">
        <v>13434.95</v>
      </c>
      <c r="M16" s="1" t="s">
        <v>61</v>
      </c>
      <c r="N16" s="1" t="s">
        <v>62</v>
      </c>
      <c r="O16" s="1" t="s">
        <v>30</v>
      </c>
      <c r="P16" s="1" t="s">
        <v>31</v>
      </c>
      <c r="Q16">
        <v>0</v>
      </c>
      <c r="R16">
        <v>2.63</v>
      </c>
      <c r="S16" s="1" t="s">
        <v>26</v>
      </c>
    </row>
    <row r="17" spans="1:19" x14ac:dyDescent="0.3">
      <c r="A17">
        <v>2015</v>
      </c>
      <c r="B17" s="1" t="s">
        <v>19</v>
      </c>
      <c r="C17" s="1" t="s">
        <v>64</v>
      </c>
      <c r="D17" s="1" t="s">
        <v>65</v>
      </c>
      <c r="E17">
        <v>3001</v>
      </c>
      <c r="F17">
        <v>30</v>
      </c>
      <c r="G17">
        <v>3001</v>
      </c>
      <c r="H17">
        <v>3001</v>
      </c>
      <c r="I17">
        <v>3761464</v>
      </c>
      <c r="J17">
        <v>244495160</v>
      </c>
      <c r="K17">
        <v>182</v>
      </c>
      <c r="L17">
        <v>20667.38</v>
      </c>
      <c r="M17" s="1" t="s">
        <v>41</v>
      </c>
      <c r="N17" s="1" t="s">
        <v>42</v>
      </c>
      <c r="O17" s="1" t="s">
        <v>43</v>
      </c>
      <c r="P17" s="1" t="s">
        <v>25</v>
      </c>
      <c r="Q17">
        <v>0</v>
      </c>
      <c r="R17">
        <v>1.34</v>
      </c>
      <c r="S17" s="1" t="s">
        <v>26</v>
      </c>
    </row>
    <row r="18" spans="1:19" x14ac:dyDescent="0.3">
      <c r="A18">
        <v>2015</v>
      </c>
      <c r="B18" s="1" t="s">
        <v>19</v>
      </c>
      <c r="C18" s="1" t="s">
        <v>64</v>
      </c>
      <c r="D18" s="1" t="s">
        <v>66</v>
      </c>
      <c r="E18">
        <v>3002</v>
      </c>
      <c r="F18">
        <v>30</v>
      </c>
      <c r="G18">
        <v>3002</v>
      </c>
      <c r="H18">
        <v>3002</v>
      </c>
      <c r="I18">
        <v>1581679</v>
      </c>
      <c r="J18">
        <v>102809135</v>
      </c>
      <c r="K18">
        <v>621</v>
      </c>
      <c r="L18">
        <v>2546.9899999999998</v>
      </c>
      <c r="M18" s="1" t="s">
        <v>22</v>
      </c>
      <c r="N18" s="1" t="s">
        <v>23</v>
      </c>
      <c r="O18" s="1" t="s">
        <v>30</v>
      </c>
      <c r="P18" s="1" t="s">
        <v>25</v>
      </c>
      <c r="Q18">
        <v>0</v>
      </c>
      <c r="R18">
        <v>1.42</v>
      </c>
      <c r="S18" s="1" t="s">
        <v>26</v>
      </c>
    </row>
    <row r="19" spans="1:19" x14ac:dyDescent="0.3">
      <c r="A19">
        <v>2015</v>
      </c>
      <c r="B19" s="1" t="s">
        <v>19</v>
      </c>
      <c r="C19" s="1" t="s">
        <v>64</v>
      </c>
      <c r="D19" s="1" t="s">
        <v>67</v>
      </c>
      <c r="E19">
        <v>2901</v>
      </c>
      <c r="F19">
        <v>29</v>
      </c>
      <c r="G19">
        <v>2901</v>
      </c>
      <c r="H19">
        <v>2901</v>
      </c>
      <c r="I19">
        <v>4040796</v>
      </c>
      <c r="J19">
        <v>262651740</v>
      </c>
      <c r="K19">
        <v>337</v>
      </c>
      <c r="L19">
        <v>11990.49</v>
      </c>
      <c r="M19" s="1" t="s">
        <v>41</v>
      </c>
      <c r="N19" s="1" t="s">
        <v>42</v>
      </c>
      <c r="O19" s="1" t="s">
        <v>47</v>
      </c>
      <c r="P19" s="1" t="s">
        <v>31</v>
      </c>
      <c r="Q19">
        <v>0</v>
      </c>
      <c r="R19">
        <v>2.2000000000000002</v>
      </c>
      <c r="S19" s="1" t="s">
        <v>26</v>
      </c>
    </row>
    <row r="20" spans="1:19" x14ac:dyDescent="0.3">
      <c r="A20">
        <v>2015</v>
      </c>
      <c r="B20" s="1" t="s">
        <v>19</v>
      </c>
      <c r="C20" s="1" t="s">
        <v>68</v>
      </c>
      <c r="D20" s="1" t="s">
        <v>69</v>
      </c>
      <c r="E20">
        <v>2901</v>
      </c>
      <c r="F20">
        <v>29</v>
      </c>
      <c r="G20">
        <v>2901</v>
      </c>
      <c r="H20">
        <v>2901</v>
      </c>
      <c r="I20">
        <v>2255231</v>
      </c>
      <c r="J20">
        <v>146590015</v>
      </c>
      <c r="K20">
        <v>712</v>
      </c>
      <c r="L20">
        <v>3167.46</v>
      </c>
      <c r="M20" s="1" t="s">
        <v>56</v>
      </c>
      <c r="N20" s="1" t="s">
        <v>57</v>
      </c>
      <c r="O20" s="1" t="s">
        <v>54</v>
      </c>
      <c r="P20" s="1" t="s">
        <v>25</v>
      </c>
      <c r="Q20">
        <v>3</v>
      </c>
      <c r="R20">
        <v>4.62</v>
      </c>
      <c r="S20" s="1" t="s">
        <v>26</v>
      </c>
    </row>
    <row r="21" spans="1:19" x14ac:dyDescent="0.3">
      <c r="A21">
        <v>2015</v>
      </c>
      <c r="B21" s="1" t="s">
        <v>19</v>
      </c>
      <c r="C21" s="1" t="s">
        <v>68</v>
      </c>
      <c r="D21" s="1" t="s">
        <v>70</v>
      </c>
      <c r="E21">
        <v>2801</v>
      </c>
      <c r="F21">
        <v>28</v>
      </c>
      <c r="G21">
        <v>2801</v>
      </c>
      <c r="H21">
        <v>2801</v>
      </c>
      <c r="I21">
        <v>2166724</v>
      </c>
      <c r="J21">
        <v>140837060</v>
      </c>
      <c r="K21">
        <v>353</v>
      </c>
      <c r="L21">
        <v>6138.03</v>
      </c>
      <c r="M21" s="1" t="s">
        <v>22</v>
      </c>
      <c r="N21" s="1" t="s">
        <v>23</v>
      </c>
      <c r="O21" s="1" t="s">
        <v>52</v>
      </c>
      <c r="P21" s="1" t="s">
        <v>25</v>
      </c>
      <c r="Q21">
        <v>3</v>
      </c>
      <c r="R21">
        <v>0.68</v>
      </c>
      <c r="S21" s="1" t="s">
        <v>26</v>
      </c>
    </row>
    <row r="22" spans="1:19" x14ac:dyDescent="0.3">
      <c r="A22">
        <v>2015</v>
      </c>
      <c r="B22" s="1" t="s">
        <v>19</v>
      </c>
      <c r="C22" s="1" t="s">
        <v>68</v>
      </c>
      <c r="D22" s="1" t="s">
        <v>71</v>
      </c>
      <c r="E22">
        <v>3201</v>
      </c>
      <c r="F22">
        <v>32</v>
      </c>
      <c r="G22">
        <v>3201</v>
      </c>
      <c r="H22">
        <v>3201</v>
      </c>
      <c r="I22">
        <v>1974663</v>
      </c>
      <c r="J22">
        <v>128353095</v>
      </c>
      <c r="K22">
        <v>487</v>
      </c>
      <c r="L22">
        <v>4054.75</v>
      </c>
      <c r="M22" s="1" t="s">
        <v>22</v>
      </c>
      <c r="N22" s="1" t="s">
        <v>23</v>
      </c>
      <c r="O22" s="1" t="s">
        <v>43</v>
      </c>
      <c r="P22" s="1" t="s">
        <v>25</v>
      </c>
      <c r="Q22">
        <v>3</v>
      </c>
      <c r="R22">
        <v>4.63</v>
      </c>
      <c r="S22" s="1" t="s">
        <v>26</v>
      </c>
    </row>
    <row r="23" spans="1:19" x14ac:dyDescent="0.3">
      <c r="A23">
        <v>2015</v>
      </c>
      <c r="B23" s="1" t="s">
        <v>72</v>
      </c>
      <c r="C23" s="1" t="s">
        <v>20</v>
      </c>
      <c r="D23" s="1" t="s">
        <v>21</v>
      </c>
      <c r="E23">
        <v>5205</v>
      </c>
      <c r="F23">
        <v>52</v>
      </c>
      <c r="G23">
        <v>5205</v>
      </c>
      <c r="H23">
        <v>5205</v>
      </c>
      <c r="I23">
        <v>3321470</v>
      </c>
      <c r="J23">
        <v>215895550</v>
      </c>
      <c r="K23">
        <v>710</v>
      </c>
      <c r="L23">
        <v>4678.13</v>
      </c>
      <c r="M23" s="1" t="s">
        <v>36</v>
      </c>
      <c r="N23" s="1" t="s">
        <v>23</v>
      </c>
      <c r="O23" s="1" t="s">
        <v>49</v>
      </c>
      <c r="P23" s="1" t="s">
        <v>31</v>
      </c>
      <c r="Q23">
        <v>5</v>
      </c>
      <c r="R23">
        <v>3.81</v>
      </c>
      <c r="S23" s="1" t="s">
        <v>26</v>
      </c>
    </row>
    <row r="24" spans="1:19" x14ac:dyDescent="0.3">
      <c r="A24">
        <v>2015</v>
      </c>
      <c r="B24" s="1" t="s">
        <v>72</v>
      </c>
      <c r="C24" s="1" t="s">
        <v>20</v>
      </c>
      <c r="D24" s="1" t="s">
        <v>27</v>
      </c>
      <c r="E24">
        <v>5007</v>
      </c>
      <c r="F24">
        <v>50</v>
      </c>
      <c r="G24">
        <v>5007</v>
      </c>
      <c r="H24">
        <v>5007</v>
      </c>
      <c r="I24">
        <v>2155594</v>
      </c>
      <c r="J24">
        <v>140113610</v>
      </c>
      <c r="K24">
        <v>290</v>
      </c>
      <c r="L24">
        <v>7433.08</v>
      </c>
      <c r="M24" s="1" t="s">
        <v>28</v>
      </c>
      <c r="N24" s="1" t="s">
        <v>29</v>
      </c>
      <c r="O24" s="1" t="s">
        <v>54</v>
      </c>
      <c r="P24" s="1" t="s">
        <v>31</v>
      </c>
      <c r="Q24">
        <v>5</v>
      </c>
      <c r="R24">
        <v>3.26</v>
      </c>
      <c r="S24" s="1" t="s">
        <v>26</v>
      </c>
    </row>
    <row r="25" spans="1:19" x14ac:dyDescent="0.3">
      <c r="A25">
        <v>2015</v>
      </c>
      <c r="B25" s="1" t="s">
        <v>72</v>
      </c>
      <c r="C25" s="1" t="s">
        <v>20</v>
      </c>
      <c r="D25" s="1" t="s">
        <v>32</v>
      </c>
      <c r="E25">
        <v>5101</v>
      </c>
      <c r="F25">
        <v>51</v>
      </c>
      <c r="G25">
        <v>5101</v>
      </c>
      <c r="H25">
        <v>5101</v>
      </c>
      <c r="I25">
        <v>800676</v>
      </c>
      <c r="J25">
        <v>52043940</v>
      </c>
      <c r="K25">
        <v>348</v>
      </c>
      <c r="L25">
        <v>2300.79</v>
      </c>
      <c r="M25" s="1" t="s">
        <v>36</v>
      </c>
      <c r="N25" s="1" t="s">
        <v>23</v>
      </c>
      <c r="O25" s="1" t="s">
        <v>73</v>
      </c>
      <c r="P25" s="1" t="s">
        <v>25</v>
      </c>
      <c r="Q25">
        <v>5</v>
      </c>
      <c r="R25">
        <v>1.37</v>
      </c>
      <c r="S25" s="1" t="s">
        <v>26</v>
      </c>
    </row>
    <row r="26" spans="1:19" x14ac:dyDescent="0.3">
      <c r="A26">
        <v>2015</v>
      </c>
      <c r="B26" s="1" t="s">
        <v>72</v>
      </c>
      <c r="C26" s="1" t="s">
        <v>34</v>
      </c>
      <c r="D26" s="1" t="s">
        <v>35</v>
      </c>
      <c r="E26">
        <v>7102</v>
      </c>
      <c r="F26">
        <v>71</v>
      </c>
      <c r="G26">
        <v>7102</v>
      </c>
      <c r="H26">
        <v>7102</v>
      </c>
      <c r="I26">
        <v>2222109</v>
      </c>
      <c r="J26">
        <v>144437085</v>
      </c>
      <c r="K26">
        <v>795</v>
      </c>
      <c r="L26">
        <v>2795.11</v>
      </c>
      <c r="M26" s="1" t="s">
        <v>28</v>
      </c>
      <c r="N26" s="1" t="s">
        <v>29</v>
      </c>
      <c r="O26" s="1" t="s">
        <v>54</v>
      </c>
      <c r="P26" s="1" t="s">
        <v>25</v>
      </c>
      <c r="Q26">
        <v>7.5</v>
      </c>
      <c r="R26">
        <v>4.53</v>
      </c>
      <c r="S26" s="1" t="s">
        <v>26</v>
      </c>
    </row>
    <row r="27" spans="1:19" x14ac:dyDescent="0.3">
      <c r="A27">
        <v>2015</v>
      </c>
      <c r="B27" s="1" t="s">
        <v>72</v>
      </c>
      <c r="C27" s="1" t="s">
        <v>34</v>
      </c>
      <c r="D27" s="1" t="s">
        <v>37</v>
      </c>
      <c r="E27">
        <v>7113</v>
      </c>
      <c r="F27">
        <v>71</v>
      </c>
      <c r="G27">
        <v>7113</v>
      </c>
      <c r="H27">
        <v>7113</v>
      </c>
      <c r="I27">
        <v>4423817</v>
      </c>
      <c r="J27">
        <v>287548105</v>
      </c>
      <c r="K27">
        <v>719</v>
      </c>
      <c r="L27">
        <v>6152.74</v>
      </c>
      <c r="M27" s="1" t="s">
        <v>38</v>
      </c>
      <c r="N27" s="1" t="s">
        <v>39</v>
      </c>
      <c r="O27" s="1" t="s">
        <v>30</v>
      </c>
      <c r="P27" s="1" t="s">
        <v>25</v>
      </c>
      <c r="Q27">
        <v>7.5</v>
      </c>
      <c r="R27">
        <v>3.92</v>
      </c>
      <c r="S27" s="1" t="s">
        <v>26</v>
      </c>
    </row>
    <row r="28" spans="1:19" x14ac:dyDescent="0.3">
      <c r="A28">
        <v>2015</v>
      </c>
      <c r="B28" s="1" t="s">
        <v>72</v>
      </c>
      <c r="C28" s="1" t="s">
        <v>34</v>
      </c>
      <c r="D28" s="1" t="s">
        <v>40</v>
      </c>
      <c r="E28">
        <v>7110</v>
      </c>
      <c r="F28">
        <v>71</v>
      </c>
      <c r="G28">
        <v>7110</v>
      </c>
      <c r="H28">
        <v>7110</v>
      </c>
      <c r="I28">
        <v>1743860</v>
      </c>
      <c r="J28">
        <v>113350900</v>
      </c>
      <c r="K28">
        <v>159</v>
      </c>
      <c r="L28">
        <v>10967.67</v>
      </c>
      <c r="M28" s="1" t="s">
        <v>41</v>
      </c>
      <c r="N28" s="1" t="s">
        <v>42</v>
      </c>
      <c r="O28" s="1" t="s">
        <v>54</v>
      </c>
      <c r="P28" s="1" t="s">
        <v>31</v>
      </c>
      <c r="Q28">
        <v>7.5</v>
      </c>
      <c r="R28">
        <v>4.1100000000000003</v>
      </c>
      <c r="S28" s="1" t="s">
        <v>26</v>
      </c>
    </row>
    <row r="29" spans="1:19" x14ac:dyDescent="0.3">
      <c r="A29">
        <v>2015</v>
      </c>
      <c r="B29" s="1" t="s">
        <v>72</v>
      </c>
      <c r="C29" s="1" t="s">
        <v>44</v>
      </c>
      <c r="D29" s="1" t="s">
        <v>45</v>
      </c>
      <c r="E29">
        <v>6403</v>
      </c>
      <c r="F29">
        <v>64</v>
      </c>
      <c r="G29">
        <v>6403</v>
      </c>
      <c r="H29">
        <v>6403</v>
      </c>
      <c r="I29">
        <v>650236</v>
      </c>
      <c r="J29">
        <v>42265340</v>
      </c>
      <c r="K29">
        <v>541</v>
      </c>
      <c r="L29">
        <v>1201.9100000000001</v>
      </c>
      <c r="M29" s="1" t="s">
        <v>41</v>
      </c>
      <c r="N29" s="1" t="s">
        <v>42</v>
      </c>
      <c r="O29" s="1" t="s">
        <v>52</v>
      </c>
      <c r="P29" s="1" t="s">
        <v>31</v>
      </c>
      <c r="Q29">
        <v>10</v>
      </c>
      <c r="R29">
        <v>2.83</v>
      </c>
      <c r="S29" s="1" t="s">
        <v>26</v>
      </c>
    </row>
    <row r="30" spans="1:19" x14ac:dyDescent="0.3">
      <c r="A30">
        <v>2015</v>
      </c>
      <c r="B30" s="1" t="s">
        <v>72</v>
      </c>
      <c r="C30" s="1" t="s">
        <v>44</v>
      </c>
      <c r="D30" s="1" t="s">
        <v>46</v>
      </c>
      <c r="E30">
        <v>6404</v>
      </c>
      <c r="F30">
        <v>64</v>
      </c>
      <c r="G30">
        <v>6404</v>
      </c>
      <c r="H30">
        <v>6404</v>
      </c>
      <c r="I30">
        <v>2313800</v>
      </c>
      <c r="J30">
        <v>150397000</v>
      </c>
      <c r="K30">
        <v>662</v>
      </c>
      <c r="L30">
        <v>3495.17</v>
      </c>
      <c r="M30" s="1" t="s">
        <v>28</v>
      </c>
      <c r="N30" s="1" t="s">
        <v>29</v>
      </c>
      <c r="O30" s="1" t="s">
        <v>43</v>
      </c>
      <c r="P30" s="1" t="s">
        <v>31</v>
      </c>
      <c r="Q30">
        <v>10</v>
      </c>
      <c r="R30">
        <v>0.34</v>
      </c>
      <c r="S30" s="1" t="s">
        <v>26</v>
      </c>
    </row>
    <row r="31" spans="1:19" x14ac:dyDescent="0.3">
      <c r="A31">
        <v>2015</v>
      </c>
      <c r="B31" s="1" t="s">
        <v>72</v>
      </c>
      <c r="C31" s="1" t="s">
        <v>44</v>
      </c>
      <c r="D31" s="1" t="s">
        <v>48</v>
      </c>
      <c r="E31">
        <v>6404</v>
      </c>
      <c r="F31">
        <v>64</v>
      </c>
      <c r="G31">
        <v>6404</v>
      </c>
      <c r="H31">
        <v>6404</v>
      </c>
      <c r="I31">
        <v>4804075</v>
      </c>
      <c r="J31">
        <v>312264875</v>
      </c>
      <c r="K31">
        <v>620</v>
      </c>
      <c r="L31">
        <v>7748.51</v>
      </c>
      <c r="M31" s="1" t="s">
        <v>61</v>
      </c>
      <c r="N31" s="1" t="s">
        <v>62</v>
      </c>
      <c r="O31" s="1" t="s">
        <v>74</v>
      </c>
      <c r="P31" s="1" t="s">
        <v>25</v>
      </c>
      <c r="Q31">
        <v>10</v>
      </c>
      <c r="R31">
        <v>4.7699999999999996</v>
      </c>
      <c r="S31" s="1" t="s">
        <v>26</v>
      </c>
    </row>
    <row r="32" spans="1:19" x14ac:dyDescent="0.3">
      <c r="A32">
        <v>2015</v>
      </c>
      <c r="B32" s="1" t="s">
        <v>72</v>
      </c>
      <c r="C32" s="1" t="s">
        <v>50</v>
      </c>
      <c r="D32" s="1" t="s">
        <v>51</v>
      </c>
      <c r="E32">
        <v>8409</v>
      </c>
      <c r="F32">
        <v>84</v>
      </c>
      <c r="G32">
        <v>8409</v>
      </c>
      <c r="H32">
        <v>8409</v>
      </c>
      <c r="I32">
        <v>2846678</v>
      </c>
      <c r="J32">
        <v>185034070</v>
      </c>
      <c r="K32">
        <v>462</v>
      </c>
      <c r="L32">
        <v>6161.64</v>
      </c>
      <c r="M32" s="1" t="s">
        <v>36</v>
      </c>
      <c r="N32" s="1" t="s">
        <v>23</v>
      </c>
      <c r="O32" s="1" t="s">
        <v>54</v>
      </c>
      <c r="P32" s="1" t="s">
        <v>25</v>
      </c>
      <c r="Q32">
        <v>2.5</v>
      </c>
      <c r="R32">
        <v>0.56000000000000005</v>
      </c>
      <c r="S32" s="1" t="s">
        <v>26</v>
      </c>
    </row>
    <row r="33" spans="1:19" x14ac:dyDescent="0.3">
      <c r="A33">
        <v>2015</v>
      </c>
      <c r="B33" s="1" t="s">
        <v>72</v>
      </c>
      <c r="C33" s="1" t="s">
        <v>50</v>
      </c>
      <c r="D33" s="1" t="s">
        <v>53</v>
      </c>
      <c r="E33">
        <v>8708</v>
      </c>
      <c r="F33">
        <v>87</v>
      </c>
      <c r="G33">
        <v>8708</v>
      </c>
      <c r="H33">
        <v>8708</v>
      </c>
      <c r="I33">
        <v>3443660</v>
      </c>
      <c r="J33">
        <v>223837900</v>
      </c>
      <c r="K33">
        <v>378</v>
      </c>
      <c r="L33">
        <v>9110.2099999999991</v>
      </c>
      <c r="M33" s="1" t="s">
        <v>36</v>
      </c>
      <c r="N33" s="1" t="s">
        <v>23</v>
      </c>
      <c r="O33" s="1" t="s">
        <v>47</v>
      </c>
      <c r="P33" s="1" t="s">
        <v>25</v>
      </c>
      <c r="Q33">
        <v>2.5</v>
      </c>
      <c r="R33">
        <v>3.12</v>
      </c>
      <c r="S33" s="1" t="s">
        <v>26</v>
      </c>
    </row>
    <row r="34" spans="1:19" x14ac:dyDescent="0.3">
      <c r="A34">
        <v>2015</v>
      </c>
      <c r="B34" s="1" t="s">
        <v>72</v>
      </c>
      <c r="C34" s="1" t="s">
        <v>50</v>
      </c>
      <c r="D34" s="1" t="s">
        <v>55</v>
      </c>
      <c r="E34">
        <v>8409</v>
      </c>
      <c r="F34">
        <v>84</v>
      </c>
      <c r="G34">
        <v>8409</v>
      </c>
      <c r="H34">
        <v>8409</v>
      </c>
      <c r="I34">
        <v>2662629</v>
      </c>
      <c r="J34">
        <v>173070885</v>
      </c>
      <c r="K34">
        <v>346</v>
      </c>
      <c r="L34">
        <v>7695.46</v>
      </c>
      <c r="M34" s="1" t="s">
        <v>28</v>
      </c>
      <c r="N34" s="1" t="s">
        <v>29</v>
      </c>
      <c r="O34" s="1" t="s">
        <v>33</v>
      </c>
      <c r="P34" s="1" t="s">
        <v>25</v>
      </c>
      <c r="Q34">
        <v>2.5</v>
      </c>
      <c r="R34">
        <v>1.65</v>
      </c>
      <c r="S34" s="1" t="s">
        <v>26</v>
      </c>
    </row>
    <row r="35" spans="1:19" x14ac:dyDescent="0.3">
      <c r="A35">
        <v>2015</v>
      </c>
      <c r="B35" s="1" t="s">
        <v>72</v>
      </c>
      <c r="C35" s="1" t="s">
        <v>58</v>
      </c>
      <c r="D35" s="1" t="s">
        <v>59</v>
      </c>
      <c r="E35">
        <v>8517</v>
      </c>
      <c r="F35">
        <v>85</v>
      </c>
      <c r="G35">
        <v>8517</v>
      </c>
      <c r="H35">
        <v>8517</v>
      </c>
      <c r="I35">
        <v>3537298</v>
      </c>
      <c r="J35">
        <v>229924370</v>
      </c>
      <c r="K35">
        <v>254</v>
      </c>
      <c r="L35">
        <v>13926.37</v>
      </c>
      <c r="M35" s="1" t="s">
        <v>38</v>
      </c>
      <c r="N35" s="1" t="s">
        <v>39</v>
      </c>
      <c r="O35" s="1" t="s">
        <v>74</v>
      </c>
      <c r="P35" s="1" t="s">
        <v>25</v>
      </c>
      <c r="Q35">
        <v>0</v>
      </c>
      <c r="R35">
        <v>1.35</v>
      </c>
      <c r="S35" s="1" t="s">
        <v>26</v>
      </c>
    </row>
    <row r="36" spans="1:19" x14ac:dyDescent="0.3">
      <c r="A36">
        <v>2015</v>
      </c>
      <c r="B36" s="1" t="s">
        <v>72</v>
      </c>
      <c r="C36" s="1" t="s">
        <v>58</v>
      </c>
      <c r="D36" s="1" t="s">
        <v>60</v>
      </c>
      <c r="E36">
        <v>8471</v>
      </c>
      <c r="F36">
        <v>84</v>
      </c>
      <c r="G36">
        <v>8471</v>
      </c>
      <c r="H36">
        <v>8471</v>
      </c>
      <c r="I36">
        <v>943069</v>
      </c>
      <c r="J36">
        <v>61299485</v>
      </c>
      <c r="K36">
        <v>383</v>
      </c>
      <c r="L36">
        <v>2462.3200000000002</v>
      </c>
      <c r="M36" s="1" t="s">
        <v>36</v>
      </c>
      <c r="N36" s="1" t="s">
        <v>23</v>
      </c>
      <c r="O36" s="1" t="s">
        <v>43</v>
      </c>
      <c r="P36" s="1" t="s">
        <v>31</v>
      </c>
      <c r="Q36">
        <v>0</v>
      </c>
      <c r="R36">
        <v>1.02</v>
      </c>
      <c r="S36" s="1" t="s">
        <v>26</v>
      </c>
    </row>
    <row r="37" spans="1:19" x14ac:dyDescent="0.3">
      <c r="A37">
        <v>2015</v>
      </c>
      <c r="B37" s="1" t="s">
        <v>72</v>
      </c>
      <c r="C37" s="1" t="s">
        <v>58</v>
      </c>
      <c r="D37" s="1" t="s">
        <v>63</v>
      </c>
      <c r="E37">
        <v>8517</v>
      </c>
      <c r="F37">
        <v>85</v>
      </c>
      <c r="G37">
        <v>8517</v>
      </c>
      <c r="H37">
        <v>8517</v>
      </c>
      <c r="I37">
        <v>3288307</v>
      </c>
      <c r="J37">
        <v>213739955</v>
      </c>
      <c r="K37">
        <v>504</v>
      </c>
      <c r="L37">
        <v>6524.42</v>
      </c>
      <c r="M37" s="1" t="s">
        <v>41</v>
      </c>
      <c r="N37" s="1" t="s">
        <v>42</v>
      </c>
      <c r="O37" s="1" t="s">
        <v>73</v>
      </c>
      <c r="P37" s="1" t="s">
        <v>31</v>
      </c>
      <c r="Q37">
        <v>0</v>
      </c>
      <c r="R37">
        <v>2.5299999999999998</v>
      </c>
      <c r="S37" s="1" t="s">
        <v>26</v>
      </c>
    </row>
    <row r="38" spans="1:19" x14ac:dyDescent="0.3">
      <c r="A38">
        <v>2015</v>
      </c>
      <c r="B38" s="1" t="s">
        <v>72</v>
      </c>
      <c r="C38" s="1" t="s">
        <v>64</v>
      </c>
      <c r="D38" s="1" t="s">
        <v>65</v>
      </c>
      <c r="E38">
        <v>3001</v>
      </c>
      <c r="F38">
        <v>30</v>
      </c>
      <c r="G38">
        <v>3001</v>
      </c>
      <c r="H38">
        <v>3001</v>
      </c>
      <c r="I38">
        <v>4969738</v>
      </c>
      <c r="J38">
        <v>323032970</v>
      </c>
      <c r="K38">
        <v>283</v>
      </c>
      <c r="L38">
        <v>17560.91</v>
      </c>
      <c r="M38" s="1" t="s">
        <v>56</v>
      </c>
      <c r="N38" s="1" t="s">
        <v>57</v>
      </c>
      <c r="O38" s="1" t="s">
        <v>54</v>
      </c>
      <c r="P38" s="1" t="s">
        <v>31</v>
      </c>
      <c r="Q38">
        <v>0</v>
      </c>
      <c r="R38">
        <v>3.94</v>
      </c>
      <c r="S38" s="1" t="s">
        <v>26</v>
      </c>
    </row>
    <row r="39" spans="1:19" x14ac:dyDescent="0.3">
      <c r="A39">
        <v>2015</v>
      </c>
      <c r="B39" s="1" t="s">
        <v>72</v>
      </c>
      <c r="C39" s="1" t="s">
        <v>64</v>
      </c>
      <c r="D39" s="1" t="s">
        <v>66</v>
      </c>
      <c r="E39">
        <v>3002</v>
      </c>
      <c r="F39">
        <v>30</v>
      </c>
      <c r="G39">
        <v>3002</v>
      </c>
      <c r="H39">
        <v>3002</v>
      </c>
      <c r="I39">
        <v>707886</v>
      </c>
      <c r="J39">
        <v>46012590</v>
      </c>
      <c r="K39">
        <v>569</v>
      </c>
      <c r="L39">
        <v>1244.0899999999999</v>
      </c>
      <c r="M39" s="1" t="s">
        <v>56</v>
      </c>
      <c r="N39" s="1" t="s">
        <v>57</v>
      </c>
      <c r="O39" s="1" t="s">
        <v>54</v>
      </c>
      <c r="P39" s="1" t="s">
        <v>25</v>
      </c>
      <c r="Q39">
        <v>0</v>
      </c>
      <c r="R39">
        <v>4.8</v>
      </c>
      <c r="S39" s="1" t="s">
        <v>26</v>
      </c>
    </row>
    <row r="40" spans="1:19" x14ac:dyDescent="0.3">
      <c r="A40">
        <v>2015</v>
      </c>
      <c r="B40" s="1" t="s">
        <v>72</v>
      </c>
      <c r="C40" s="1" t="s">
        <v>64</v>
      </c>
      <c r="D40" s="1" t="s">
        <v>67</v>
      </c>
      <c r="E40">
        <v>2901</v>
      </c>
      <c r="F40">
        <v>29</v>
      </c>
      <c r="G40">
        <v>2901</v>
      </c>
      <c r="H40">
        <v>2901</v>
      </c>
      <c r="I40">
        <v>3172044</v>
      </c>
      <c r="J40">
        <v>206182860</v>
      </c>
      <c r="K40">
        <v>275</v>
      </c>
      <c r="L40">
        <v>11534.71</v>
      </c>
      <c r="M40" s="1" t="s">
        <v>61</v>
      </c>
      <c r="N40" s="1" t="s">
        <v>62</v>
      </c>
      <c r="O40" s="1" t="s">
        <v>74</v>
      </c>
      <c r="P40" s="1" t="s">
        <v>31</v>
      </c>
      <c r="Q40">
        <v>0</v>
      </c>
      <c r="R40">
        <v>0.46</v>
      </c>
      <c r="S40" s="1" t="s">
        <v>26</v>
      </c>
    </row>
    <row r="41" spans="1:19" x14ac:dyDescent="0.3">
      <c r="A41">
        <v>2015</v>
      </c>
      <c r="B41" s="1" t="s">
        <v>72</v>
      </c>
      <c r="C41" s="1" t="s">
        <v>68</v>
      </c>
      <c r="D41" s="1" t="s">
        <v>69</v>
      </c>
      <c r="E41">
        <v>2901</v>
      </c>
      <c r="F41">
        <v>29</v>
      </c>
      <c r="G41">
        <v>2901</v>
      </c>
      <c r="H41">
        <v>2901</v>
      </c>
      <c r="I41">
        <v>1099382</v>
      </c>
      <c r="J41">
        <v>71459830</v>
      </c>
      <c r="K41">
        <v>148</v>
      </c>
      <c r="L41">
        <v>7428.26</v>
      </c>
      <c r="M41" s="1" t="s">
        <v>36</v>
      </c>
      <c r="N41" s="1" t="s">
        <v>23</v>
      </c>
      <c r="O41" s="1" t="s">
        <v>24</v>
      </c>
      <c r="P41" s="1" t="s">
        <v>25</v>
      </c>
      <c r="Q41">
        <v>3</v>
      </c>
      <c r="R41">
        <v>2.11</v>
      </c>
      <c r="S41" s="1" t="s">
        <v>26</v>
      </c>
    </row>
    <row r="42" spans="1:19" x14ac:dyDescent="0.3">
      <c r="A42">
        <v>2015</v>
      </c>
      <c r="B42" s="1" t="s">
        <v>72</v>
      </c>
      <c r="C42" s="1" t="s">
        <v>68</v>
      </c>
      <c r="D42" s="1" t="s">
        <v>70</v>
      </c>
      <c r="E42">
        <v>2801</v>
      </c>
      <c r="F42">
        <v>28</v>
      </c>
      <c r="G42">
        <v>2801</v>
      </c>
      <c r="H42">
        <v>2801</v>
      </c>
      <c r="I42">
        <v>1159387</v>
      </c>
      <c r="J42">
        <v>75360155</v>
      </c>
      <c r="K42">
        <v>498</v>
      </c>
      <c r="L42">
        <v>2328.09</v>
      </c>
      <c r="M42" s="1" t="s">
        <v>38</v>
      </c>
      <c r="N42" s="1" t="s">
        <v>39</v>
      </c>
      <c r="O42" s="1" t="s">
        <v>52</v>
      </c>
      <c r="P42" s="1" t="s">
        <v>25</v>
      </c>
      <c r="Q42">
        <v>3</v>
      </c>
      <c r="R42">
        <v>3.32</v>
      </c>
      <c r="S42" s="1" t="s">
        <v>26</v>
      </c>
    </row>
    <row r="43" spans="1:19" x14ac:dyDescent="0.3">
      <c r="A43">
        <v>2015</v>
      </c>
      <c r="B43" s="1" t="s">
        <v>72</v>
      </c>
      <c r="C43" s="1" t="s">
        <v>68</v>
      </c>
      <c r="D43" s="1" t="s">
        <v>71</v>
      </c>
      <c r="E43">
        <v>3201</v>
      </c>
      <c r="F43">
        <v>32</v>
      </c>
      <c r="G43">
        <v>3201</v>
      </c>
      <c r="H43">
        <v>3201</v>
      </c>
      <c r="I43">
        <v>4156138</v>
      </c>
      <c r="J43">
        <v>270148970</v>
      </c>
      <c r="K43">
        <v>643</v>
      </c>
      <c r="L43">
        <v>6463.67</v>
      </c>
      <c r="M43" s="1" t="s">
        <v>41</v>
      </c>
      <c r="N43" s="1" t="s">
        <v>42</v>
      </c>
      <c r="O43" s="1" t="s">
        <v>43</v>
      </c>
      <c r="P43" s="1" t="s">
        <v>25</v>
      </c>
      <c r="Q43">
        <v>3</v>
      </c>
      <c r="R43">
        <v>3.29</v>
      </c>
      <c r="S43" s="1" t="s">
        <v>26</v>
      </c>
    </row>
    <row r="44" spans="1:19" x14ac:dyDescent="0.3">
      <c r="A44">
        <v>2015</v>
      </c>
      <c r="B44" s="1" t="s">
        <v>75</v>
      </c>
      <c r="C44" s="1" t="s">
        <v>20</v>
      </c>
      <c r="D44" s="1" t="s">
        <v>21</v>
      </c>
      <c r="E44">
        <v>5205</v>
      </c>
      <c r="F44">
        <v>52</v>
      </c>
      <c r="G44">
        <v>5205</v>
      </c>
      <c r="H44">
        <v>5205</v>
      </c>
      <c r="I44">
        <v>3167715</v>
      </c>
      <c r="J44">
        <v>205901475</v>
      </c>
      <c r="K44">
        <v>355</v>
      </c>
      <c r="L44">
        <v>8923.14</v>
      </c>
      <c r="M44" s="1" t="s">
        <v>61</v>
      </c>
      <c r="N44" s="1" t="s">
        <v>62</v>
      </c>
      <c r="O44" s="1" t="s">
        <v>73</v>
      </c>
      <c r="P44" s="1" t="s">
        <v>31</v>
      </c>
      <c r="Q44">
        <v>5</v>
      </c>
      <c r="R44">
        <v>1.63</v>
      </c>
      <c r="S44" s="1" t="s">
        <v>26</v>
      </c>
    </row>
    <row r="45" spans="1:19" x14ac:dyDescent="0.3">
      <c r="A45">
        <v>2015</v>
      </c>
      <c r="B45" s="1" t="s">
        <v>75</v>
      </c>
      <c r="C45" s="1" t="s">
        <v>20</v>
      </c>
      <c r="D45" s="1" t="s">
        <v>27</v>
      </c>
      <c r="E45">
        <v>5007</v>
      </c>
      <c r="F45">
        <v>50</v>
      </c>
      <c r="G45">
        <v>5007</v>
      </c>
      <c r="H45">
        <v>5007</v>
      </c>
      <c r="I45">
        <v>2963727</v>
      </c>
      <c r="J45">
        <v>192642255</v>
      </c>
      <c r="K45">
        <v>773</v>
      </c>
      <c r="L45">
        <v>3834.06</v>
      </c>
      <c r="M45" s="1" t="s">
        <v>22</v>
      </c>
      <c r="N45" s="1" t="s">
        <v>23</v>
      </c>
      <c r="O45" s="1" t="s">
        <v>47</v>
      </c>
      <c r="P45" s="1" t="s">
        <v>25</v>
      </c>
      <c r="Q45">
        <v>5</v>
      </c>
      <c r="R45">
        <v>3.29</v>
      </c>
      <c r="S45" s="1" t="s">
        <v>26</v>
      </c>
    </row>
    <row r="46" spans="1:19" x14ac:dyDescent="0.3">
      <c r="A46">
        <v>2015</v>
      </c>
      <c r="B46" s="1" t="s">
        <v>75</v>
      </c>
      <c r="C46" s="1" t="s">
        <v>20</v>
      </c>
      <c r="D46" s="1" t="s">
        <v>32</v>
      </c>
      <c r="E46">
        <v>5101</v>
      </c>
      <c r="F46">
        <v>51</v>
      </c>
      <c r="G46">
        <v>5101</v>
      </c>
      <c r="H46">
        <v>5101</v>
      </c>
      <c r="I46">
        <v>1008476</v>
      </c>
      <c r="J46">
        <v>65550940</v>
      </c>
      <c r="K46">
        <v>509</v>
      </c>
      <c r="L46">
        <v>1981.29</v>
      </c>
      <c r="M46" s="1" t="s">
        <v>61</v>
      </c>
      <c r="N46" s="1" t="s">
        <v>62</v>
      </c>
      <c r="O46" s="1" t="s">
        <v>52</v>
      </c>
      <c r="P46" s="1" t="s">
        <v>25</v>
      </c>
      <c r="Q46">
        <v>5</v>
      </c>
      <c r="R46">
        <v>1.25</v>
      </c>
      <c r="S46" s="1" t="s">
        <v>26</v>
      </c>
    </row>
    <row r="47" spans="1:19" x14ac:dyDescent="0.3">
      <c r="A47">
        <v>2015</v>
      </c>
      <c r="B47" s="1" t="s">
        <v>75</v>
      </c>
      <c r="C47" s="1" t="s">
        <v>34</v>
      </c>
      <c r="D47" s="1" t="s">
        <v>35</v>
      </c>
      <c r="E47">
        <v>7102</v>
      </c>
      <c r="F47">
        <v>71</v>
      </c>
      <c r="G47">
        <v>7102</v>
      </c>
      <c r="H47">
        <v>7102</v>
      </c>
      <c r="I47">
        <v>4009412</v>
      </c>
      <c r="J47">
        <v>260611780</v>
      </c>
      <c r="K47">
        <v>354</v>
      </c>
      <c r="L47">
        <v>11326.02</v>
      </c>
      <c r="M47" s="1" t="s">
        <v>22</v>
      </c>
      <c r="N47" s="1" t="s">
        <v>23</v>
      </c>
      <c r="O47" s="1" t="s">
        <v>43</v>
      </c>
      <c r="P47" s="1" t="s">
        <v>31</v>
      </c>
      <c r="Q47">
        <v>7.5</v>
      </c>
      <c r="R47">
        <v>1.31</v>
      </c>
      <c r="S47" s="1" t="s">
        <v>26</v>
      </c>
    </row>
    <row r="48" spans="1:19" x14ac:dyDescent="0.3">
      <c r="A48">
        <v>2015</v>
      </c>
      <c r="B48" s="1" t="s">
        <v>75</v>
      </c>
      <c r="C48" s="1" t="s">
        <v>34</v>
      </c>
      <c r="D48" s="1" t="s">
        <v>37</v>
      </c>
      <c r="E48">
        <v>7113</v>
      </c>
      <c r="F48">
        <v>71</v>
      </c>
      <c r="G48">
        <v>7113</v>
      </c>
      <c r="H48">
        <v>7113</v>
      </c>
      <c r="I48">
        <v>3952273</v>
      </c>
      <c r="J48">
        <v>256897745</v>
      </c>
      <c r="K48">
        <v>101</v>
      </c>
      <c r="L48">
        <v>39131.42</v>
      </c>
      <c r="M48" s="1" t="s">
        <v>36</v>
      </c>
      <c r="N48" s="1" t="s">
        <v>23</v>
      </c>
      <c r="O48" s="1" t="s">
        <v>74</v>
      </c>
      <c r="P48" s="1" t="s">
        <v>31</v>
      </c>
      <c r="Q48">
        <v>7.5</v>
      </c>
      <c r="R48">
        <v>3.61</v>
      </c>
      <c r="S48" s="1" t="s">
        <v>26</v>
      </c>
    </row>
    <row r="49" spans="1:19" x14ac:dyDescent="0.3">
      <c r="A49">
        <v>2015</v>
      </c>
      <c r="B49" s="1" t="s">
        <v>75</v>
      </c>
      <c r="C49" s="1" t="s">
        <v>34</v>
      </c>
      <c r="D49" s="1" t="s">
        <v>40</v>
      </c>
      <c r="E49">
        <v>7110</v>
      </c>
      <c r="F49">
        <v>71</v>
      </c>
      <c r="G49">
        <v>7110</v>
      </c>
      <c r="H49">
        <v>7110</v>
      </c>
      <c r="I49">
        <v>3312317</v>
      </c>
      <c r="J49">
        <v>215300605</v>
      </c>
      <c r="K49">
        <v>502</v>
      </c>
      <c r="L49">
        <v>6598.24</v>
      </c>
      <c r="M49" s="1" t="s">
        <v>36</v>
      </c>
      <c r="N49" s="1" t="s">
        <v>23</v>
      </c>
      <c r="O49" s="1" t="s">
        <v>54</v>
      </c>
      <c r="P49" s="1" t="s">
        <v>31</v>
      </c>
      <c r="Q49">
        <v>7.5</v>
      </c>
      <c r="R49">
        <v>4.8600000000000003</v>
      </c>
      <c r="S49" s="1" t="s">
        <v>26</v>
      </c>
    </row>
    <row r="50" spans="1:19" x14ac:dyDescent="0.3">
      <c r="A50">
        <v>2015</v>
      </c>
      <c r="B50" s="1" t="s">
        <v>75</v>
      </c>
      <c r="C50" s="1" t="s">
        <v>44</v>
      </c>
      <c r="D50" s="1" t="s">
        <v>45</v>
      </c>
      <c r="E50">
        <v>6403</v>
      </c>
      <c r="F50">
        <v>64</v>
      </c>
      <c r="G50">
        <v>6403</v>
      </c>
      <c r="H50">
        <v>6403</v>
      </c>
      <c r="I50">
        <v>3039219</v>
      </c>
      <c r="J50">
        <v>197549235</v>
      </c>
      <c r="K50">
        <v>257</v>
      </c>
      <c r="L50">
        <v>11825.75</v>
      </c>
      <c r="M50" s="1" t="s">
        <v>28</v>
      </c>
      <c r="N50" s="1" t="s">
        <v>29</v>
      </c>
      <c r="O50" s="1" t="s">
        <v>74</v>
      </c>
      <c r="P50" s="1" t="s">
        <v>25</v>
      </c>
      <c r="Q50">
        <v>10</v>
      </c>
      <c r="R50">
        <v>2.2599999999999998</v>
      </c>
      <c r="S50" s="1" t="s">
        <v>26</v>
      </c>
    </row>
    <row r="51" spans="1:19" x14ac:dyDescent="0.3">
      <c r="A51">
        <v>2015</v>
      </c>
      <c r="B51" s="1" t="s">
        <v>75</v>
      </c>
      <c r="C51" s="1" t="s">
        <v>44</v>
      </c>
      <c r="D51" s="1" t="s">
        <v>46</v>
      </c>
      <c r="E51">
        <v>6404</v>
      </c>
      <c r="F51">
        <v>64</v>
      </c>
      <c r="G51">
        <v>6404</v>
      </c>
      <c r="H51">
        <v>6404</v>
      </c>
      <c r="I51">
        <v>1120048</v>
      </c>
      <c r="J51">
        <v>72803120</v>
      </c>
      <c r="K51">
        <v>546</v>
      </c>
      <c r="L51">
        <v>2051.37</v>
      </c>
      <c r="M51" s="1" t="s">
        <v>61</v>
      </c>
      <c r="N51" s="1" t="s">
        <v>62</v>
      </c>
      <c r="O51" s="1" t="s">
        <v>47</v>
      </c>
      <c r="P51" s="1" t="s">
        <v>31</v>
      </c>
      <c r="Q51">
        <v>10</v>
      </c>
      <c r="R51">
        <v>4.01</v>
      </c>
      <c r="S51" s="1" t="s">
        <v>26</v>
      </c>
    </row>
    <row r="52" spans="1:19" x14ac:dyDescent="0.3">
      <c r="A52">
        <v>2015</v>
      </c>
      <c r="B52" s="1" t="s">
        <v>75</v>
      </c>
      <c r="C52" s="1" t="s">
        <v>44</v>
      </c>
      <c r="D52" s="1" t="s">
        <v>48</v>
      </c>
      <c r="E52">
        <v>6404</v>
      </c>
      <c r="F52">
        <v>64</v>
      </c>
      <c r="G52">
        <v>6404</v>
      </c>
      <c r="H52">
        <v>6404</v>
      </c>
      <c r="I52">
        <v>4221120</v>
      </c>
      <c r="J52">
        <v>274372800</v>
      </c>
      <c r="K52">
        <v>393</v>
      </c>
      <c r="L52">
        <v>10740.76</v>
      </c>
      <c r="M52" s="1" t="s">
        <v>56</v>
      </c>
      <c r="N52" s="1" t="s">
        <v>57</v>
      </c>
      <c r="O52" s="1" t="s">
        <v>47</v>
      </c>
      <c r="P52" s="1" t="s">
        <v>25</v>
      </c>
      <c r="Q52">
        <v>10</v>
      </c>
      <c r="R52">
        <v>2.35</v>
      </c>
      <c r="S52" s="1" t="s">
        <v>26</v>
      </c>
    </row>
    <row r="53" spans="1:19" x14ac:dyDescent="0.3">
      <c r="A53">
        <v>2015</v>
      </c>
      <c r="B53" s="1" t="s">
        <v>75</v>
      </c>
      <c r="C53" s="1" t="s">
        <v>50</v>
      </c>
      <c r="D53" s="1" t="s">
        <v>51</v>
      </c>
      <c r="E53">
        <v>8409</v>
      </c>
      <c r="F53">
        <v>84</v>
      </c>
      <c r="G53">
        <v>8409</v>
      </c>
      <c r="H53">
        <v>8409</v>
      </c>
      <c r="I53">
        <v>1202458</v>
      </c>
      <c r="J53">
        <v>78159770</v>
      </c>
      <c r="K53">
        <v>354</v>
      </c>
      <c r="L53">
        <v>3396.77</v>
      </c>
      <c r="M53" s="1" t="s">
        <v>41</v>
      </c>
      <c r="N53" s="1" t="s">
        <v>42</v>
      </c>
      <c r="O53" s="1" t="s">
        <v>54</v>
      </c>
      <c r="P53" s="1" t="s">
        <v>31</v>
      </c>
      <c r="Q53">
        <v>2.5</v>
      </c>
      <c r="R53">
        <v>0.84</v>
      </c>
      <c r="S53" s="1" t="s">
        <v>26</v>
      </c>
    </row>
    <row r="54" spans="1:19" x14ac:dyDescent="0.3">
      <c r="A54">
        <v>2015</v>
      </c>
      <c r="B54" s="1" t="s">
        <v>75</v>
      </c>
      <c r="C54" s="1" t="s">
        <v>50</v>
      </c>
      <c r="D54" s="1" t="s">
        <v>53</v>
      </c>
      <c r="E54">
        <v>8708</v>
      </c>
      <c r="F54">
        <v>87</v>
      </c>
      <c r="G54">
        <v>8708</v>
      </c>
      <c r="H54">
        <v>8708</v>
      </c>
      <c r="I54">
        <v>540837</v>
      </c>
      <c r="J54">
        <v>35154405</v>
      </c>
      <c r="K54">
        <v>173</v>
      </c>
      <c r="L54">
        <v>3126.23</v>
      </c>
      <c r="M54" s="1" t="s">
        <v>22</v>
      </c>
      <c r="N54" s="1" t="s">
        <v>23</v>
      </c>
      <c r="O54" s="1" t="s">
        <v>30</v>
      </c>
      <c r="P54" s="1" t="s">
        <v>25</v>
      </c>
      <c r="Q54">
        <v>2.5</v>
      </c>
      <c r="R54">
        <v>2.31</v>
      </c>
      <c r="S54" s="1" t="s">
        <v>26</v>
      </c>
    </row>
    <row r="55" spans="1:19" x14ac:dyDescent="0.3">
      <c r="A55">
        <v>2015</v>
      </c>
      <c r="B55" s="1" t="s">
        <v>75</v>
      </c>
      <c r="C55" s="1" t="s">
        <v>50</v>
      </c>
      <c r="D55" s="1" t="s">
        <v>55</v>
      </c>
      <c r="E55">
        <v>8409</v>
      </c>
      <c r="F55">
        <v>84</v>
      </c>
      <c r="G55">
        <v>8409</v>
      </c>
      <c r="H55">
        <v>8409</v>
      </c>
      <c r="I55">
        <v>1078732</v>
      </c>
      <c r="J55">
        <v>70117580</v>
      </c>
      <c r="K55">
        <v>787</v>
      </c>
      <c r="L55">
        <v>1370.69</v>
      </c>
      <c r="M55" s="1" t="s">
        <v>61</v>
      </c>
      <c r="N55" s="1" t="s">
        <v>62</v>
      </c>
      <c r="O55" s="1" t="s">
        <v>30</v>
      </c>
      <c r="P55" s="1" t="s">
        <v>31</v>
      </c>
      <c r="Q55">
        <v>2.5</v>
      </c>
      <c r="R55">
        <v>3.63</v>
      </c>
      <c r="S55" s="1" t="s">
        <v>26</v>
      </c>
    </row>
    <row r="56" spans="1:19" x14ac:dyDescent="0.3">
      <c r="A56">
        <v>2015</v>
      </c>
      <c r="B56" s="1" t="s">
        <v>75</v>
      </c>
      <c r="C56" s="1" t="s">
        <v>58</v>
      </c>
      <c r="D56" s="1" t="s">
        <v>59</v>
      </c>
      <c r="E56">
        <v>8517</v>
      </c>
      <c r="F56">
        <v>85</v>
      </c>
      <c r="G56">
        <v>8517</v>
      </c>
      <c r="H56">
        <v>8517</v>
      </c>
      <c r="I56">
        <v>1172815</v>
      </c>
      <c r="J56">
        <v>76232975</v>
      </c>
      <c r="K56">
        <v>258</v>
      </c>
      <c r="L56">
        <v>4545.79</v>
      </c>
      <c r="M56" s="1" t="s">
        <v>41</v>
      </c>
      <c r="N56" s="1" t="s">
        <v>42</v>
      </c>
      <c r="O56" s="1" t="s">
        <v>73</v>
      </c>
      <c r="P56" s="1" t="s">
        <v>31</v>
      </c>
      <c r="Q56">
        <v>0</v>
      </c>
      <c r="R56">
        <v>1.82</v>
      </c>
      <c r="S56" s="1" t="s">
        <v>26</v>
      </c>
    </row>
    <row r="57" spans="1:19" x14ac:dyDescent="0.3">
      <c r="A57">
        <v>2015</v>
      </c>
      <c r="B57" s="1" t="s">
        <v>75</v>
      </c>
      <c r="C57" s="1" t="s">
        <v>58</v>
      </c>
      <c r="D57" s="1" t="s">
        <v>60</v>
      </c>
      <c r="E57">
        <v>8471</v>
      </c>
      <c r="F57">
        <v>84</v>
      </c>
      <c r="G57">
        <v>8471</v>
      </c>
      <c r="H57">
        <v>8471</v>
      </c>
      <c r="I57">
        <v>4260124</v>
      </c>
      <c r="J57">
        <v>276908060</v>
      </c>
      <c r="K57">
        <v>174</v>
      </c>
      <c r="L57">
        <v>24483.47</v>
      </c>
      <c r="M57" s="1" t="s">
        <v>28</v>
      </c>
      <c r="N57" s="1" t="s">
        <v>29</v>
      </c>
      <c r="O57" s="1" t="s">
        <v>43</v>
      </c>
      <c r="P57" s="1" t="s">
        <v>25</v>
      </c>
      <c r="Q57">
        <v>0</v>
      </c>
      <c r="R57">
        <v>2.69</v>
      </c>
      <c r="S57" s="1" t="s">
        <v>26</v>
      </c>
    </row>
    <row r="58" spans="1:19" x14ac:dyDescent="0.3">
      <c r="A58">
        <v>2015</v>
      </c>
      <c r="B58" s="1" t="s">
        <v>75</v>
      </c>
      <c r="C58" s="1" t="s">
        <v>58</v>
      </c>
      <c r="D58" s="1" t="s">
        <v>63</v>
      </c>
      <c r="E58">
        <v>8517</v>
      </c>
      <c r="F58">
        <v>85</v>
      </c>
      <c r="G58">
        <v>8517</v>
      </c>
      <c r="H58">
        <v>8517</v>
      </c>
      <c r="I58">
        <v>1033874</v>
      </c>
      <c r="J58">
        <v>67201810</v>
      </c>
      <c r="K58">
        <v>123</v>
      </c>
      <c r="L58">
        <v>8405.48</v>
      </c>
      <c r="M58" s="1" t="s">
        <v>61</v>
      </c>
      <c r="N58" s="1" t="s">
        <v>62</v>
      </c>
      <c r="O58" s="1" t="s">
        <v>54</v>
      </c>
      <c r="P58" s="1" t="s">
        <v>31</v>
      </c>
      <c r="Q58">
        <v>0</v>
      </c>
      <c r="R58">
        <v>0.35</v>
      </c>
      <c r="S58" s="1" t="s">
        <v>26</v>
      </c>
    </row>
    <row r="59" spans="1:19" x14ac:dyDescent="0.3">
      <c r="A59">
        <v>2015</v>
      </c>
      <c r="B59" s="1" t="s">
        <v>75</v>
      </c>
      <c r="C59" s="1" t="s">
        <v>64</v>
      </c>
      <c r="D59" s="1" t="s">
        <v>65</v>
      </c>
      <c r="E59">
        <v>3001</v>
      </c>
      <c r="F59">
        <v>30</v>
      </c>
      <c r="G59">
        <v>3001</v>
      </c>
      <c r="H59">
        <v>3001</v>
      </c>
      <c r="I59">
        <v>2375048</v>
      </c>
      <c r="J59">
        <v>154378120</v>
      </c>
      <c r="K59">
        <v>683</v>
      </c>
      <c r="L59">
        <v>3477.38</v>
      </c>
      <c r="M59" s="1" t="s">
        <v>36</v>
      </c>
      <c r="N59" s="1" t="s">
        <v>23</v>
      </c>
      <c r="O59" s="1" t="s">
        <v>74</v>
      </c>
      <c r="P59" s="1" t="s">
        <v>31</v>
      </c>
      <c r="Q59">
        <v>0</v>
      </c>
      <c r="R59">
        <v>0.61</v>
      </c>
      <c r="S59" s="1" t="s">
        <v>26</v>
      </c>
    </row>
    <row r="60" spans="1:19" x14ac:dyDescent="0.3">
      <c r="A60">
        <v>2015</v>
      </c>
      <c r="B60" s="1" t="s">
        <v>75</v>
      </c>
      <c r="C60" s="1" t="s">
        <v>64</v>
      </c>
      <c r="D60" s="1" t="s">
        <v>66</v>
      </c>
      <c r="E60">
        <v>3002</v>
      </c>
      <c r="F60">
        <v>30</v>
      </c>
      <c r="G60">
        <v>3002</v>
      </c>
      <c r="H60">
        <v>3002</v>
      </c>
      <c r="I60">
        <v>1684902</v>
      </c>
      <c r="J60">
        <v>109518630</v>
      </c>
      <c r="K60">
        <v>765</v>
      </c>
      <c r="L60">
        <v>2202.4899999999998</v>
      </c>
      <c r="M60" s="1" t="s">
        <v>38</v>
      </c>
      <c r="N60" s="1" t="s">
        <v>39</v>
      </c>
      <c r="O60" s="1" t="s">
        <v>54</v>
      </c>
      <c r="P60" s="1" t="s">
        <v>31</v>
      </c>
      <c r="Q60">
        <v>0</v>
      </c>
      <c r="R60">
        <v>1.43</v>
      </c>
      <c r="S60" s="1" t="s">
        <v>26</v>
      </c>
    </row>
    <row r="61" spans="1:19" x14ac:dyDescent="0.3">
      <c r="A61">
        <v>2015</v>
      </c>
      <c r="B61" s="1" t="s">
        <v>75</v>
      </c>
      <c r="C61" s="1" t="s">
        <v>64</v>
      </c>
      <c r="D61" s="1" t="s">
        <v>67</v>
      </c>
      <c r="E61">
        <v>2901</v>
      </c>
      <c r="F61">
        <v>29</v>
      </c>
      <c r="G61">
        <v>2901</v>
      </c>
      <c r="H61">
        <v>2901</v>
      </c>
      <c r="I61">
        <v>889033</v>
      </c>
      <c r="J61">
        <v>57787145</v>
      </c>
      <c r="K61">
        <v>366</v>
      </c>
      <c r="L61">
        <v>2429.0500000000002</v>
      </c>
      <c r="M61" s="1" t="s">
        <v>61</v>
      </c>
      <c r="N61" s="1" t="s">
        <v>62</v>
      </c>
      <c r="O61" s="1" t="s">
        <v>24</v>
      </c>
      <c r="P61" s="1" t="s">
        <v>31</v>
      </c>
      <c r="Q61">
        <v>0</v>
      </c>
      <c r="R61">
        <v>1.33</v>
      </c>
      <c r="S61" s="1" t="s">
        <v>26</v>
      </c>
    </row>
    <row r="62" spans="1:19" x14ac:dyDescent="0.3">
      <c r="A62">
        <v>2015</v>
      </c>
      <c r="B62" s="1" t="s">
        <v>75</v>
      </c>
      <c r="C62" s="1" t="s">
        <v>68</v>
      </c>
      <c r="D62" s="1" t="s">
        <v>69</v>
      </c>
      <c r="E62">
        <v>2901</v>
      </c>
      <c r="F62">
        <v>29</v>
      </c>
      <c r="G62">
        <v>2901</v>
      </c>
      <c r="H62">
        <v>2901</v>
      </c>
      <c r="I62">
        <v>3108243</v>
      </c>
      <c r="J62">
        <v>202035795</v>
      </c>
      <c r="K62">
        <v>326</v>
      </c>
      <c r="L62">
        <v>9534.49</v>
      </c>
      <c r="M62" s="1" t="s">
        <v>22</v>
      </c>
      <c r="N62" s="1" t="s">
        <v>23</v>
      </c>
      <c r="O62" s="1" t="s">
        <v>49</v>
      </c>
      <c r="P62" s="1" t="s">
        <v>31</v>
      </c>
      <c r="Q62">
        <v>3</v>
      </c>
      <c r="R62">
        <v>0.61</v>
      </c>
      <c r="S62" s="1" t="s">
        <v>26</v>
      </c>
    </row>
    <row r="63" spans="1:19" x14ac:dyDescent="0.3">
      <c r="A63">
        <v>2015</v>
      </c>
      <c r="B63" s="1" t="s">
        <v>75</v>
      </c>
      <c r="C63" s="1" t="s">
        <v>68</v>
      </c>
      <c r="D63" s="1" t="s">
        <v>70</v>
      </c>
      <c r="E63">
        <v>2801</v>
      </c>
      <c r="F63">
        <v>28</v>
      </c>
      <c r="G63">
        <v>2801</v>
      </c>
      <c r="H63">
        <v>2801</v>
      </c>
      <c r="I63">
        <v>4792252</v>
      </c>
      <c r="J63">
        <v>311496380</v>
      </c>
      <c r="K63">
        <v>373</v>
      </c>
      <c r="L63">
        <v>12847.86</v>
      </c>
      <c r="M63" s="1" t="s">
        <v>28</v>
      </c>
      <c r="N63" s="1" t="s">
        <v>29</v>
      </c>
      <c r="O63" s="1" t="s">
        <v>74</v>
      </c>
      <c r="P63" s="1" t="s">
        <v>31</v>
      </c>
      <c r="Q63">
        <v>3</v>
      </c>
      <c r="R63">
        <v>1.77</v>
      </c>
      <c r="S63" s="1" t="s">
        <v>26</v>
      </c>
    </row>
    <row r="64" spans="1:19" x14ac:dyDescent="0.3">
      <c r="A64">
        <v>2015</v>
      </c>
      <c r="B64" s="1" t="s">
        <v>75</v>
      </c>
      <c r="C64" s="1" t="s">
        <v>68</v>
      </c>
      <c r="D64" s="1" t="s">
        <v>71</v>
      </c>
      <c r="E64">
        <v>3201</v>
      </c>
      <c r="F64">
        <v>32</v>
      </c>
      <c r="G64">
        <v>3201</v>
      </c>
      <c r="H64">
        <v>3201</v>
      </c>
      <c r="I64">
        <v>4826766</v>
      </c>
      <c r="J64">
        <v>313739790</v>
      </c>
      <c r="K64">
        <v>139</v>
      </c>
      <c r="L64">
        <v>34724.94</v>
      </c>
      <c r="M64" s="1" t="s">
        <v>41</v>
      </c>
      <c r="N64" s="1" t="s">
        <v>42</v>
      </c>
      <c r="O64" s="1" t="s">
        <v>54</v>
      </c>
      <c r="P64" s="1" t="s">
        <v>31</v>
      </c>
      <c r="Q64">
        <v>3</v>
      </c>
      <c r="R64">
        <v>1.96</v>
      </c>
      <c r="S64" s="1" t="s">
        <v>26</v>
      </c>
    </row>
    <row r="65" spans="1:19" x14ac:dyDescent="0.3">
      <c r="A65">
        <v>2015</v>
      </c>
      <c r="B65" s="1" t="s">
        <v>76</v>
      </c>
      <c r="C65" s="1" t="s">
        <v>20</v>
      </c>
      <c r="D65" s="1" t="s">
        <v>21</v>
      </c>
      <c r="E65">
        <v>5205</v>
      </c>
      <c r="F65">
        <v>52</v>
      </c>
      <c r="G65">
        <v>5205</v>
      </c>
      <c r="H65">
        <v>5205</v>
      </c>
      <c r="I65">
        <v>1617622</v>
      </c>
      <c r="J65">
        <v>105145430</v>
      </c>
      <c r="K65">
        <v>772</v>
      </c>
      <c r="L65">
        <v>2095.37</v>
      </c>
      <c r="M65" s="1" t="s">
        <v>41</v>
      </c>
      <c r="N65" s="1" t="s">
        <v>42</v>
      </c>
      <c r="O65" s="1" t="s">
        <v>54</v>
      </c>
      <c r="P65" s="1" t="s">
        <v>31</v>
      </c>
      <c r="Q65">
        <v>5</v>
      </c>
      <c r="R65">
        <v>2.64</v>
      </c>
      <c r="S65" s="1" t="s">
        <v>26</v>
      </c>
    </row>
    <row r="66" spans="1:19" x14ac:dyDescent="0.3">
      <c r="A66">
        <v>2015</v>
      </c>
      <c r="B66" s="1" t="s">
        <v>76</v>
      </c>
      <c r="C66" s="1" t="s">
        <v>20</v>
      </c>
      <c r="D66" s="1" t="s">
        <v>27</v>
      </c>
      <c r="E66">
        <v>5007</v>
      </c>
      <c r="F66">
        <v>50</v>
      </c>
      <c r="G66">
        <v>5007</v>
      </c>
      <c r="H66">
        <v>5007</v>
      </c>
      <c r="I66">
        <v>2382883</v>
      </c>
      <c r="J66">
        <v>154887395</v>
      </c>
      <c r="K66">
        <v>213</v>
      </c>
      <c r="L66">
        <v>11187.24</v>
      </c>
      <c r="M66" s="1" t="s">
        <v>56</v>
      </c>
      <c r="N66" s="1" t="s">
        <v>57</v>
      </c>
      <c r="O66" s="1" t="s">
        <v>54</v>
      </c>
      <c r="P66" s="1" t="s">
        <v>31</v>
      </c>
      <c r="Q66">
        <v>5</v>
      </c>
      <c r="R66">
        <v>1.07</v>
      </c>
      <c r="S66" s="1" t="s">
        <v>26</v>
      </c>
    </row>
    <row r="67" spans="1:19" x14ac:dyDescent="0.3">
      <c r="A67">
        <v>2015</v>
      </c>
      <c r="B67" s="1" t="s">
        <v>76</v>
      </c>
      <c r="C67" s="1" t="s">
        <v>20</v>
      </c>
      <c r="D67" s="1" t="s">
        <v>32</v>
      </c>
      <c r="E67">
        <v>5101</v>
      </c>
      <c r="F67">
        <v>51</v>
      </c>
      <c r="G67">
        <v>5101</v>
      </c>
      <c r="H67">
        <v>5101</v>
      </c>
      <c r="I67">
        <v>1684551</v>
      </c>
      <c r="J67">
        <v>109495815</v>
      </c>
      <c r="K67">
        <v>359</v>
      </c>
      <c r="L67">
        <v>4692.34</v>
      </c>
      <c r="M67" s="1" t="s">
        <v>22</v>
      </c>
      <c r="N67" s="1" t="s">
        <v>23</v>
      </c>
      <c r="O67" s="1" t="s">
        <v>73</v>
      </c>
      <c r="P67" s="1" t="s">
        <v>31</v>
      </c>
      <c r="Q67">
        <v>5</v>
      </c>
      <c r="R67">
        <v>0.37</v>
      </c>
      <c r="S67" s="1" t="s">
        <v>26</v>
      </c>
    </row>
    <row r="68" spans="1:19" x14ac:dyDescent="0.3">
      <c r="A68">
        <v>2015</v>
      </c>
      <c r="B68" s="1" t="s">
        <v>76</v>
      </c>
      <c r="C68" s="1" t="s">
        <v>34</v>
      </c>
      <c r="D68" s="1" t="s">
        <v>35</v>
      </c>
      <c r="E68">
        <v>7102</v>
      </c>
      <c r="F68">
        <v>71</v>
      </c>
      <c r="G68">
        <v>7102</v>
      </c>
      <c r="H68">
        <v>7102</v>
      </c>
      <c r="I68">
        <v>4814281</v>
      </c>
      <c r="J68">
        <v>312928265</v>
      </c>
      <c r="K68">
        <v>794</v>
      </c>
      <c r="L68">
        <v>6063.33</v>
      </c>
      <c r="M68" s="1" t="s">
        <v>36</v>
      </c>
      <c r="N68" s="1" t="s">
        <v>23</v>
      </c>
      <c r="O68" s="1" t="s">
        <v>52</v>
      </c>
      <c r="P68" s="1" t="s">
        <v>25</v>
      </c>
      <c r="Q68">
        <v>7.5</v>
      </c>
      <c r="R68">
        <v>2.44</v>
      </c>
      <c r="S68" s="1" t="s">
        <v>26</v>
      </c>
    </row>
    <row r="69" spans="1:19" x14ac:dyDescent="0.3">
      <c r="A69">
        <v>2015</v>
      </c>
      <c r="B69" s="1" t="s">
        <v>76</v>
      </c>
      <c r="C69" s="1" t="s">
        <v>34</v>
      </c>
      <c r="D69" s="1" t="s">
        <v>37</v>
      </c>
      <c r="E69">
        <v>7113</v>
      </c>
      <c r="F69">
        <v>71</v>
      </c>
      <c r="G69">
        <v>7113</v>
      </c>
      <c r="H69">
        <v>7113</v>
      </c>
      <c r="I69">
        <v>3325626</v>
      </c>
      <c r="J69">
        <v>216165690</v>
      </c>
      <c r="K69">
        <v>553</v>
      </c>
      <c r="L69">
        <v>6013.79</v>
      </c>
      <c r="M69" s="1" t="s">
        <v>56</v>
      </c>
      <c r="N69" s="1" t="s">
        <v>57</v>
      </c>
      <c r="O69" s="1" t="s">
        <v>43</v>
      </c>
      <c r="P69" s="1" t="s">
        <v>25</v>
      </c>
      <c r="Q69">
        <v>7.5</v>
      </c>
      <c r="R69">
        <v>4.13</v>
      </c>
      <c r="S69" s="1" t="s">
        <v>26</v>
      </c>
    </row>
    <row r="70" spans="1:19" x14ac:dyDescent="0.3">
      <c r="A70">
        <v>2015</v>
      </c>
      <c r="B70" s="1" t="s">
        <v>76</v>
      </c>
      <c r="C70" s="1" t="s">
        <v>34</v>
      </c>
      <c r="D70" s="1" t="s">
        <v>40</v>
      </c>
      <c r="E70">
        <v>7110</v>
      </c>
      <c r="F70">
        <v>71</v>
      </c>
      <c r="G70">
        <v>7110</v>
      </c>
      <c r="H70">
        <v>7110</v>
      </c>
      <c r="I70">
        <v>3175019</v>
      </c>
      <c r="J70">
        <v>206376235</v>
      </c>
      <c r="K70">
        <v>790</v>
      </c>
      <c r="L70">
        <v>4019.01</v>
      </c>
      <c r="M70" s="1" t="s">
        <v>56</v>
      </c>
      <c r="N70" s="1" t="s">
        <v>57</v>
      </c>
      <c r="O70" s="1" t="s">
        <v>33</v>
      </c>
      <c r="P70" s="1" t="s">
        <v>25</v>
      </c>
      <c r="Q70">
        <v>7.5</v>
      </c>
      <c r="R70">
        <v>0.38</v>
      </c>
      <c r="S70" s="1" t="s">
        <v>26</v>
      </c>
    </row>
    <row r="71" spans="1:19" x14ac:dyDescent="0.3">
      <c r="A71">
        <v>2015</v>
      </c>
      <c r="B71" s="1" t="s">
        <v>76</v>
      </c>
      <c r="C71" s="1" t="s">
        <v>44</v>
      </c>
      <c r="D71" s="1" t="s">
        <v>45</v>
      </c>
      <c r="E71">
        <v>6403</v>
      </c>
      <c r="F71">
        <v>64</v>
      </c>
      <c r="G71">
        <v>6403</v>
      </c>
      <c r="H71">
        <v>6403</v>
      </c>
      <c r="I71">
        <v>1876060</v>
      </c>
      <c r="J71">
        <v>121943900</v>
      </c>
      <c r="K71">
        <v>781</v>
      </c>
      <c r="L71">
        <v>2402.13</v>
      </c>
      <c r="M71" s="1" t="s">
        <v>61</v>
      </c>
      <c r="N71" s="1" t="s">
        <v>62</v>
      </c>
      <c r="O71" s="1" t="s">
        <v>43</v>
      </c>
      <c r="P71" s="1" t="s">
        <v>25</v>
      </c>
      <c r="Q71">
        <v>10</v>
      </c>
      <c r="R71">
        <v>2.4500000000000002</v>
      </c>
      <c r="S71" s="1" t="s">
        <v>26</v>
      </c>
    </row>
    <row r="72" spans="1:19" x14ac:dyDescent="0.3">
      <c r="A72">
        <v>2015</v>
      </c>
      <c r="B72" s="1" t="s">
        <v>76</v>
      </c>
      <c r="C72" s="1" t="s">
        <v>44</v>
      </c>
      <c r="D72" s="1" t="s">
        <v>46</v>
      </c>
      <c r="E72">
        <v>6404</v>
      </c>
      <c r="F72">
        <v>64</v>
      </c>
      <c r="G72">
        <v>6404</v>
      </c>
      <c r="H72">
        <v>6404</v>
      </c>
      <c r="I72">
        <v>839348</v>
      </c>
      <c r="J72">
        <v>54557620</v>
      </c>
      <c r="K72">
        <v>464</v>
      </c>
      <c r="L72">
        <v>1808.94</v>
      </c>
      <c r="M72" s="1" t="s">
        <v>41</v>
      </c>
      <c r="N72" s="1" t="s">
        <v>42</v>
      </c>
      <c r="O72" s="1" t="s">
        <v>52</v>
      </c>
      <c r="P72" s="1" t="s">
        <v>31</v>
      </c>
      <c r="Q72">
        <v>10</v>
      </c>
      <c r="R72">
        <v>2.46</v>
      </c>
      <c r="S72" s="1" t="s">
        <v>26</v>
      </c>
    </row>
    <row r="73" spans="1:19" x14ac:dyDescent="0.3">
      <c r="A73">
        <v>2015</v>
      </c>
      <c r="B73" s="1" t="s">
        <v>76</v>
      </c>
      <c r="C73" s="1" t="s">
        <v>44</v>
      </c>
      <c r="D73" s="1" t="s">
        <v>48</v>
      </c>
      <c r="E73">
        <v>6404</v>
      </c>
      <c r="F73">
        <v>64</v>
      </c>
      <c r="G73">
        <v>6404</v>
      </c>
      <c r="H73">
        <v>6404</v>
      </c>
      <c r="I73">
        <v>2923992</v>
      </c>
      <c r="J73">
        <v>190059480</v>
      </c>
      <c r="K73">
        <v>473</v>
      </c>
      <c r="L73">
        <v>6181.8</v>
      </c>
      <c r="M73" s="1" t="s">
        <v>28</v>
      </c>
      <c r="N73" s="1" t="s">
        <v>29</v>
      </c>
      <c r="O73" s="1" t="s">
        <v>73</v>
      </c>
      <c r="P73" s="1" t="s">
        <v>31</v>
      </c>
      <c r="Q73">
        <v>10</v>
      </c>
      <c r="R73">
        <v>3.06</v>
      </c>
      <c r="S73" s="1" t="s">
        <v>26</v>
      </c>
    </row>
    <row r="74" spans="1:19" x14ac:dyDescent="0.3">
      <c r="A74">
        <v>2015</v>
      </c>
      <c r="B74" s="1" t="s">
        <v>76</v>
      </c>
      <c r="C74" s="1" t="s">
        <v>50</v>
      </c>
      <c r="D74" s="1" t="s">
        <v>51</v>
      </c>
      <c r="E74">
        <v>8409</v>
      </c>
      <c r="F74">
        <v>84</v>
      </c>
      <c r="G74">
        <v>8409</v>
      </c>
      <c r="H74">
        <v>8409</v>
      </c>
      <c r="I74">
        <v>1870676</v>
      </c>
      <c r="J74">
        <v>121593940</v>
      </c>
      <c r="K74">
        <v>712</v>
      </c>
      <c r="L74">
        <v>2627.35</v>
      </c>
      <c r="M74" s="1" t="s">
        <v>36</v>
      </c>
      <c r="N74" s="1" t="s">
        <v>23</v>
      </c>
      <c r="O74" s="1" t="s">
        <v>74</v>
      </c>
      <c r="P74" s="1" t="s">
        <v>31</v>
      </c>
      <c r="Q74">
        <v>2.5</v>
      </c>
      <c r="R74">
        <v>3.84</v>
      </c>
      <c r="S74" s="1" t="s">
        <v>26</v>
      </c>
    </row>
    <row r="75" spans="1:19" x14ac:dyDescent="0.3">
      <c r="A75">
        <v>2015</v>
      </c>
      <c r="B75" s="1" t="s">
        <v>76</v>
      </c>
      <c r="C75" s="1" t="s">
        <v>50</v>
      </c>
      <c r="D75" s="1" t="s">
        <v>53</v>
      </c>
      <c r="E75">
        <v>8708</v>
      </c>
      <c r="F75">
        <v>87</v>
      </c>
      <c r="G75">
        <v>8708</v>
      </c>
      <c r="H75">
        <v>8708</v>
      </c>
      <c r="I75">
        <v>1598620</v>
      </c>
      <c r="J75">
        <v>103910300</v>
      </c>
      <c r="K75">
        <v>497</v>
      </c>
      <c r="L75">
        <v>3216.54</v>
      </c>
      <c r="M75" s="1" t="s">
        <v>22</v>
      </c>
      <c r="N75" s="1" t="s">
        <v>23</v>
      </c>
      <c r="O75" s="1" t="s">
        <v>33</v>
      </c>
      <c r="P75" s="1" t="s">
        <v>31</v>
      </c>
      <c r="Q75">
        <v>2.5</v>
      </c>
      <c r="R75">
        <v>2.76</v>
      </c>
      <c r="S75" s="1" t="s">
        <v>26</v>
      </c>
    </row>
    <row r="76" spans="1:19" x14ac:dyDescent="0.3">
      <c r="A76">
        <v>2015</v>
      </c>
      <c r="B76" s="1" t="s">
        <v>76</v>
      </c>
      <c r="C76" s="1" t="s">
        <v>50</v>
      </c>
      <c r="D76" s="1" t="s">
        <v>55</v>
      </c>
      <c r="E76">
        <v>8409</v>
      </c>
      <c r="F76">
        <v>84</v>
      </c>
      <c r="G76">
        <v>8409</v>
      </c>
      <c r="H76">
        <v>8409</v>
      </c>
      <c r="I76">
        <v>3474837</v>
      </c>
      <c r="J76">
        <v>225864405</v>
      </c>
      <c r="K76">
        <v>367</v>
      </c>
      <c r="L76">
        <v>9468.2199999999993</v>
      </c>
      <c r="M76" s="1" t="s">
        <v>38</v>
      </c>
      <c r="N76" s="1" t="s">
        <v>39</v>
      </c>
      <c r="O76" s="1" t="s">
        <v>49</v>
      </c>
      <c r="P76" s="1" t="s">
        <v>31</v>
      </c>
      <c r="Q76">
        <v>2.5</v>
      </c>
      <c r="R76">
        <v>0.62</v>
      </c>
      <c r="S76" s="1" t="s">
        <v>26</v>
      </c>
    </row>
    <row r="77" spans="1:19" x14ac:dyDescent="0.3">
      <c r="A77">
        <v>2015</v>
      </c>
      <c r="B77" s="1" t="s">
        <v>76</v>
      </c>
      <c r="C77" s="1" t="s">
        <v>58</v>
      </c>
      <c r="D77" s="1" t="s">
        <v>59</v>
      </c>
      <c r="E77">
        <v>8517</v>
      </c>
      <c r="F77">
        <v>85</v>
      </c>
      <c r="G77">
        <v>8517</v>
      </c>
      <c r="H77">
        <v>8517</v>
      </c>
      <c r="I77">
        <v>3572342</v>
      </c>
      <c r="J77">
        <v>232202230</v>
      </c>
      <c r="K77">
        <v>358</v>
      </c>
      <c r="L77">
        <v>9978.61</v>
      </c>
      <c r="M77" s="1" t="s">
        <v>61</v>
      </c>
      <c r="N77" s="1" t="s">
        <v>62</v>
      </c>
      <c r="O77" s="1" t="s">
        <v>54</v>
      </c>
      <c r="P77" s="1" t="s">
        <v>25</v>
      </c>
      <c r="Q77">
        <v>0</v>
      </c>
      <c r="R77">
        <v>4.04</v>
      </c>
      <c r="S77" s="1" t="s">
        <v>26</v>
      </c>
    </row>
    <row r="78" spans="1:19" x14ac:dyDescent="0.3">
      <c r="A78">
        <v>2015</v>
      </c>
      <c r="B78" s="1" t="s">
        <v>76</v>
      </c>
      <c r="C78" s="1" t="s">
        <v>58</v>
      </c>
      <c r="D78" s="1" t="s">
        <v>60</v>
      </c>
      <c r="E78">
        <v>8471</v>
      </c>
      <c r="F78">
        <v>84</v>
      </c>
      <c r="G78">
        <v>8471</v>
      </c>
      <c r="H78">
        <v>8471</v>
      </c>
      <c r="I78">
        <v>2310817</v>
      </c>
      <c r="J78">
        <v>150203105</v>
      </c>
      <c r="K78">
        <v>281</v>
      </c>
      <c r="L78">
        <v>8223.5499999999993</v>
      </c>
      <c r="M78" s="1" t="s">
        <v>22</v>
      </c>
      <c r="N78" s="1" t="s">
        <v>23</v>
      </c>
      <c r="O78" s="1" t="s">
        <v>52</v>
      </c>
      <c r="P78" s="1" t="s">
        <v>31</v>
      </c>
      <c r="Q78">
        <v>0</v>
      </c>
      <c r="R78">
        <v>2.84</v>
      </c>
      <c r="S78" s="1" t="s">
        <v>26</v>
      </c>
    </row>
    <row r="79" spans="1:19" x14ac:dyDescent="0.3">
      <c r="A79">
        <v>2015</v>
      </c>
      <c r="B79" s="1" t="s">
        <v>76</v>
      </c>
      <c r="C79" s="1" t="s">
        <v>58</v>
      </c>
      <c r="D79" s="1" t="s">
        <v>63</v>
      </c>
      <c r="E79">
        <v>8517</v>
      </c>
      <c r="F79">
        <v>85</v>
      </c>
      <c r="G79">
        <v>8517</v>
      </c>
      <c r="H79">
        <v>8517</v>
      </c>
      <c r="I79">
        <v>3733787</v>
      </c>
      <c r="J79">
        <v>242696155</v>
      </c>
      <c r="K79">
        <v>783</v>
      </c>
      <c r="L79">
        <v>4768.57</v>
      </c>
      <c r="M79" s="1" t="s">
        <v>28</v>
      </c>
      <c r="N79" s="1" t="s">
        <v>29</v>
      </c>
      <c r="O79" s="1" t="s">
        <v>54</v>
      </c>
      <c r="P79" s="1" t="s">
        <v>31</v>
      </c>
      <c r="Q79">
        <v>0</v>
      </c>
      <c r="R79">
        <v>2.57</v>
      </c>
      <c r="S79" s="1" t="s">
        <v>26</v>
      </c>
    </row>
    <row r="80" spans="1:19" x14ac:dyDescent="0.3">
      <c r="A80">
        <v>2015</v>
      </c>
      <c r="B80" s="1" t="s">
        <v>76</v>
      </c>
      <c r="C80" s="1" t="s">
        <v>64</v>
      </c>
      <c r="D80" s="1" t="s">
        <v>65</v>
      </c>
      <c r="E80">
        <v>3001</v>
      </c>
      <c r="F80">
        <v>30</v>
      </c>
      <c r="G80">
        <v>3001</v>
      </c>
      <c r="H80">
        <v>3001</v>
      </c>
      <c r="I80">
        <v>4520438</v>
      </c>
      <c r="J80">
        <v>293828470</v>
      </c>
      <c r="K80">
        <v>559</v>
      </c>
      <c r="L80">
        <v>8086.65</v>
      </c>
      <c r="M80" s="1" t="s">
        <v>41</v>
      </c>
      <c r="N80" s="1" t="s">
        <v>42</v>
      </c>
      <c r="O80" s="1" t="s">
        <v>73</v>
      </c>
      <c r="P80" s="1" t="s">
        <v>25</v>
      </c>
      <c r="Q80">
        <v>0</v>
      </c>
      <c r="R80">
        <v>3.14</v>
      </c>
      <c r="S80" s="1" t="s">
        <v>26</v>
      </c>
    </row>
    <row r="81" spans="1:19" x14ac:dyDescent="0.3">
      <c r="A81">
        <v>2015</v>
      </c>
      <c r="B81" s="1" t="s">
        <v>76</v>
      </c>
      <c r="C81" s="1" t="s">
        <v>64</v>
      </c>
      <c r="D81" s="1" t="s">
        <v>66</v>
      </c>
      <c r="E81">
        <v>3002</v>
      </c>
      <c r="F81">
        <v>30</v>
      </c>
      <c r="G81">
        <v>3002</v>
      </c>
      <c r="H81">
        <v>3002</v>
      </c>
      <c r="I81">
        <v>4017118</v>
      </c>
      <c r="J81">
        <v>261112670</v>
      </c>
      <c r="K81">
        <v>645</v>
      </c>
      <c r="L81">
        <v>6228.09</v>
      </c>
      <c r="M81" s="1" t="s">
        <v>56</v>
      </c>
      <c r="N81" s="1" t="s">
        <v>57</v>
      </c>
      <c r="O81" s="1" t="s">
        <v>54</v>
      </c>
      <c r="P81" s="1" t="s">
        <v>25</v>
      </c>
      <c r="Q81">
        <v>0</v>
      </c>
      <c r="R81">
        <v>3.72</v>
      </c>
      <c r="S81" s="1" t="s">
        <v>26</v>
      </c>
    </row>
    <row r="82" spans="1:19" x14ac:dyDescent="0.3">
      <c r="A82">
        <v>2015</v>
      </c>
      <c r="B82" s="1" t="s">
        <v>76</v>
      </c>
      <c r="C82" s="1" t="s">
        <v>64</v>
      </c>
      <c r="D82" s="1" t="s">
        <v>67</v>
      </c>
      <c r="E82">
        <v>2901</v>
      </c>
      <c r="F82">
        <v>29</v>
      </c>
      <c r="G82">
        <v>2901</v>
      </c>
      <c r="H82">
        <v>2901</v>
      </c>
      <c r="I82">
        <v>4531703</v>
      </c>
      <c r="J82">
        <v>294560695</v>
      </c>
      <c r="K82">
        <v>764</v>
      </c>
      <c r="L82">
        <v>5931.55</v>
      </c>
      <c r="M82" s="1" t="s">
        <v>28</v>
      </c>
      <c r="N82" s="1" t="s">
        <v>29</v>
      </c>
      <c r="O82" s="1" t="s">
        <v>52</v>
      </c>
      <c r="P82" s="1" t="s">
        <v>25</v>
      </c>
      <c r="Q82">
        <v>0</v>
      </c>
      <c r="R82">
        <v>3.45</v>
      </c>
      <c r="S82" s="1" t="s">
        <v>26</v>
      </c>
    </row>
    <row r="83" spans="1:19" x14ac:dyDescent="0.3">
      <c r="A83">
        <v>2015</v>
      </c>
      <c r="B83" s="1" t="s">
        <v>76</v>
      </c>
      <c r="C83" s="1" t="s">
        <v>68</v>
      </c>
      <c r="D83" s="1" t="s">
        <v>69</v>
      </c>
      <c r="E83">
        <v>2901</v>
      </c>
      <c r="F83">
        <v>29</v>
      </c>
      <c r="G83">
        <v>2901</v>
      </c>
      <c r="H83">
        <v>2901</v>
      </c>
      <c r="I83">
        <v>1370600</v>
      </c>
      <c r="J83">
        <v>89089000</v>
      </c>
      <c r="K83">
        <v>134</v>
      </c>
      <c r="L83">
        <v>10228.36</v>
      </c>
      <c r="M83" s="1" t="s">
        <v>41</v>
      </c>
      <c r="N83" s="1" t="s">
        <v>42</v>
      </c>
      <c r="O83" s="1" t="s">
        <v>24</v>
      </c>
      <c r="P83" s="1" t="s">
        <v>25</v>
      </c>
      <c r="Q83">
        <v>3</v>
      </c>
      <c r="R83">
        <v>1.28</v>
      </c>
      <c r="S83" s="1" t="s">
        <v>26</v>
      </c>
    </row>
    <row r="84" spans="1:19" x14ac:dyDescent="0.3">
      <c r="A84">
        <v>2015</v>
      </c>
      <c r="B84" s="1" t="s">
        <v>76</v>
      </c>
      <c r="C84" s="1" t="s">
        <v>68</v>
      </c>
      <c r="D84" s="1" t="s">
        <v>70</v>
      </c>
      <c r="E84">
        <v>2801</v>
      </c>
      <c r="F84">
        <v>28</v>
      </c>
      <c r="G84">
        <v>2801</v>
      </c>
      <c r="H84">
        <v>2801</v>
      </c>
      <c r="I84">
        <v>2903638</v>
      </c>
      <c r="J84">
        <v>188736470</v>
      </c>
      <c r="K84">
        <v>667</v>
      </c>
      <c r="L84">
        <v>4353.28</v>
      </c>
      <c r="M84" s="1" t="s">
        <v>56</v>
      </c>
      <c r="N84" s="1" t="s">
        <v>57</v>
      </c>
      <c r="O84" s="1" t="s">
        <v>73</v>
      </c>
      <c r="P84" s="1" t="s">
        <v>25</v>
      </c>
      <c r="Q84">
        <v>3</v>
      </c>
      <c r="R84">
        <v>1.75</v>
      </c>
      <c r="S84" s="1" t="s">
        <v>26</v>
      </c>
    </row>
    <row r="85" spans="1:19" x14ac:dyDescent="0.3">
      <c r="A85">
        <v>2015</v>
      </c>
      <c r="B85" s="1" t="s">
        <v>76</v>
      </c>
      <c r="C85" s="1" t="s">
        <v>68</v>
      </c>
      <c r="D85" s="1" t="s">
        <v>71</v>
      </c>
      <c r="E85">
        <v>3201</v>
      </c>
      <c r="F85">
        <v>32</v>
      </c>
      <c r="G85">
        <v>3201</v>
      </c>
      <c r="H85">
        <v>3201</v>
      </c>
      <c r="I85">
        <v>2766526</v>
      </c>
      <c r="J85">
        <v>179824190</v>
      </c>
      <c r="K85">
        <v>110</v>
      </c>
      <c r="L85">
        <v>25150.240000000002</v>
      </c>
      <c r="M85" s="1" t="s">
        <v>41</v>
      </c>
      <c r="N85" s="1" t="s">
        <v>42</v>
      </c>
      <c r="O85" s="1" t="s">
        <v>73</v>
      </c>
      <c r="P85" s="1" t="s">
        <v>31</v>
      </c>
      <c r="Q85">
        <v>3</v>
      </c>
      <c r="R85">
        <v>4.87</v>
      </c>
      <c r="S85" s="1" t="s">
        <v>26</v>
      </c>
    </row>
    <row r="86" spans="1:19" x14ac:dyDescent="0.3">
      <c r="A86">
        <v>2015</v>
      </c>
      <c r="B86" s="1" t="s">
        <v>77</v>
      </c>
      <c r="C86" s="1" t="s">
        <v>20</v>
      </c>
      <c r="D86" s="1" t="s">
        <v>21</v>
      </c>
      <c r="E86">
        <v>5205</v>
      </c>
      <c r="F86">
        <v>52</v>
      </c>
      <c r="G86">
        <v>5205</v>
      </c>
      <c r="H86">
        <v>5205</v>
      </c>
      <c r="I86">
        <v>4194528</v>
      </c>
      <c r="J86">
        <v>272644320</v>
      </c>
      <c r="K86">
        <v>694</v>
      </c>
      <c r="L86">
        <v>6043.99</v>
      </c>
      <c r="M86" s="1" t="s">
        <v>61</v>
      </c>
      <c r="N86" s="1" t="s">
        <v>62</v>
      </c>
      <c r="O86" s="1" t="s">
        <v>52</v>
      </c>
      <c r="P86" s="1" t="s">
        <v>25</v>
      </c>
      <c r="Q86">
        <v>5</v>
      </c>
      <c r="R86">
        <v>4.7</v>
      </c>
      <c r="S86" s="1" t="s">
        <v>26</v>
      </c>
    </row>
    <row r="87" spans="1:19" x14ac:dyDescent="0.3">
      <c r="A87">
        <v>2015</v>
      </c>
      <c r="B87" s="1" t="s">
        <v>77</v>
      </c>
      <c r="C87" s="1" t="s">
        <v>20</v>
      </c>
      <c r="D87" s="1" t="s">
        <v>27</v>
      </c>
      <c r="E87">
        <v>5007</v>
      </c>
      <c r="F87">
        <v>50</v>
      </c>
      <c r="G87">
        <v>5007</v>
      </c>
      <c r="H87">
        <v>5007</v>
      </c>
      <c r="I87">
        <v>1093168</v>
      </c>
      <c r="J87">
        <v>71055920</v>
      </c>
      <c r="K87">
        <v>318</v>
      </c>
      <c r="L87">
        <v>3437.64</v>
      </c>
      <c r="M87" s="1" t="s">
        <v>38</v>
      </c>
      <c r="N87" s="1" t="s">
        <v>39</v>
      </c>
      <c r="O87" s="1" t="s">
        <v>47</v>
      </c>
      <c r="P87" s="1" t="s">
        <v>31</v>
      </c>
      <c r="Q87">
        <v>5</v>
      </c>
      <c r="R87">
        <v>3.35</v>
      </c>
      <c r="S87" s="1" t="s">
        <v>26</v>
      </c>
    </row>
    <row r="88" spans="1:19" x14ac:dyDescent="0.3">
      <c r="A88">
        <v>2015</v>
      </c>
      <c r="B88" s="1" t="s">
        <v>77</v>
      </c>
      <c r="C88" s="1" t="s">
        <v>20</v>
      </c>
      <c r="D88" s="1" t="s">
        <v>32</v>
      </c>
      <c r="E88">
        <v>5101</v>
      </c>
      <c r="F88">
        <v>51</v>
      </c>
      <c r="G88">
        <v>5101</v>
      </c>
      <c r="H88">
        <v>5101</v>
      </c>
      <c r="I88">
        <v>2440400</v>
      </c>
      <c r="J88">
        <v>158626000</v>
      </c>
      <c r="K88">
        <v>112</v>
      </c>
      <c r="L88">
        <v>21789.29</v>
      </c>
      <c r="M88" s="1" t="s">
        <v>28</v>
      </c>
      <c r="N88" s="1" t="s">
        <v>29</v>
      </c>
      <c r="O88" s="1" t="s">
        <v>43</v>
      </c>
      <c r="P88" s="1" t="s">
        <v>31</v>
      </c>
      <c r="Q88">
        <v>5</v>
      </c>
      <c r="R88">
        <v>2.69</v>
      </c>
      <c r="S88" s="1" t="s">
        <v>26</v>
      </c>
    </row>
    <row r="89" spans="1:19" x14ac:dyDescent="0.3">
      <c r="A89">
        <v>2015</v>
      </c>
      <c r="B89" s="1" t="s">
        <v>77</v>
      </c>
      <c r="C89" s="1" t="s">
        <v>34</v>
      </c>
      <c r="D89" s="1" t="s">
        <v>35</v>
      </c>
      <c r="E89">
        <v>7102</v>
      </c>
      <c r="F89">
        <v>71</v>
      </c>
      <c r="G89">
        <v>7102</v>
      </c>
      <c r="H89">
        <v>7102</v>
      </c>
      <c r="I89">
        <v>690980</v>
      </c>
      <c r="J89">
        <v>44913700</v>
      </c>
      <c r="K89">
        <v>709</v>
      </c>
      <c r="L89">
        <v>974.58</v>
      </c>
      <c r="M89" s="1" t="s">
        <v>36</v>
      </c>
      <c r="N89" s="1" t="s">
        <v>23</v>
      </c>
      <c r="O89" s="1" t="s">
        <v>74</v>
      </c>
      <c r="P89" s="1" t="s">
        <v>31</v>
      </c>
      <c r="Q89">
        <v>7.5</v>
      </c>
      <c r="R89">
        <v>2.74</v>
      </c>
      <c r="S89" s="1" t="s">
        <v>26</v>
      </c>
    </row>
    <row r="90" spans="1:19" x14ac:dyDescent="0.3">
      <c r="A90">
        <v>2015</v>
      </c>
      <c r="B90" s="1" t="s">
        <v>77</v>
      </c>
      <c r="C90" s="1" t="s">
        <v>34</v>
      </c>
      <c r="D90" s="1" t="s">
        <v>37</v>
      </c>
      <c r="E90">
        <v>7113</v>
      </c>
      <c r="F90">
        <v>71</v>
      </c>
      <c r="G90">
        <v>7113</v>
      </c>
      <c r="H90">
        <v>7113</v>
      </c>
      <c r="I90">
        <v>2663399</v>
      </c>
      <c r="J90">
        <v>173120935</v>
      </c>
      <c r="K90">
        <v>410</v>
      </c>
      <c r="L90">
        <v>6496.1</v>
      </c>
      <c r="M90" s="1" t="s">
        <v>38</v>
      </c>
      <c r="N90" s="1" t="s">
        <v>39</v>
      </c>
      <c r="O90" s="1" t="s">
        <v>54</v>
      </c>
      <c r="P90" s="1" t="s">
        <v>31</v>
      </c>
      <c r="Q90">
        <v>7.5</v>
      </c>
      <c r="R90">
        <v>3.24</v>
      </c>
      <c r="S90" s="1" t="s">
        <v>26</v>
      </c>
    </row>
    <row r="91" spans="1:19" x14ac:dyDescent="0.3">
      <c r="A91">
        <v>2015</v>
      </c>
      <c r="B91" s="1" t="s">
        <v>77</v>
      </c>
      <c r="C91" s="1" t="s">
        <v>34</v>
      </c>
      <c r="D91" s="1" t="s">
        <v>40</v>
      </c>
      <c r="E91">
        <v>7110</v>
      </c>
      <c r="F91">
        <v>71</v>
      </c>
      <c r="G91">
        <v>7110</v>
      </c>
      <c r="H91">
        <v>7110</v>
      </c>
      <c r="I91">
        <v>666158</v>
      </c>
      <c r="J91">
        <v>43300270</v>
      </c>
      <c r="K91">
        <v>118</v>
      </c>
      <c r="L91">
        <v>5645.41</v>
      </c>
      <c r="M91" s="1" t="s">
        <v>36</v>
      </c>
      <c r="N91" s="1" t="s">
        <v>23</v>
      </c>
      <c r="O91" s="1" t="s">
        <v>73</v>
      </c>
      <c r="P91" s="1" t="s">
        <v>25</v>
      </c>
      <c r="Q91">
        <v>7.5</v>
      </c>
      <c r="R91">
        <v>1.1599999999999999</v>
      </c>
      <c r="S91" s="1" t="s">
        <v>26</v>
      </c>
    </row>
    <row r="92" spans="1:19" x14ac:dyDescent="0.3">
      <c r="A92">
        <v>2015</v>
      </c>
      <c r="B92" s="1" t="s">
        <v>77</v>
      </c>
      <c r="C92" s="1" t="s">
        <v>44</v>
      </c>
      <c r="D92" s="1" t="s">
        <v>45</v>
      </c>
      <c r="E92">
        <v>6403</v>
      </c>
      <c r="F92">
        <v>64</v>
      </c>
      <c r="G92">
        <v>6403</v>
      </c>
      <c r="H92">
        <v>6403</v>
      </c>
      <c r="I92">
        <v>4960802</v>
      </c>
      <c r="J92">
        <v>322452130</v>
      </c>
      <c r="K92">
        <v>283</v>
      </c>
      <c r="L92">
        <v>17529.34</v>
      </c>
      <c r="M92" s="1" t="s">
        <v>36</v>
      </c>
      <c r="N92" s="1" t="s">
        <v>23</v>
      </c>
      <c r="O92" s="1" t="s">
        <v>43</v>
      </c>
      <c r="P92" s="1" t="s">
        <v>25</v>
      </c>
      <c r="Q92">
        <v>10</v>
      </c>
      <c r="R92">
        <v>4.5199999999999996</v>
      </c>
      <c r="S92" s="1" t="s">
        <v>26</v>
      </c>
    </row>
    <row r="93" spans="1:19" x14ac:dyDescent="0.3">
      <c r="A93">
        <v>2015</v>
      </c>
      <c r="B93" s="1" t="s">
        <v>77</v>
      </c>
      <c r="C93" s="1" t="s">
        <v>44</v>
      </c>
      <c r="D93" s="1" t="s">
        <v>46</v>
      </c>
      <c r="E93">
        <v>6404</v>
      </c>
      <c r="F93">
        <v>64</v>
      </c>
      <c r="G93">
        <v>6404</v>
      </c>
      <c r="H93">
        <v>6404</v>
      </c>
      <c r="I93">
        <v>1254465</v>
      </c>
      <c r="J93">
        <v>81540225</v>
      </c>
      <c r="K93">
        <v>647</v>
      </c>
      <c r="L93">
        <v>1938.89</v>
      </c>
      <c r="M93" s="1" t="s">
        <v>22</v>
      </c>
      <c r="N93" s="1" t="s">
        <v>23</v>
      </c>
      <c r="O93" s="1" t="s">
        <v>54</v>
      </c>
      <c r="P93" s="1" t="s">
        <v>31</v>
      </c>
      <c r="Q93">
        <v>10</v>
      </c>
      <c r="R93">
        <v>4.33</v>
      </c>
      <c r="S93" s="1" t="s">
        <v>26</v>
      </c>
    </row>
    <row r="94" spans="1:19" x14ac:dyDescent="0.3">
      <c r="A94">
        <v>2015</v>
      </c>
      <c r="B94" s="1" t="s">
        <v>77</v>
      </c>
      <c r="C94" s="1" t="s">
        <v>44</v>
      </c>
      <c r="D94" s="1" t="s">
        <v>48</v>
      </c>
      <c r="E94">
        <v>6404</v>
      </c>
      <c r="F94">
        <v>64</v>
      </c>
      <c r="G94">
        <v>6404</v>
      </c>
      <c r="H94">
        <v>6404</v>
      </c>
      <c r="I94">
        <v>1740638</v>
      </c>
      <c r="J94">
        <v>113141470</v>
      </c>
      <c r="K94">
        <v>456</v>
      </c>
      <c r="L94">
        <v>3817.19</v>
      </c>
      <c r="M94" s="1" t="s">
        <v>38</v>
      </c>
      <c r="N94" s="1" t="s">
        <v>39</v>
      </c>
      <c r="O94" s="1" t="s">
        <v>33</v>
      </c>
      <c r="P94" s="1" t="s">
        <v>25</v>
      </c>
      <c r="Q94">
        <v>10</v>
      </c>
      <c r="R94">
        <v>3</v>
      </c>
      <c r="S94" s="1" t="s">
        <v>26</v>
      </c>
    </row>
    <row r="95" spans="1:19" x14ac:dyDescent="0.3">
      <c r="A95">
        <v>2015</v>
      </c>
      <c r="B95" s="1" t="s">
        <v>77</v>
      </c>
      <c r="C95" s="1" t="s">
        <v>50</v>
      </c>
      <c r="D95" s="1" t="s">
        <v>51</v>
      </c>
      <c r="E95">
        <v>8409</v>
      </c>
      <c r="F95">
        <v>84</v>
      </c>
      <c r="G95">
        <v>8409</v>
      </c>
      <c r="H95">
        <v>8409</v>
      </c>
      <c r="I95">
        <v>3688442</v>
      </c>
      <c r="J95">
        <v>239748730</v>
      </c>
      <c r="K95">
        <v>313</v>
      </c>
      <c r="L95">
        <v>11784.16</v>
      </c>
      <c r="M95" s="1" t="s">
        <v>61</v>
      </c>
      <c r="N95" s="1" t="s">
        <v>62</v>
      </c>
      <c r="O95" s="1" t="s">
        <v>73</v>
      </c>
      <c r="P95" s="1" t="s">
        <v>25</v>
      </c>
      <c r="Q95">
        <v>2.5</v>
      </c>
      <c r="R95">
        <v>2.38</v>
      </c>
      <c r="S95" s="1" t="s">
        <v>26</v>
      </c>
    </row>
    <row r="96" spans="1:19" x14ac:dyDescent="0.3">
      <c r="A96">
        <v>2015</v>
      </c>
      <c r="B96" s="1" t="s">
        <v>77</v>
      </c>
      <c r="C96" s="1" t="s">
        <v>50</v>
      </c>
      <c r="D96" s="1" t="s">
        <v>53</v>
      </c>
      <c r="E96">
        <v>8708</v>
      </c>
      <c r="F96">
        <v>87</v>
      </c>
      <c r="G96">
        <v>8708</v>
      </c>
      <c r="H96">
        <v>8708</v>
      </c>
      <c r="I96">
        <v>2906129</v>
      </c>
      <c r="J96">
        <v>188898385</v>
      </c>
      <c r="K96">
        <v>469</v>
      </c>
      <c r="L96">
        <v>6196.44</v>
      </c>
      <c r="M96" s="1" t="s">
        <v>28</v>
      </c>
      <c r="N96" s="1" t="s">
        <v>29</v>
      </c>
      <c r="O96" s="1" t="s">
        <v>54</v>
      </c>
      <c r="P96" s="1" t="s">
        <v>31</v>
      </c>
      <c r="Q96">
        <v>2.5</v>
      </c>
      <c r="R96">
        <v>0.32</v>
      </c>
      <c r="S96" s="1" t="s">
        <v>26</v>
      </c>
    </row>
    <row r="97" spans="1:19" x14ac:dyDescent="0.3">
      <c r="A97">
        <v>2015</v>
      </c>
      <c r="B97" s="1" t="s">
        <v>77</v>
      </c>
      <c r="C97" s="1" t="s">
        <v>50</v>
      </c>
      <c r="D97" s="1" t="s">
        <v>55</v>
      </c>
      <c r="E97">
        <v>8409</v>
      </c>
      <c r="F97">
        <v>84</v>
      </c>
      <c r="G97">
        <v>8409</v>
      </c>
      <c r="H97">
        <v>8409</v>
      </c>
      <c r="I97">
        <v>2173443</v>
      </c>
      <c r="J97">
        <v>141273795</v>
      </c>
      <c r="K97">
        <v>393</v>
      </c>
      <c r="L97">
        <v>5530.39</v>
      </c>
      <c r="M97" s="1" t="s">
        <v>56</v>
      </c>
      <c r="N97" s="1" t="s">
        <v>57</v>
      </c>
      <c r="O97" s="1" t="s">
        <v>24</v>
      </c>
      <c r="P97" s="1" t="s">
        <v>25</v>
      </c>
      <c r="Q97">
        <v>2.5</v>
      </c>
      <c r="R97">
        <v>0.48</v>
      </c>
      <c r="S97" s="1" t="s">
        <v>26</v>
      </c>
    </row>
    <row r="98" spans="1:19" x14ac:dyDescent="0.3">
      <c r="A98">
        <v>2015</v>
      </c>
      <c r="B98" s="1" t="s">
        <v>77</v>
      </c>
      <c r="C98" s="1" t="s">
        <v>58</v>
      </c>
      <c r="D98" s="1" t="s">
        <v>59</v>
      </c>
      <c r="E98">
        <v>8517</v>
      </c>
      <c r="F98">
        <v>85</v>
      </c>
      <c r="G98">
        <v>8517</v>
      </c>
      <c r="H98">
        <v>8517</v>
      </c>
      <c r="I98">
        <v>3668704</v>
      </c>
      <c r="J98">
        <v>238465760</v>
      </c>
      <c r="K98">
        <v>504</v>
      </c>
      <c r="L98">
        <v>7279.17</v>
      </c>
      <c r="M98" s="1" t="s">
        <v>61</v>
      </c>
      <c r="N98" s="1" t="s">
        <v>62</v>
      </c>
      <c r="O98" s="1" t="s">
        <v>74</v>
      </c>
      <c r="P98" s="1" t="s">
        <v>25</v>
      </c>
      <c r="Q98">
        <v>0</v>
      </c>
      <c r="R98">
        <v>3.93</v>
      </c>
      <c r="S98" s="1" t="s">
        <v>26</v>
      </c>
    </row>
    <row r="99" spans="1:19" x14ac:dyDescent="0.3">
      <c r="A99">
        <v>2015</v>
      </c>
      <c r="B99" s="1" t="s">
        <v>77</v>
      </c>
      <c r="C99" s="1" t="s">
        <v>58</v>
      </c>
      <c r="D99" s="1" t="s">
        <v>60</v>
      </c>
      <c r="E99">
        <v>8471</v>
      </c>
      <c r="F99">
        <v>84</v>
      </c>
      <c r="G99">
        <v>8471</v>
      </c>
      <c r="H99">
        <v>8471</v>
      </c>
      <c r="I99">
        <v>2637536</v>
      </c>
      <c r="J99">
        <v>171439840</v>
      </c>
      <c r="K99">
        <v>209</v>
      </c>
      <c r="L99">
        <v>12619.79</v>
      </c>
      <c r="M99" s="1" t="s">
        <v>41</v>
      </c>
      <c r="N99" s="1" t="s">
        <v>42</v>
      </c>
      <c r="O99" s="1" t="s">
        <v>47</v>
      </c>
      <c r="P99" s="1" t="s">
        <v>25</v>
      </c>
      <c r="Q99">
        <v>0</v>
      </c>
      <c r="R99">
        <v>1.71</v>
      </c>
      <c r="S99" s="1" t="s">
        <v>26</v>
      </c>
    </row>
    <row r="100" spans="1:19" x14ac:dyDescent="0.3">
      <c r="A100">
        <v>2015</v>
      </c>
      <c r="B100" s="1" t="s">
        <v>77</v>
      </c>
      <c r="C100" s="1" t="s">
        <v>58</v>
      </c>
      <c r="D100" s="1" t="s">
        <v>63</v>
      </c>
      <c r="E100">
        <v>8517</v>
      </c>
      <c r="F100">
        <v>85</v>
      </c>
      <c r="G100">
        <v>8517</v>
      </c>
      <c r="H100">
        <v>8517</v>
      </c>
      <c r="I100">
        <v>1354548</v>
      </c>
      <c r="J100">
        <v>88045620</v>
      </c>
      <c r="K100">
        <v>382</v>
      </c>
      <c r="L100">
        <v>3545.94</v>
      </c>
      <c r="M100" s="1" t="s">
        <v>61</v>
      </c>
      <c r="N100" s="1" t="s">
        <v>62</v>
      </c>
      <c r="O100" s="1" t="s">
        <v>47</v>
      </c>
      <c r="P100" s="1" t="s">
        <v>25</v>
      </c>
      <c r="Q100">
        <v>0</v>
      </c>
      <c r="R100">
        <v>4.54</v>
      </c>
      <c r="S100" s="1" t="s">
        <v>26</v>
      </c>
    </row>
    <row r="101" spans="1:19" x14ac:dyDescent="0.3">
      <c r="A101">
        <v>2015</v>
      </c>
      <c r="B101" s="1" t="s">
        <v>77</v>
      </c>
      <c r="C101" s="1" t="s">
        <v>64</v>
      </c>
      <c r="D101" s="1" t="s">
        <v>65</v>
      </c>
      <c r="E101">
        <v>3001</v>
      </c>
      <c r="F101">
        <v>30</v>
      </c>
      <c r="G101">
        <v>3001</v>
      </c>
      <c r="H101">
        <v>3001</v>
      </c>
      <c r="I101">
        <v>3555261</v>
      </c>
      <c r="J101">
        <v>231091965</v>
      </c>
      <c r="K101">
        <v>669</v>
      </c>
      <c r="L101">
        <v>5314.29</v>
      </c>
      <c r="M101" s="1" t="s">
        <v>22</v>
      </c>
      <c r="N101" s="1" t="s">
        <v>23</v>
      </c>
      <c r="O101" s="1" t="s">
        <v>73</v>
      </c>
      <c r="P101" s="1" t="s">
        <v>31</v>
      </c>
      <c r="Q101">
        <v>0</v>
      </c>
      <c r="R101">
        <v>4.34</v>
      </c>
      <c r="S101" s="1" t="s">
        <v>26</v>
      </c>
    </row>
    <row r="102" spans="1:19" x14ac:dyDescent="0.3">
      <c r="A102">
        <v>2015</v>
      </c>
      <c r="B102" s="1" t="s">
        <v>77</v>
      </c>
      <c r="C102" s="1" t="s">
        <v>64</v>
      </c>
      <c r="D102" s="1" t="s">
        <v>66</v>
      </c>
      <c r="E102">
        <v>3002</v>
      </c>
      <c r="F102">
        <v>30</v>
      </c>
      <c r="G102">
        <v>3002</v>
      </c>
      <c r="H102">
        <v>3002</v>
      </c>
      <c r="I102">
        <v>4006736</v>
      </c>
      <c r="J102">
        <v>260437840</v>
      </c>
      <c r="K102">
        <v>338</v>
      </c>
      <c r="L102">
        <v>11854.25</v>
      </c>
      <c r="M102" s="1" t="s">
        <v>22</v>
      </c>
      <c r="N102" s="1" t="s">
        <v>23</v>
      </c>
      <c r="O102" s="1" t="s">
        <v>73</v>
      </c>
      <c r="P102" s="1" t="s">
        <v>25</v>
      </c>
      <c r="Q102">
        <v>0</v>
      </c>
      <c r="R102">
        <v>2.83</v>
      </c>
      <c r="S102" s="1" t="s">
        <v>26</v>
      </c>
    </row>
    <row r="103" spans="1:19" x14ac:dyDescent="0.3">
      <c r="A103">
        <v>2015</v>
      </c>
      <c r="B103" s="1" t="s">
        <v>77</v>
      </c>
      <c r="C103" s="1" t="s">
        <v>64</v>
      </c>
      <c r="D103" s="1" t="s">
        <v>67</v>
      </c>
      <c r="E103">
        <v>2901</v>
      </c>
      <c r="F103">
        <v>29</v>
      </c>
      <c r="G103">
        <v>2901</v>
      </c>
      <c r="H103">
        <v>2901</v>
      </c>
      <c r="I103">
        <v>4620328</v>
      </c>
      <c r="J103">
        <v>300321320</v>
      </c>
      <c r="K103">
        <v>423</v>
      </c>
      <c r="L103">
        <v>10922.76</v>
      </c>
      <c r="M103" s="1" t="s">
        <v>41</v>
      </c>
      <c r="N103" s="1" t="s">
        <v>42</v>
      </c>
      <c r="O103" s="1" t="s">
        <v>47</v>
      </c>
      <c r="P103" s="1" t="s">
        <v>25</v>
      </c>
      <c r="Q103">
        <v>0</v>
      </c>
      <c r="R103">
        <v>0.94</v>
      </c>
      <c r="S103" s="1" t="s">
        <v>26</v>
      </c>
    </row>
    <row r="104" spans="1:19" x14ac:dyDescent="0.3">
      <c r="A104">
        <v>2015</v>
      </c>
      <c r="B104" s="1" t="s">
        <v>77</v>
      </c>
      <c r="C104" s="1" t="s">
        <v>68</v>
      </c>
      <c r="D104" s="1" t="s">
        <v>69</v>
      </c>
      <c r="E104">
        <v>2901</v>
      </c>
      <c r="F104">
        <v>29</v>
      </c>
      <c r="G104">
        <v>2901</v>
      </c>
      <c r="H104">
        <v>2901</v>
      </c>
      <c r="I104">
        <v>4776464</v>
      </c>
      <c r="J104">
        <v>310470160</v>
      </c>
      <c r="K104">
        <v>591</v>
      </c>
      <c r="L104">
        <v>8082</v>
      </c>
      <c r="M104" s="1" t="s">
        <v>56</v>
      </c>
      <c r="N104" s="1" t="s">
        <v>57</v>
      </c>
      <c r="O104" s="1" t="s">
        <v>73</v>
      </c>
      <c r="P104" s="1" t="s">
        <v>31</v>
      </c>
      <c r="Q104">
        <v>3</v>
      </c>
      <c r="R104">
        <v>0.21</v>
      </c>
      <c r="S104" s="1" t="s">
        <v>26</v>
      </c>
    </row>
    <row r="105" spans="1:19" x14ac:dyDescent="0.3">
      <c r="A105">
        <v>2015</v>
      </c>
      <c r="B105" s="1" t="s">
        <v>77</v>
      </c>
      <c r="C105" s="1" t="s">
        <v>68</v>
      </c>
      <c r="D105" s="1" t="s">
        <v>70</v>
      </c>
      <c r="E105">
        <v>2801</v>
      </c>
      <c r="F105">
        <v>28</v>
      </c>
      <c r="G105">
        <v>2801</v>
      </c>
      <c r="H105">
        <v>2801</v>
      </c>
      <c r="I105">
        <v>1853200</v>
      </c>
      <c r="J105">
        <v>120458000</v>
      </c>
      <c r="K105">
        <v>144</v>
      </c>
      <c r="L105">
        <v>12869.44</v>
      </c>
      <c r="M105" s="1" t="s">
        <v>36</v>
      </c>
      <c r="N105" s="1" t="s">
        <v>23</v>
      </c>
      <c r="O105" s="1" t="s">
        <v>49</v>
      </c>
      <c r="P105" s="1" t="s">
        <v>31</v>
      </c>
      <c r="Q105">
        <v>3</v>
      </c>
      <c r="R105">
        <v>0.79</v>
      </c>
      <c r="S105" s="1" t="s">
        <v>26</v>
      </c>
    </row>
    <row r="106" spans="1:19" x14ac:dyDescent="0.3">
      <c r="A106">
        <v>2015</v>
      </c>
      <c r="B106" s="1" t="s">
        <v>77</v>
      </c>
      <c r="C106" s="1" t="s">
        <v>68</v>
      </c>
      <c r="D106" s="1" t="s">
        <v>71</v>
      </c>
      <c r="E106">
        <v>3201</v>
      </c>
      <c r="F106">
        <v>32</v>
      </c>
      <c r="G106">
        <v>3201</v>
      </c>
      <c r="H106">
        <v>3201</v>
      </c>
      <c r="I106">
        <v>2802455</v>
      </c>
      <c r="J106">
        <v>182159575</v>
      </c>
      <c r="K106">
        <v>261</v>
      </c>
      <c r="L106">
        <v>10737.38</v>
      </c>
      <c r="M106" s="1" t="s">
        <v>41</v>
      </c>
      <c r="N106" s="1" t="s">
        <v>42</v>
      </c>
      <c r="O106" s="1" t="s">
        <v>24</v>
      </c>
      <c r="P106" s="1" t="s">
        <v>31</v>
      </c>
      <c r="Q106">
        <v>3</v>
      </c>
      <c r="R106">
        <v>0.42</v>
      </c>
      <c r="S106" s="1" t="s">
        <v>26</v>
      </c>
    </row>
    <row r="107" spans="1:19" x14ac:dyDescent="0.3">
      <c r="A107">
        <v>2015</v>
      </c>
      <c r="B107" s="1" t="s">
        <v>78</v>
      </c>
      <c r="C107" s="1" t="s">
        <v>20</v>
      </c>
      <c r="D107" s="1" t="s">
        <v>21</v>
      </c>
      <c r="E107">
        <v>5205</v>
      </c>
      <c r="F107">
        <v>52</v>
      </c>
      <c r="G107">
        <v>5205</v>
      </c>
      <c r="H107">
        <v>5205</v>
      </c>
      <c r="I107">
        <v>1647438</v>
      </c>
      <c r="J107">
        <v>107083470</v>
      </c>
      <c r="K107">
        <v>285</v>
      </c>
      <c r="L107">
        <v>5780.48</v>
      </c>
      <c r="M107" s="1" t="s">
        <v>36</v>
      </c>
      <c r="N107" s="1" t="s">
        <v>23</v>
      </c>
      <c r="O107" s="1" t="s">
        <v>24</v>
      </c>
      <c r="P107" s="1" t="s">
        <v>25</v>
      </c>
      <c r="Q107">
        <v>5</v>
      </c>
      <c r="R107">
        <v>1.93</v>
      </c>
      <c r="S107" s="1" t="s">
        <v>26</v>
      </c>
    </row>
    <row r="108" spans="1:19" x14ac:dyDescent="0.3">
      <c r="A108">
        <v>2015</v>
      </c>
      <c r="B108" s="1" t="s">
        <v>78</v>
      </c>
      <c r="C108" s="1" t="s">
        <v>20</v>
      </c>
      <c r="D108" s="1" t="s">
        <v>27</v>
      </c>
      <c r="E108">
        <v>5007</v>
      </c>
      <c r="F108">
        <v>50</v>
      </c>
      <c r="G108">
        <v>5007</v>
      </c>
      <c r="H108">
        <v>5007</v>
      </c>
      <c r="I108">
        <v>3323610</v>
      </c>
      <c r="J108">
        <v>216034650</v>
      </c>
      <c r="K108">
        <v>590</v>
      </c>
      <c r="L108">
        <v>5633.24</v>
      </c>
      <c r="M108" s="1" t="s">
        <v>36</v>
      </c>
      <c r="N108" s="1" t="s">
        <v>23</v>
      </c>
      <c r="O108" s="1" t="s">
        <v>54</v>
      </c>
      <c r="P108" s="1" t="s">
        <v>31</v>
      </c>
      <c r="Q108">
        <v>5</v>
      </c>
      <c r="R108">
        <v>4.76</v>
      </c>
      <c r="S108" s="1" t="s">
        <v>26</v>
      </c>
    </row>
    <row r="109" spans="1:19" x14ac:dyDescent="0.3">
      <c r="A109">
        <v>2015</v>
      </c>
      <c r="B109" s="1" t="s">
        <v>78</v>
      </c>
      <c r="C109" s="1" t="s">
        <v>20</v>
      </c>
      <c r="D109" s="1" t="s">
        <v>32</v>
      </c>
      <c r="E109">
        <v>5101</v>
      </c>
      <c r="F109">
        <v>51</v>
      </c>
      <c r="G109">
        <v>5101</v>
      </c>
      <c r="H109">
        <v>5101</v>
      </c>
      <c r="I109">
        <v>1560065</v>
      </c>
      <c r="J109">
        <v>101404225</v>
      </c>
      <c r="K109">
        <v>755</v>
      </c>
      <c r="L109">
        <v>2066.31</v>
      </c>
      <c r="M109" s="1" t="s">
        <v>61</v>
      </c>
      <c r="N109" s="1" t="s">
        <v>62</v>
      </c>
      <c r="O109" s="1" t="s">
        <v>47</v>
      </c>
      <c r="P109" s="1" t="s">
        <v>25</v>
      </c>
      <c r="Q109">
        <v>5</v>
      </c>
      <c r="R109">
        <v>1.45</v>
      </c>
      <c r="S109" s="1" t="s">
        <v>26</v>
      </c>
    </row>
    <row r="110" spans="1:19" x14ac:dyDescent="0.3">
      <c r="A110">
        <v>2015</v>
      </c>
      <c r="B110" s="1" t="s">
        <v>78</v>
      </c>
      <c r="C110" s="1" t="s">
        <v>34</v>
      </c>
      <c r="D110" s="1" t="s">
        <v>35</v>
      </c>
      <c r="E110">
        <v>7102</v>
      </c>
      <c r="F110">
        <v>71</v>
      </c>
      <c r="G110">
        <v>7102</v>
      </c>
      <c r="H110">
        <v>7102</v>
      </c>
      <c r="I110">
        <v>1139221</v>
      </c>
      <c r="J110">
        <v>74049365</v>
      </c>
      <c r="K110">
        <v>684</v>
      </c>
      <c r="L110">
        <v>1665.53</v>
      </c>
      <c r="M110" s="1" t="s">
        <v>56</v>
      </c>
      <c r="N110" s="1" t="s">
        <v>57</v>
      </c>
      <c r="O110" s="1" t="s">
        <v>52</v>
      </c>
      <c r="P110" s="1" t="s">
        <v>25</v>
      </c>
      <c r="Q110">
        <v>7.5</v>
      </c>
      <c r="R110">
        <v>1.81</v>
      </c>
      <c r="S110" s="1" t="s">
        <v>26</v>
      </c>
    </row>
    <row r="111" spans="1:19" x14ac:dyDescent="0.3">
      <c r="A111">
        <v>2015</v>
      </c>
      <c r="B111" s="1" t="s">
        <v>78</v>
      </c>
      <c r="C111" s="1" t="s">
        <v>34</v>
      </c>
      <c r="D111" s="1" t="s">
        <v>37</v>
      </c>
      <c r="E111">
        <v>7113</v>
      </c>
      <c r="F111">
        <v>71</v>
      </c>
      <c r="G111">
        <v>7113</v>
      </c>
      <c r="H111">
        <v>7113</v>
      </c>
      <c r="I111">
        <v>4570108</v>
      </c>
      <c r="J111">
        <v>297057020</v>
      </c>
      <c r="K111">
        <v>707</v>
      </c>
      <c r="L111">
        <v>6464.08</v>
      </c>
      <c r="M111" s="1" t="s">
        <v>28</v>
      </c>
      <c r="N111" s="1" t="s">
        <v>29</v>
      </c>
      <c r="O111" s="1" t="s">
        <v>74</v>
      </c>
      <c r="P111" s="1" t="s">
        <v>25</v>
      </c>
      <c r="Q111">
        <v>7.5</v>
      </c>
      <c r="R111">
        <v>0.72</v>
      </c>
      <c r="S111" s="1" t="s">
        <v>26</v>
      </c>
    </row>
    <row r="112" spans="1:19" x14ac:dyDescent="0.3">
      <c r="A112">
        <v>2015</v>
      </c>
      <c r="B112" s="1" t="s">
        <v>78</v>
      </c>
      <c r="C112" s="1" t="s">
        <v>34</v>
      </c>
      <c r="D112" s="1" t="s">
        <v>40</v>
      </c>
      <c r="E112">
        <v>7110</v>
      </c>
      <c r="F112">
        <v>71</v>
      </c>
      <c r="G112">
        <v>7110</v>
      </c>
      <c r="H112">
        <v>7110</v>
      </c>
      <c r="I112">
        <v>557699</v>
      </c>
      <c r="J112">
        <v>36250435</v>
      </c>
      <c r="K112">
        <v>333</v>
      </c>
      <c r="L112">
        <v>1674.77</v>
      </c>
      <c r="M112" s="1" t="s">
        <v>61</v>
      </c>
      <c r="N112" s="1" t="s">
        <v>62</v>
      </c>
      <c r="O112" s="1" t="s">
        <v>74</v>
      </c>
      <c r="P112" s="1" t="s">
        <v>25</v>
      </c>
      <c r="Q112">
        <v>7.5</v>
      </c>
      <c r="R112">
        <v>4.62</v>
      </c>
      <c r="S112" s="1" t="s">
        <v>26</v>
      </c>
    </row>
    <row r="113" spans="1:19" x14ac:dyDescent="0.3">
      <c r="A113">
        <v>2015</v>
      </c>
      <c r="B113" s="1" t="s">
        <v>78</v>
      </c>
      <c r="C113" s="1" t="s">
        <v>44</v>
      </c>
      <c r="D113" s="1" t="s">
        <v>45</v>
      </c>
      <c r="E113">
        <v>6403</v>
      </c>
      <c r="F113">
        <v>64</v>
      </c>
      <c r="G113">
        <v>6403</v>
      </c>
      <c r="H113">
        <v>6403</v>
      </c>
      <c r="I113">
        <v>962849</v>
      </c>
      <c r="J113">
        <v>62585185</v>
      </c>
      <c r="K113">
        <v>683</v>
      </c>
      <c r="L113">
        <v>1409.73</v>
      </c>
      <c r="M113" s="1" t="s">
        <v>56</v>
      </c>
      <c r="N113" s="1" t="s">
        <v>57</v>
      </c>
      <c r="O113" s="1" t="s">
        <v>49</v>
      </c>
      <c r="P113" s="1" t="s">
        <v>31</v>
      </c>
      <c r="Q113">
        <v>10</v>
      </c>
      <c r="R113">
        <v>4.03</v>
      </c>
      <c r="S113" s="1" t="s">
        <v>26</v>
      </c>
    </row>
    <row r="114" spans="1:19" x14ac:dyDescent="0.3">
      <c r="A114">
        <v>2015</v>
      </c>
      <c r="B114" s="1" t="s">
        <v>78</v>
      </c>
      <c r="C114" s="1" t="s">
        <v>44</v>
      </c>
      <c r="D114" s="1" t="s">
        <v>46</v>
      </c>
      <c r="E114">
        <v>6404</v>
      </c>
      <c r="F114">
        <v>64</v>
      </c>
      <c r="G114">
        <v>6404</v>
      </c>
      <c r="H114">
        <v>6404</v>
      </c>
      <c r="I114">
        <v>3837964</v>
      </c>
      <c r="J114">
        <v>249467660</v>
      </c>
      <c r="K114">
        <v>158</v>
      </c>
      <c r="L114">
        <v>24290.91</v>
      </c>
      <c r="M114" s="1" t="s">
        <v>28</v>
      </c>
      <c r="N114" s="1" t="s">
        <v>29</v>
      </c>
      <c r="O114" s="1" t="s">
        <v>43</v>
      </c>
      <c r="P114" s="1" t="s">
        <v>25</v>
      </c>
      <c r="Q114">
        <v>10</v>
      </c>
      <c r="R114">
        <v>1.54</v>
      </c>
      <c r="S114" s="1" t="s">
        <v>26</v>
      </c>
    </row>
    <row r="115" spans="1:19" x14ac:dyDescent="0.3">
      <c r="A115">
        <v>2015</v>
      </c>
      <c r="B115" s="1" t="s">
        <v>78</v>
      </c>
      <c r="C115" s="1" t="s">
        <v>44</v>
      </c>
      <c r="D115" s="1" t="s">
        <v>48</v>
      </c>
      <c r="E115">
        <v>6404</v>
      </c>
      <c r="F115">
        <v>64</v>
      </c>
      <c r="G115">
        <v>6404</v>
      </c>
      <c r="H115">
        <v>6404</v>
      </c>
      <c r="I115">
        <v>1189888</v>
      </c>
      <c r="J115">
        <v>77342720</v>
      </c>
      <c r="K115">
        <v>138</v>
      </c>
      <c r="L115">
        <v>8622.3799999999992</v>
      </c>
      <c r="M115" s="1" t="s">
        <v>41</v>
      </c>
      <c r="N115" s="1" t="s">
        <v>42</v>
      </c>
      <c r="O115" s="1" t="s">
        <v>54</v>
      </c>
      <c r="P115" s="1" t="s">
        <v>25</v>
      </c>
      <c r="Q115">
        <v>10</v>
      </c>
      <c r="R115">
        <v>0.1</v>
      </c>
      <c r="S115" s="1" t="s">
        <v>26</v>
      </c>
    </row>
    <row r="116" spans="1:19" x14ac:dyDescent="0.3">
      <c r="A116">
        <v>2015</v>
      </c>
      <c r="B116" s="1" t="s">
        <v>78</v>
      </c>
      <c r="C116" s="1" t="s">
        <v>50</v>
      </c>
      <c r="D116" s="1" t="s">
        <v>51</v>
      </c>
      <c r="E116">
        <v>8409</v>
      </c>
      <c r="F116">
        <v>84</v>
      </c>
      <c r="G116">
        <v>8409</v>
      </c>
      <c r="H116">
        <v>8409</v>
      </c>
      <c r="I116">
        <v>4693619</v>
      </c>
      <c r="J116">
        <v>305085235</v>
      </c>
      <c r="K116">
        <v>610</v>
      </c>
      <c r="L116">
        <v>7694.46</v>
      </c>
      <c r="M116" s="1" t="s">
        <v>36</v>
      </c>
      <c r="N116" s="1" t="s">
        <v>23</v>
      </c>
      <c r="O116" s="1" t="s">
        <v>49</v>
      </c>
      <c r="P116" s="1" t="s">
        <v>31</v>
      </c>
      <c r="Q116">
        <v>2.5</v>
      </c>
      <c r="R116">
        <v>1.67</v>
      </c>
      <c r="S116" s="1" t="s">
        <v>26</v>
      </c>
    </row>
    <row r="117" spans="1:19" x14ac:dyDescent="0.3">
      <c r="A117">
        <v>2015</v>
      </c>
      <c r="B117" s="1" t="s">
        <v>78</v>
      </c>
      <c r="C117" s="1" t="s">
        <v>50</v>
      </c>
      <c r="D117" s="1" t="s">
        <v>53</v>
      </c>
      <c r="E117">
        <v>8708</v>
      </c>
      <c r="F117">
        <v>87</v>
      </c>
      <c r="G117">
        <v>8708</v>
      </c>
      <c r="H117">
        <v>8708</v>
      </c>
      <c r="I117">
        <v>1854838</v>
      </c>
      <c r="J117">
        <v>120564470</v>
      </c>
      <c r="K117">
        <v>205</v>
      </c>
      <c r="L117">
        <v>9047.99</v>
      </c>
      <c r="M117" s="1" t="s">
        <v>36</v>
      </c>
      <c r="N117" s="1" t="s">
        <v>23</v>
      </c>
      <c r="O117" s="1" t="s">
        <v>52</v>
      </c>
      <c r="P117" s="1" t="s">
        <v>25</v>
      </c>
      <c r="Q117">
        <v>2.5</v>
      </c>
      <c r="R117">
        <v>2.34</v>
      </c>
      <c r="S117" s="1" t="s">
        <v>26</v>
      </c>
    </row>
    <row r="118" spans="1:19" x14ac:dyDescent="0.3">
      <c r="A118">
        <v>2015</v>
      </c>
      <c r="B118" s="1" t="s">
        <v>78</v>
      </c>
      <c r="C118" s="1" t="s">
        <v>50</v>
      </c>
      <c r="D118" s="1" t="s">
        <v>55</v>
      </c>
      <c r="E118">
        <v>8409</v>
      </c>
      <c r="F118">
        <v>84</v>
      </c>
      <c r="G118">
        <v>8409</v>
      </c>
      <c r="H118">
        <v>8409</v>
      </c>
      <c r="I118">
        <v>2933680</v>
      </c>
      <c r="J118">
        <v>190689200</v>
      </c>
      <c r="K118">
        <v>621</v>
      </c>
      <c r="L118">
        <v>4724.12</v>
      </c>
      <c r="M118" s="1" t="s">
        <v>36</v>
      </c>
      <c r="N118" s="1" t="s">
        <v>23</v>
      </c>
      <c r="O118" s="1" t="s">
        <v>54</v>
      </c>
      <c r="P118" s="1" t="s">
        <v>25</v>
      </c>
      <c r="Q118">
        <v>2.5</v>
      </c>
      <c r="R118">
        <v>2.1</v>
      </c>
      <c r="S118" s="1" t="s">
        <v>26</v>
      </c>
    </row>
    <row r="119" spans="1:19" x14ac:dyDescent="0.3">
      <c r="A119">
        <v>2015</v>
      </c>
      <c r="B119" s="1" t="s">
        <v>78</v>
      </c>
      <c r="C119" s="1" t="s">
        <v>58</v>
      </c>
      <c r="D119" s="1" t="s">
        <v>59</v>
      </c>
      <c r="E119">
        <v>8517</v>
      </c>
      <c r="F119">
        <v>85</v>
      </c>
      <c r="G119">
        <v>8517</v>
      </c>
      <c r="H119">
        <v>8517</v>
      </c>
      <c r="I119">
        <v>4890150</v>
      </c>
      <c r="J119">
        <v>317859750</v>
      </c>
      <c r="K119">
        <v>126</v>
      </c>
      <c r="L119">
        <v>38810.71</v>
      </c>
      <c r="M119" s="1" t="s">
        <v>22</v>
      </c>
      <c r="N119" s="1" t="s">
        <v>23</v>
      </c>
      <c r="O119" s="1" t="s">
        <v>73</v>
      </c>
      <c r="P119" s="1" t="s">
        <v>31</v>
      </c>
      <c r="Q119">
        <v>0</v>
      </c>
      <c r="R119">
        <v>0.69</v>
      </c>
      <c r="S119" s="1" t="s">
        <v>26</v>
      </c>
    </row>
    <row r="120" spans="1:19" x14ac:dyDescent="0.3">
      <c r="A120">
        <v>2015</v>
      </c>
      <c r="B120" s="1" t="s">
        <v>78</v>
      </c>
      <c r="C120" s="1" t="s">
        <v>58</v>
      </c>
      <c r="D120" s="1" t="s">
        <v>60</v>
      </c>
      <c r="E120">
        <v>8471</v>
      </c>
      <c r="F120">
        <v>84</v>
      </c>
      <c r="G120">
        <v>8471</v>
      </c>
      <c r="H120">
        <v>8471</v>
      </c>
      <c r="I120">
        <v>2029460</v>
      </c>
      <c r="J120">
        <v>131914900</v>
      </c>
      <c r="K120">
        <v>218</v>
      </c>
      <c r="L120">
        <v>9309.4500000000007</v>
      </c>
      <c r="M120" s="1" t="s">
        <v>41</v>
      </c>
      <c r="N120" s="1" t="s">
        <v>42</v>
      </c>
      <c r="O120" s="1" t="s">
        <v>52</v>
      </c>
      <c r="P120" s="1" t="s">
        <v>31</v>
      </c>
      <c r="Q120">
        <v>0</v>
      </c>
      <c r="R120">
        <v>1.23</v>
      </c>
      <c r="S120" s="1" t="s">
        <v>26</v>
      </c>
    </row>
    <row r="121" spans="1:19" x14ac:dyDescent="0.3">
      <c r="A121">
        <v>2015</v>
      </c>
      <c r="B121" s="1" t="s">
        <v>78</v>
      </c>
      <c r="C121" s="1" t="s">
        <v>58</v>
      </c>
      <c r="D121" s="1" t="s">
        <v>63</v>
      </c>
      <c r="E121">
        <v>8517</v>
      </c>
      <c r="F121">
        <v>85</v>
      </c>
      <c r="G121">
        <v>8517</v>
      </c>
      <c r="H121">
        <v>8517</v>
      </c>
      <c r="I121">
        <v>4536915</v>
      </c>
      <c r="J121">
        <v>294899475</v>
      </c>
      <c r="K121">
        <v>796</v>
      </c>
      <c r="L121">
        <v>5699.64</v>
      </c>
      <c r="M121" s="1" t="s">
        <v>56</v>
      </c>
      <c r="N121" s="1" t="s">
        <v>57</v>
      </c>
      <c r="O121" s="1" t="s">
        <v>73</v>
      </c>
      <c r="P121" s="1" t="s">
        <v>31</v>
      </c>
      <c r="Q121">
        <v>0</v>
      </c>
      <c r="R121">
        <v>2.2000000000000002</v>
      </c>
      <c r="S121" s="1" t="s">
        <v>26</v>
      </c>
    </row>
    <row r="122" spans="1:19" x14ac:dyDescent="0.3">
      <c r="A122">
        <v>2015</v>
      </c>
      <c r="B122" s="1" t="s">
        <v>78</v>
      </c>
      <c r="C122" s="1" t="s">
        <v>64</v>
      </c>
      <c r="D122" s="1" t="s">
        <v>65</v>
      </c>
      <c r="E122">
        <v>3001</v>
      </c>
      <c r="F122">
        <v>30</v>
      </c>
      <c r="G122">
        <v>3001</v>
      </c>
      <c r="H122">
        <v>3001</v>
      </c>
      <c r="I122">
        <v>1860312</v>
      </c>
      <c r="J122">
        <v>120920280</v>
      </c>
      <c r="K122">
        <v>330</v>
      </c>
      <c r="L122">
        <v>5637.31</v>
      </c>
      <c r="M122" s="1" t="s">
        <v>56</v>
      </c>
      <c r="N122" s="1" t="s">
        <v>57</v>
      </c>
      <c r="O122" s="1" t="s">
        <v>52</v>
      </c>
      <c r="P122" s="1" t="s">
        <v>31</v>
      </c>
      <c r="Q122">
        <v>0</v>
      </c>
      <c r="R122">
        <v>1.46</v>
      </c>
      <c r="S122" s="1" t="s">
        <v>26</v>
      </c>
    </row>
    <row r="123" spans="1:19" x14ac:dyDescent="0.3">
      <c r="A123">
        <v>2015</v>
      </c>
      <c r="B123" s="1" t="s">
        <v>78</v>
      </c>
      <c r="C123" s="1" t="s">
        <v>64</v>
      </c>
      <c r="D123" s="1" t="s">
        <v>66</v>
      </c>
      <c r="E123">
        <v>3002</v>
      </c>
      <c r="F123">
        <v>30</v>
      </c>
      <c r="G123">
        <v>3002</v>
      </c>
      <c r="H123">
        <v>3002</v>
      </c>
      <c r="I123">
        <v>3258287</v>
      </c>
      <c r="J123">
        <v>211788655</v>
      </c>
      <c r="K123">
        <v>521</v>
      </c>
      <c r="L123">
        <v>6253.91</v>
      </c>
      <c r="M123" s="1" t="s">
        <v>56</v>
      </c>
      <c r="N123" s="1" t="s">
        <v>57</v>
      </c>
      <c r="O123" s="1" t="s">
        <v>43</v>
      </c>
      <c r="P123" s="1" t="s">
        <v>25</v>
      </c>
      <c r="Q123">
        <v>0</v>
      </c>
      <c r="R123">
        <v>3.85</v>
      </c>
      <c r="S123" s="1" t="s">
        <v>26</v>
      </c>
    </row>
    <row r="124" spans="1:19" x14ac:dyDescent="0.3">
      <c r="A124">
        <v>2015</v>
      </c>
      <c r="B124" s="1" t="s">
        <v>78</v>
      </c>
      <c r="C124" s="1" t="s">
        <v>64</v>
      </c>
      <c r="D124" s="1" t="s">
        <v>67</v>
      </c>
      <c r="E124">
        <v>2901</v>
      </c>
      <c r="F124">
        <v>29</v>
      </c>
      <c r="G124">
        <v>2901</v>
      </c>
      <c r="H124">
        <v>2901</v>
      </c>
      <c r="I124">
        <v>2451797</v>
      </c>
      <c r="J124">
        <v>159366805</v>
      </c>
      <c r="K124">
        <v>137</v>
      </c>
      <c r="L124">
        <v>17896.330000000002</v>
      </c>
      <c r="M124" s="1" t="s">
        <v>36</v>
      </c>
      <c r="N124" s="1" t="s">
        <v>23</v>
      </c>
      <c r="O124" s="1" t="s">
        <v>49</v>
      </c>
      <c r="P124" s="1" t="s">
        <v>31</v>
      </c>
      <c r="Q124">
        <v>0</v>
      </c>
      <c r="R124">
        <v>3.93</v>
      </c>
      <c r="S124" s="1" t="s">
        <v>26</v>
      </c>
    </row>
    <row r="125" spans="1:19" x14ac:dyDescent="0.3">
      <c r="A125">
        <v>2015</v>
      </c>
      <c r="B125" s="1" t="s">
        <v>78</v>
      </c>
      <c r="C125" s="1" t="s">
        <v>68</v>
      </c>
      <c r="D125" s="1" t="s">
        <v>69</v>
      </c>
      <c r="E125">
        <v>2901</v>
      </c>
      <c r="F125">
        <v>29</v>
      </c>
      <c r="G125">
        <v>2901</v>
      </c>
      <c r="H125">
        <v>2901</v>
      </c>
      <c r="I125">
        <v>4046151</v>
      </c>
      <c r="J125">
        <v>262999815</v>
      </c>
      <c r="K125">
        <v>587</v>
      </c>
      <c r="L125">
        <v>6892.93</v>
      </c>
      <c r="M125" s="1" t="s">
        <v>22</v>
      </c>
      <c r="N125" s="1" t="s">
        <v>23</v>
      </c>
      <c r="O125" s="1" t="s">
        <v>73</v>
      </c>
      <c r="P125" s="1" t="s">
        <v>31</v>
      </c>
      <c r="Q125">
        <v>3</v>
      </c>
      <c r="R125">
        <v>0.6</v>
      </c>
      <c r="S125" s="1" t="s">
        <v>26</v>
      </c>
    </row>
    <row r="126" spans="1:19" x14ac:dyDescent="0.3">
      <c r="A126">
        <v>2015</v>
      </c>
      <c r="B126" s="1" t="s">
        <v>78</v>
      </c>
      <c r="C126" s="1" t="s">
        <v>68</v>
      </c>
      <c r="D126" s="1" t="s">
        <v>70</v>
      </c>
      <c r="E126">
        <v>2801</v>
      </c>
      <c r="F126">
        <v>28</v>
      </c>
      <c r="G126">
        <v>2801</v>
      </c>
      <c r="H126">
        <v>2801</v>
      </c>
      <c r="I126">
        <v>3867756</v>
      </c>
      <c r="J126">
        <v>251404140</v>
      </c>
      <c r="K126">
        <v>767</v>
      </c>
      <c r="L126">
        <v>5042.71</v>
      </c>
      <c r="M126" s="1" t="s">
        <v>22</v>
      </c>
      <c r="N126" s="1" t="s">
        <v>23</v>
      </c>
      <c r="O126" s="1" t="s">
        <v>74</v>
      </c>
      <c r="P126" s="1" t="s">
        <v>25</v>
      </c>
      <c r="Q126">
        <v>3</v>
      </c>
      <c r="R126">
        <v>0.81</v>
      </c>
      <c r="S126" s="1" t="s">
        <v>26</v>
      </c>
    </row>
    <row r="127" spans="1:19" x14ac:dyDescent="0.3">
      <c r="A127">
        <v>2015</v>
      </c>
      <c r="B127" s="1" t="s">
        <v>78</v>
      </c>
      <c r="C127" s="1" t="s">
        <v>68</v>
      </c>
      <c r="D127" s="1" t="s">
        <v>71</v>
      </c>
      <c r="E127">
        <v>3201</v>
      </c>
      <c r="F127">
        <v>32</v>
      </c>
      <c r="G127">
        <v>3201</v>
      </c>
      <c r="H127">
        <v>3201</v>
      </c>
      <c r="I127">
        <v>3511353</v>
      </c>
      <c r="J127">
        <v>228237945</v>
      </c>
      <c r="K127">
        <v>513</v>
      </c>
      <c r="L127">
        <v>6844.74</v>
      </c>
      <c r="M127" s="1" t="s">
        <v>38</v>
      </c>
      <c r="N127" s="1" t="s">
        <v>39</v>
      </c>
      <c r="O127" s="1" t="s">
        <v>54</v>
      </c>
      <c r="P127" s="1" t="s">
        <v>25</v>
      </c>
      <c r="Q127">
        <v>3</v>
      </c>
      <c r="R127">
        <v>1.65</v>
      </c>
      <c r="S127" s="1" t="s">
        <v>26</v>
      </c>
    </row>
    <row r="128" spans="1:19" x14ac:dyDescent="0.3">
      <c r="A128">
        <v>2015</v>
      </c>
      <c r="B128" s="1" t="s">
        <v>79</v>
      </c>
      <c r="C128" s="1" t="s">
        <v>20</v>
      </c>
      <c r="D128" s="1" t="s">
        <v>21</v>
      </c>
      <c r="E128">
        <v>5205</v>
      </c>
      <c r="F128">
        <v>52</v>
      </c>
      <c r="G128">
        <v>5205</v>
      </c>
      <c r="H128">
        <v>5205</v>
      </c>
      <c r="I128">
        <v>1882138</v>
      </c>
      <c r="J128">
        <v>122338970</v>
      </c>
      <c r="K128">
        <v>291</v>
      </c>
      <c r="L128">
        <v>6467.83</v>
      </c>
      <c r="M128" s="1" t="s">
        <v>56</v>
      </c>
      <c r="N128" s="1" t="s">
        <v>57</v>
      </c>
      <c r="O128" s="1" t="s">
        <v>47</v>
      </c>
      <c r="P128" s="1" t="s">
        <v>31</v>
      </c>
      <c r="Q128">
        <v>5</v>
      </c>
      <c r="R128">
        <v>1.06</v>
      </c>
      <c r="S128" s="1" t="s">
        <v>26</v>
      </c>
    </row>
    <row r="129" spans="1:19" x14ac:dyDescent="0.3">
      <c r="A129">
        <v>2015</v>
      </c>
      <c r="B129" s="1" t="s">
        <v>79</v>
      </c>
      <c r="C129" s="1" t="s">
        <v>20</v>
      </c>
      <c r="D129" s="1" t="s">
        <v>27</v>
      </c>
      <c r="E129">
        <v>5007</v>
      </c>
      <c r="F129">
        <v>50</v>
      </c>
      <c r="G129">
        <v>5007</v>
      </c>
      <c r="H129">
        <v>5007</v>
      </c>
      <c r="I129">
        <v>4539363</v>
      </c>
      <c r="J129">
        <v>295058595</v>
      </c>
      <c r="K129">
        <v>428</v>
      </c>
      <c r="L129">
        <v>10605.99</v>
      </c>
      <c r="M129" s="1" t="s">
        <v>41</v>
      </c>
      <c r="N129" s="1" t="s">
        <v>42</v>
      </c>
      <c r="O129" s="1" t="s">
        <v>33</v>
      </c>
      <c r="P129" s="1" t="s">
        <v>25</v>
      </c>
      <c r="Q129">
        <v>5</v>
      </c>
      <c r="R129">
        <v>3.82</v>
      </c>
      <c r="S129" s="1" t="s">
        <v>26</v>
      </c>
    </row>
    <row r="130" spans="1:19" x14ac:dyDescent="0.3">
      <c r="A130">
        <v>2015</v>
      </c>
      <c r="B130" s="1" t="s">
        <v>79</v>
      </c>
      <c r="C130" s="1" t="s">
        <v>20</v>
      </c>
      <c r="D130" s="1" t="s">
        <v>32</v>
      </c>
      <c r="E130">
        <v>5101</v>
      </c>
      <c r="F130">
        <v>51</v>
      </c>
      <c r="G130">
        <v>5101</v>
      </c>
      <c r="H130">
        <v>5101</v>
      </c>
      <c r="I130">
        <v>2681421</v>
      </c>
      <c r="J130">
        <v>174292365</v>
      </c>
      <c r="K130">
        <v>312</v>
      </c>
      <c r="L130">
        <v>8594.2999999999993</v>
      </c>
      <c r="M130" s="1" t="s">
        <v>36</v>
      </c>
      <c r="N130" s="1" t="s">
        <v>23</v>
      </c>
      <c r="O130" s="1" t="s">
        <v>54</v>
      </c>
      <c r="P130" s="1" t="s">
        <v>25</v>
      </c>
      <c r="Q130">
        <v>5</v>
      </c>
      <c r="R130">
        <v>3.42</v>
      </c>
      <c r="S130" s="1" t="s">
        <v>26</v>
      </c>
    </row>
    <row r="131" spans="1:19" x14ac:dyDescent="0.3">
      <c r="A131">
        <v>2015</v>
      </c>
      <c r="B131" s="1" t="s">
        <v>79</v>
      </c>
      <c r="C131" s="1" t="s">
        <v>34</v>
      </c>
      <c r="D131" s="1" t="s">
        <v>35</v>
      </c>
      <c r="E131">
        <v>7102</v>
      </c>
      <c r="F131">
        <v>71</v>
      </c>
      <c r="G131">
        <v>7102</v>
      </c>
      <c r="H131">
        <v>7102</v>
      </c>
      <c r="I131">
        <v>1617441</v>
      </c>
      <c r="J131">
        <v>105133665</v>
      </c>
      <c r="K131">
        <v>600</v>
      </c>
      <c r="L131">
        <v>2695.74</v>
      </c>
      <c r="M131" s="1" t="s">
        <v>38</v>
      </c>
      <c r="N131" s="1" t="s">
        <v>39</v>
      </c>
      <c r="O131" s="1" t="s">
        <v>43</v>
      </c>
      <c r="P131" s="1" t="s">
        <v>25</v>
      </c>
      <c r="Q131">
        <v>7.5</v>
      </c>
      <c r="R131">
        <v>2.73</v>
      </c>
      <c r="S131" s="1" t="s">
        <v>26</v>
      </c>
    </row>
    <row r="132" spans="1:19" x14ac:dyDescent="0.3">
      <c r="A132">
        <v>2015</v>
      </c>
      <c r="B132" s="1" t="s">
        <v>79</v>
      </c>
      <c r="C132" s="1" t="s">
        <v>34</v>
      </c>
      <c r="D132" s="1" t="s">
        <v>37</v>
      </c>
      <c r="E132">
        <v>7113</v>
      </c>
      <c r="F132">
        <v>71</v>
      </c>
      <c r="G132">
        <v>7113</v>
      </c>
      <c r="H132">
        <v>7113</v>
      </c>
      <c r="I132">
        <v>3166901</v>
      </c>
      <c r="J132">
        <v>205848565</v>
      </c>
      <c r="K132">
        <v>682</v>
      </c>
      <c r="L132">
        <v>4643.55</v>
      </c>
      <c r="M132" s="1" t="s">
        <v>56</v>
      </c>
      <c r="N132" s="1" t="s">
        <v>57</v>
      </c>
      <c r="O132" s="1" t="s">
        <v>54</v>
      </c>
      <c r="P132" s="1" t="s">
        <v>31</v>
      </c>
      <c r="Q132">
        <v>7.5</v>
      </c>
      <c r="R132">
        <v>0.32</v>
      </c>
      <c r="S132" s="1" t="s">
        <v>26</v>
      </c>
    </row>
    <row r="133" spans="1:19" x14ac:dyDescent="0.3">
      <c r="A133">
        <v>2015</v>
      </c>
      <c r="B133" s="1" t="s">
        <v>79</v>
      </c>
      <c r="C133" s="1" t="s">
        <v>34</v>
      </c>
      <c r="D133" s="1" t="s">
        <v>40</v>
      </c>
      <c r="E133">
        <v>7110</v>
      </c>
      <c r="F133">
        <v>71</v>
      </c>
      <c r="G133">
        <v>7110</v>
      </c>
      <c r="H133">
        <v>7110</v>
      </c>
      <c r="I133">
        <v>2753166</v>
      </c>
      <c r="J133">
        <v>178955790</v>
      </c>
      <c r="K133">
        <v>512</v>
      </c>
      <c r="L133">
        <v>5377.28</v>
      </c>
      <c r="M133" s="1" t="s">
        <v>56</v>
      </c>
      <c r="N133" s="1" t="s">
        <v>57</v>
      </c>
      <c r="O133" s="1" t="s">
        <v>74</v>
      </c>
      <c r="P133" s="1" t="s">
        <v>31</v>
      </c>
      <c r="Q133">
        <v>7.5</v>
      </c>
      <c r="R133">
        <v>4.3600000000000003</v>
      </c>
      <c r="S133" s="1" t="s">
        <v>26</v>
      </c>
    </row>
    <row r="134" spans="1:19" x14ac:dyDescent="0.3">
      <c r="A134">
        <v>2015</v>
      </c>
      <c r="B134" s="1" t="s">
        <v>79</v>
      </c>
      <c r="C134" s="1" t="s">
        <v>44</v>
      </c>
      <c r="D134" s="1" t="s">
        <v>45</v>
      </c>
      <c r="E134">
        <v>6403</v>
      </c>
      <c r="F134">
        <v>64</v>
      </c>
      <c r="G134">
        <v>6403</v>
      </c>
      <c r="H134">
        <v>6403</v>
      </c>
      <c r="I134">
        <v>4147232</v>
      </c>
      <c r="J134">
        <v>269570080</v>
      </c>
      <c r="K134">
        <v>327</v>
      </c>
      <c r="L134">
        <v>12682.67</v>
      </c>
      <c r="M134" s="1" t="s">
        <v>38</v>
      </c>
      <c r="N134" s="1" t="s">
        <v>39</v>
      </c>
      <c r="O134" s="1" t="s">
        <v>24</v>
      </c>
      <c r="P134" s="1" t="s">
        <v>31</v>
      </c>
      <c r="Q134">
        <v>10</v>
      </c>
      <c r="R134">
        <v>0.52</v>
      </c>
      <c r="S134" s="1" t="s">
        <v>26</v>
      </c>
    </row>
    <row r="135" spans="1:19" x14ac:dyDescent="0.3">
      <c r="A135">
        <v>2015</v>
      </c>
      <c r="B135" s="1" t="s">
        <v>79</v>
      </c>
      <c r="C135" s="1" t="s">
        <v>44</v>
      </c>
      <c r="D135" s="1" t="s">
        <v>46</v>
      </c>
      <c r="E135">
        <v>6404</v>
      </c>
      <c r="F135">
        <v>64</v>
      </c>
      <c r="G135">
        <v>6404</v>
      </c>
      <c r="H135">
        <v>6404</v>
      </c>
      <c r="I135">
        <v>3200855</v>
      </c>
      <c r="J135">
        <v>208055575</v>
      </c>
      <c r="K135">
        <v>139</v>
      </c>
      <c r="L135">
        <v>23027.73</v>
      </c>
      <c r="M135" s="1" t="s">
        <v>22</v>
      </c>
      <c r="N135" s="1" t="s">
        <v>23</v>
      </c>
      <c r="O135" s="1" t="s">
        <v>47</v>
      </c>
      <c r="P135" s="1" t="s">
        <v>31</v>
      </c>
      <c r="Q135">
        <v>10</v>
      </c>
      <c r="R135">
        <v>1.1100000000000001</v>
      </c>
      <c r="S135" s="1" t="s">
        <v>26</v>
      </c>
    </row>
    <row r="136" spans="1:19" x14ac:dyDescent="0.3">
      <c r="A136">
        <v>2015</v>
      </c>
      <c r="B136" s="1" t="s">
        <v>79</v>
      </c>
      <c r="C136" s="1" t="s">
        <v>44</v>
      </c>
      <c r="D136" s="1" t="s">
        <v>48</v>
      </c>
      <c r="E136">
        <v>6404</v>
      </c>
      <c r="F136">
        <v>64</v>
      </c>
      <c r="G136">
        <v>6404</v>
      </c>
      <c r="H136">
        <v>6404</v>
      </c>
      <c r="I136">
        <v>1815387</v>
      </c>
      <c r="J136">
        <v>118000155</v>
      </c>
      <c r="K136">
        <v>487</v>
      </c>
      <c r="L136">
        <v>3727.69</v>
      </c>
      <c r="M136" s="1" t="s">
        <v>36</v>
      </c>
      <c r="N136" s="1" t="s">
        <v>23</v>
      </c>
      <c r="O136" s="1" t="s">
        <v>54</v>
      </c>
      <c r="P136" s="1" t="s">
        <v>31</v>
      </c>
      <c r="Q136">
        <v>10</v>
      </c>
      <c r="R136">
        <v>0.11</v>
      </c>
      <c r="S136" s="1" t="s">
        <v>26</v>
      </c>
    </row>
    <row r="137" spans="1:19" x14ac:dyDescent="0.3">
      <c r="A137">
        <v>2015</v>
      </c>
      <c r="B137" s="1" t="s">
        <v>79</v>
      </c>
      <c r="C137" s="1" t="s">
        <v>50</v>
      </c>
      <c r="D137" s="1" t="s">
        <v>51</v>
      </c>
      <c r="E137">
        <v>8409</v>
      </c>
      <c r="F137">
        <v>84</v>
      </c>
      <c r="G137">
        <v>8409</v>
      </c>
      <c r="H137">
        <v>8409</v>
      </c>
      <c r="I137">
        <v>3336820</v>
      </c>
      <c r="J137">
        <v>216893300</v>
      </c>
      <c r="K137">
        <v>645</v>
      </c>
      <c r="L137">
        <v>5173.3599999999997</v>
      </c>
      <c r="M137" s="1" t="s">
        <v>38</v>
      </c>
      <c r="N137" s="1" t="s">
        <v>39</v>
      </c>
      <c r="O137" s="1" t="s">
        <v>49</v>
      </c>
      <c r="P137" s="1" t="s">
        <v>31</v>
      </c>
      <c r="Q137">
        <v>2.5</v>
      </c>
      <c r="R137">
        <v>3.74</v>
      </c>
      <c r="S137" s="1" t="s">
        <v>26</v>
      </c>
    </row>
    <row r="138" spans="1:19" x14ac:dyDescent="0.3">
      <c r="A138">
        <v>2015</v>
      </c>
      <c r="B138" s="1" t="s">
        <v>79</v>
      </c>
      <c r="C138" s="1" t="s">
        <v>50</v>
      </c>
      <c r="D138" s="1" t="s">
        <v>53</v>
      </c>
      <c r="E138">
        <v>8708</v>
      </c>
      <c r="F138">
        <v>87</v>
      </c>
      <c r="G138">
        <v>8708</v>
      </c>
      <c r="H138">
        <v>8708</v>
      </c>
      <c r="I138">
        <v>3822176</v>
      </c>
      <c r="J138">
        <v>248441440</v>
      </c>
      <c r="K138">
        <v>486</v>
      </c>
      <c r="L138">
        <v>7864.56</v>
      </c>
      <c r="M138" s="1" t="s">
        <v>38</v>
      </c>
      <c r="N138" s="1" t="s">
        <v>39</v>
      </c>
      <c r="O138" s="1" t="s">
        <v>33</v>
      </c>
      <c r="P138" s="1" t="s">
        <v>25</v>
      </c>
      <c r="Q138">
        <v>2.5</v>
      </c>
      <c r="R138">
        <v>4.17</v>
      </c>
      <c r="S138" s="1" t="s">
        <v>26</v>
      </c>
    </row>
    <row r="139" spans="1:19" x14ac:dyDescent="0.3">
      <c r="A139">
        <v>2015</v>
      </c>
      <c r="B139" s="1" t="s">
        <v>79</v>
      </c>
      <c r="C139" s="1" t="s">
        <v>50</v>
      </c>
      <c r="D139" s="1" t="s">
        <v>55</v>
      </c>
      <c r="E139">
        <v>8409</v>
      </c>
      <c r="F139">
        <v>84</v>
      </c>
      <c r="G139">
        <v>8409</v>
      </c>
      <c r="H139">
        <v>8409</v>
      </c>
      <c r="I139">
        <v>541717</v>
      </c>
      <c r="J139">
        <v>35211605</v>
      </c>
      <c r="K139">
        <v>702</v>
      </c>
      <c r="L139">
        <v>771.68</v>
      </c>
      <c r="M139" s="1" t="s">
        <v>22</v>
      </c>
      <c r="N139" s="1" t="s">
        <v>23</v>
      </c>
      <c r="O139" s="1" t="s">
        <v>33</v>
      </c>
      <c r="P139" s="1" t="s">
        <v>31</v>
      </c>
      <c r="Q139">
        <v>2.5</v>
      </c>
      <c r="R139">
        <v>1.39</v>
      </c>
      <c r="S139" s="1" t="s">
        <v>26</v>
      </c>
    </row>
    <row r="140" spans="1:19" x14ac:dyDescent="0.3">
      <c r="A140">
        <v>2015</v>
      </c>
      <c r="B140" s="1" t="s">
        <v>79</v>
      </c>
      <c r="C140" s="1" t="s">
        <v>58</v>
      </c>
      <c r="D140" s="1" t="s">
        <v>59</v>
      </c>
      <c r="E140">
        <v>8517</v>
      </c>
      <c r="F140">
        <v>85</v>
      </c>
      <c r="G140">
        <v>8517</v>
      </c>
      <c r="H140">
        <v>8517</v>
      </c>
      <c r="I140">
        <v>4829732</v>
      </c>
      <c r="J140">
        <v>313932580</v>
      </c>
      <c r="K140">
        <v>519</v>
      </c>
      <c r="L140">
        <v>9305.84</v>
      </c>
      <c r="M140" s="1" t="s">
        <v>56</v>
      </c>
      <c r="N140" s="1" t="s">
        <v>57</v>
      </c>
      <c r="O140" s="1" t="s">
        <v>43</v>
      </c>
      <c r="P140" s="1" t="s">
        <v>31</v>
      </c>
      <c r="Q140">
        <v>0</v>
      </c>
      <c r="R140">
        <v>4.0199999999999996</v>
      </c>
      <c r="S140" s="1" t="s">
        <v>26</v>
      </c>
    </row>
    <row r="141" spans="1:19" x14ac:dyDescent="0.3">
      <c r="A141">
        <v>2015</v>
      </c>
      <c r="B141" s="1" t="s">
        <v>79</v>
      </c>
      <c r="C141" s="1" t="s">
        <v>58</v>
      </c>
      <c r="D141" s="1" t="s">
        <v>60</v>
      </c>
      <c r="E141">
        <v>8471</v>
      </c>
      <c r="F141">
        <v>84</v>
      </c>
      <c r="G141">
        <v>8471</v>
      </c>
      <c r="H141">
        <v>8471</v>
      </c>
      <c r="I141">
        <v>787372</v>
      </c>
      <c r="J141">
        <v>51179180</v>
      </c>
      <c r="K141">
        <v>279</v>
      </c>
      <c r="L141">
        <v>2822.12</v>
      </c>
      <c r="M141" s="1" t="s">
        <v>41</v>
      </c>
      <c r="N141" s="1" t="s">
        <v>42</v>
      </c>
      <c r="O141" s="1" t="s">
        <v>47</v>
      </c>
      <c r="P141" s="1" t="s">
        <v>25</v>
      </c>
      <c r="Q141">
        <v>0</v>
      </c>
      <c r="R141">
        <v>3.3</v>
      </c>
      <c r="S141" s="1" t="s">
        <v>26</v>
      </c>
    </row>
    <row r="142" spans="1:19" x14ac:dyDescent="0.3">
      <c r="A142">
        <v>2015</v>
      </c>
      <c r="B142" s="1" t="s">
        <v>79</v>
      </c>
      <c r="C142" s="1" t="s">
        <v>58</v>
      </c>
      <c r="D142" s="1" t="s">
        <v>63</v>
      </c>
      <c r="E142">
        <v>8517</v>
      </c>
      <c r="F142">
        <v>85</v>
      </c>
      <c r="G142">
        <v>8517</v>
      </c>
      <c r="H142">
        <v>8517</v>
      </c>
      <c r="I142">
        <v>3915639</v>
      </c>
      <c r="J142">
        <v>254516535</v>
      </c>
      <c r="K142">
        <v>184</v>
      </c>
      <c r="L142">
        <v>21280.65</v>
      </c>
      <c r="M142" s="1" t="s">
        <v>56</v>
      </c>
      <c r="N142" s="1" t="s">
        <v>57</v>
      </c>
      <c r="O142" s="1" t="s">
        <v>24</v>
      </c>
      <c r="P142" s="1" t="s">
        <v>31</v>
      </c>
      <c r="Q142">
        <v>0</v>
      </c>
      <c r="R142">
        <v>4.9000000000000004</v>
      </c>
      <c r="S142" s="1" t="s">
        <v>26</v>
      </c>
    </row>
    <row r="143" spans="1:19" x14ac:dyDescent="0.3">
      <c r="A143">
        <v>2015</v>
      </c>
      <c r="B143" s="1" t="s">
        <v>79</v>
      </c>
      <c r="C143" s="1" t="s">
        <v>64</v>
      </c>
      <c r="D143" s="1" t="s">
        <v>65</v>
      </c>
      <c r="E143">
        <v>3001</v>
      </c>
      <c r="F143">
        <v>30</v>
      </c>
      <c r="G143">
        <v>3001</v>
      </c>
      <c r="H143">
        <v>3001</v>
      </c>
      <c r="I143">
        <v>1899309</v>
      </c>
      <c r="J143">
        <v>123455085</v>
      </c>
      <c r="K143">
        <v>508</v>
      </c>
      <c r="L143">
        <v>3738.8</v>
      </c>
      <c r="M143" s="1" t="s">
        <v>38</v>
      </c>
      <c r="N143" s="1" t="s">
        <v>39</v>
      </c>
      <c r="O143" s="1" t="s">
        <v>73</v>
      </c>
      <c r="P143" s="1" t="s">
        <v>25</v>
      </c>
      <c r="Q143">
        <v>0</v>
      </c>
      <c r="R143">
        <v>0.85</v>
      </c>
      <c r="S143" s="1" t="s">
        <v>26</v>
      </c>
    </row>
    <row r="144" spans="1:19" x14ac:dyDescent="0.3">
      <c r="A144">
        <v>2015</v>
      </c>
      <c r="B144" s="1" t="s">
        <v>79</v>
      </c>
      <c r="C144" s="1" t="s">
        <v>64</v>
      </c>
      <c r="D144" s="1" t="s">
        <v>66</v>
      </c>
      <c r="E144">
        <v>3002</v>
      </c>
      <c r="F144">
        <v>30</v>
      </c>
      <c r="G144">
        <v>3002</v>
      </c>
      <c r="H144">
        <v>3002</v>
      </c>
      <c r="I144">
        <v>4932315</v>
      </c>
      <c r="J144">
        <v>320600475</v>
      </c>
      <c r="K144">
        <v>191</v>
      </c>
      <c r="L144">
        <v>25823.64</v>
      </c>
      <c r="M144" s="1" t="s">
        <v>28</v>
      </c>
      <c r="N144" s="1" t="s">
        <v>29</v>
      </c>
      <c r="O144" s="1" t="s">
        <v>24</v>
      </c>
      <c r="P144" s="1" t="s">
        <v>31</v>
      </c>
      <c r="Q144">
        <v>0</v>
      </c>
      <c r="R144">
        <v>4.76</v>
      </c>
      <c r="S144" s="1" t="s">
        <v>26</v>
      </c>
    </row>
    <row r="145" spans="1:19" x14ac:dyDescent="0.3">
      <c r="A145">
        <v>2015</v>
      </c>
      <c r="B145" s="1" t="s">
        <v>79</v>
      </c>
      <c r="C145" s="1" t="s">
        <v>64</v>
      </c>
      <c r="D145" s="1" t="s">
        <v>67</v>
      </c>
      <c r="E145">
        <v>2901</v>
      </c>
      <c r="F145">
        <v>29</v>
      </c>
      <c r="G145">
        <v>2901</v>
      </c>
      <c r="H145">
        <v>2901</v>
      </c>
      <c r="I145">
        <v>3117908</v>
      </c>
      <c r="J145">
        <v>202664020</v>
      </c>
      <c r="K145">
        <v>127</v>
      </c>
      <c r="L145">
        <v>24550.46</v>
      </c>
      <c r="M145" s="1" t="s">
        <v>36</v>
      </c>
      <c r="N145" s="1" t="s">
        <v>23</v>
      </c>
      <c r="O145" s="1" t="s">
        <v>33</v>
      </c>
      <c r="P145" s="1" t="s">
        <v>25</v>
      </c>
      <c r="Q145">
        <v>0</v>
      </c>
      <c r="R145">
        <v>3.11</v>
      </c>
      <c r="S145" s="1" t="s">
        <v>26</v>
      </c>
    </row>
    <row r="146" spans="1:19" x14ac:dyDescent="0.3">
      <c r="A146">
        <v>2015</v>
      </c>
      <c r="B146" s="1" t="s">
        <v>79</v>
      </c>
      <c r="C146" s="1" t="s">
        <v>68</v>
      </c>
      <c r="D146" s="1" t="s">
        <v>69</v>
      </c>
      <c r="E146">
        <v>2901</v>
      </c>
      <c r="F146">
        <v>29</v>
      </c>
      <c r="G146">
        <v>2901</v>
      </c>
      <c r="H146">
        <v>2901</v>
      </c>
      <c r="I146">
        <v>4734421</v>
      </c>
      <c r="J146">
        <v>307737365</v>
      </c>
      <c r="K146">
        <v>767</v>
      </c>
      <c r="L146">
        <v>6172.65</v>
      </c>
      <c r="M146" s="1" t="s">
        <v>41</v>
      </c>
      <c r="N146" s="1" t="s">
        <v>42</v>
      </c>
      <c r="O146" s="1" t="s">
        <v>47</v>
      </c>
      <c r="P146" s="1" t="s">
        <v>25</v>
      </c>
      <c r="Q146">
        <v>3</v>
      </c>
      <c r="R146">
        <v>1.78</v>
      </c>
      <c r="S146" s="1" t="s">
        <v>26</v>
      </c>
    </row>
    <row r="147" spans="1:19" x14ac:dyDescent="0.3">
      <c r="A147">
        <v>2015</v>
      </c>
      <c r="B147" s="1" t="s">
        <v>79</v>
      </c>
      <c r="C147" s="1" t="s">
        <v>68</v>
      </c>
      <c r="D147" s="1" t="s">
        <v>70</v>
      </c>
      <c r="E147">
        <v>2801</v>
      </c>
      <c r="F147">
        <v>28</v>
      </c>
      <c r="G147">
        <v>2801</v>
      </c>
      <c r="H147">
        <v>2801</v>
      </c>
      <c r="I147">
        <v>2891706</v>
      </c>
      <c r="J147">
        <v>187960890</v>
      </c>
      <c r="K147">
        <v>373</v>
      </c>
      <c r="L147">
        <v>7752.56</v>
      </c>
      <c r="M147" s="1" t="s">
        <v>41</v>
      </c>
      <c r="N147" s="1" t="s">
        <v>42</v>
      </c>
      <c r="O147" s="1" t="s">
        <v>54</v>
      </c>
      <c r="P147" s="1" t="s">
        <v>25</v>
      </c>
      <c r="Q147">
        <v>3</v>
      </c>
      <c r="R147">
        <v>0.12</v>
      </c>
      <c r="S147" s="1" t="s">
        <v>26</v>
      </c>
    </row>
    <row r="148" spans="1:19" x14ac:dyDescent="0.3">
      <c r="A148">
        <v>2015</v>
      </c>
      <c r="B148" s="1" t="s">
        <v>79</v>
      </c>
      <c r="C148" s="1" t="s">
        <v>68</v>
      </c>
      <c r="D148" s="1" t="s">
        <v>71</v>
      </c>
      <c r="E148">
        <v>3201</v>
      </c>
      <c r="F148">
        <v>32</v>
      </c>
      <c r="G148">
        <v>3201</v>
      </c>
      <c r="H148">
        <v>3201</v>
      </c>
      <c r="I148">
        <v>1163390</v>
      </c>
      <c r="J148">
        <v>75620350</v>
      </c>
      <c r="K148">
        <v>247</v>
      </c>
      <c r="L148">
        <v>4710.08</v>
      </c>
      <c r="M148" s="1" t="s">
        <v>41</v>
      </c>
      <c r="N148" s="1" t="s">
        <v>42</v>
      </c>
      <c r="O148" s="1" t="s">
        <v>74</v>
      </c>
      <c r="P148" s="1" t="s">
        <v>31</v>
      </c>
      <c r="Q148">
        <v>3</v>
      </c>
      <c r="R148">
        <v>0.21</v>
      </c>
      <c r="S148" s="1" t="s">
        <v>26</v>
      </c>
    </row>
    <row r="149" spans="1:19" x14ac:dyDescent="0.3">
      <c r="A149">
        <v>2015</v>
      </c>
      <c r="B149" s="1" t="s">
        <v>80</v>
      </c>
      <c r="C149" s="1" t="s">
        <v>20</v>
      </c>
      <c r="D149" s="1" t="s">
        <v>21</v>
      </c>
      <c r="E149">
        <v>5205</v>
      </c>
      <c r="F149">
        <v>52</v>
      </c>
      <c r="G149">
        <v>5205</v>
      </c>
      <c r="H149">
        <v>5205</v>
      </c>
      <c r="I149">
        <v>2725273</v>
      </c>
      <c r="J149">
        <v>177142745</v>
      </c>
      <c r="K149">
        <v>773</v>
      </c>
      <c r="L149">
        <v>3525.58</v>
      </c>
      <c r="M149" s="1" t="s">
        <v>41</v>
      </c>
      <c r="N149" s="1" t="s">
        <v>42</v>
      </c>
      <c r="O149" s="1" t="s">
        <v>54</v>
      </c>
      <c r="P149" s="1" t="s">
        <v>31</v>
      </c>
      <c r="Q149">
        <v>5</v>
      </c>
      <c r="R149">
        <v>1.02</v>
      </c>
      <c r="S149" s="1" t="s">
        <v>26</v>
      </c>
    </row>
    <row r="150" spans="1:19" x14ac:dyDescent="0.3">
      <c r="A150">
        <v>2015</v>
      </c>
      <c r="B150" s="1" t="s">
        <v>80</v>
      </c>
      <c r="C150" s="1" t="s">
        <v>20</v>
      </c>
      <c r="D150" s="1" t="s">
        <v>27</v>
      </c>
      <c r="E150">
        <v>5007</v>
      </c>
      <c r="F150">
        <v>50</v>
      </c>
      <c r="G150">
        <v>5007</v>
      </c>
      <c r="H150">
        <v>5007</v>
      </c>
      <c r="I150">
        <v>1912282</v>
      </c>
      <c r="J150">
        <v>124298330</v>
      </c>
      <c r="K150">
        <v>265</v>
      </c>
      <c r="L150">
        <v>7216.16</v>
      </c>
      <c r="M150" s="1" t="s">
        <v>61</v>
      </c>
      <c r="N150" s="1" t="s">
        <v>62</v>
      </c>
      <c r="O150" s="1" t="s">
        <v>24</v>
      </c>
      <c r="P150" s="1" t="s">
        <v>25</v>
      </c>
      <c r="Q150">
        <v>5</v>
      </c>
      <c r="R150">
        <v>3.44</v>
      </c>
      <c r="S150" s="1" t="s">
        <v>26</v>
      </c>
    </row>
    <row r="151" spans="1:19" x14ac:dyDescent="0.3">
      <c r="A151">
        <v>2015</v>
      </c>
      <c r="B151" s="1" t="s">
        <v>80</v>
      </c>
      <c r="C151" s="1" t="s">
        <v>20</v>
      </c>
      <c r="D151" s="1" t="s">
        <v>32</v>
      </c>
      <c r="E151">
        <v>5101</v>
      </c>
      <c r="F151">
        <v>51</v>
      </c>
      <c r="G151">
        <v>5101</v>
      </c>
      <c r="H151">
        <v>5101</v>
      </c>
      <c r="I151">
        <v>1683143</v>
      </c>
      <c r="J151">
        <v>109404295</v>
      </c>
      <c r="K151">
        <v>280</v>
      </c>
      <c r="L151">
        <v>6011.23</v>
      </c>
      <c r="M151" s="1" t="s">
        <v>38</v>
      </c>
      <c r="N151" s="1" t="s">
        <v>39</v>
      </c>
      <c r="O151" s="1" t="s">
        <v>54</v>
      </c>
      <c r="P151" s="1" t="s">
        <v>25</v>
      </c>
      <c r="Q151">
        <v>5</v>
      </c>
      <c r="R151">
        <v>4.17</v>
      </c>
      <c r="S151" s="1" t="s">
        <v>26</v>
      </c>
    </row>
    <row r="152" spans="1:19" x14ac:dyDescent="0.3">
      <c r="A152">
        <v>2015</v>
      </c>
      <c r="B152" s="1" t="s">
        <v>80</v>
      </c>
      <c r="C152" s="1" t="s">
        <v>34</v>
      </c>
      <c r="D152" s="1" t="s">
        <v>35</v>
      </c>
      <c r="E152">
        <v>7102</v>
      </c>
      <c r="F152">
        <v>71</v>
      </c>
      <c r="G152">
        <v>7102</v>
      </c>
      <c r="H152">
        <v>7102</v>
      </c>
      <c r="I152">
        <v>1518480</v>
      </c>
      <c r="J152">
        <v>98701200</v>
      </c>
      <c r="K152">
        <v>378</v>
      </c>
      <c r="L152">
        <v>4017.14</v>
      </c>
      <c r="M152" s="1" t="s">
        <v>56</v>
      </c>
      <c r="N152" s="1" t="s">
        <v>57</v>
      </c>
      <c r="O152" s="1" t="s">
        <v>54</v>
      </c>
      <c r="P152" s="1" t="s">
        <v>25</v>
      </c>
      <c r="Q152">
        <v>7.5</v>
      </c>
      <c r="R152">
        <v>0.66</v>
      </c>
      <c r="S152" s="1" t="s">
        <v>26</v>
      </c>
    </row>
    <row r="153" spans="1:19" x14ac:dyDescent="0.3">
      <c r="A153">
        <v>2015</v>
      </c>
      <c r="B153" s="1" t="s">
        <v>80</v>
      </c>
      <c r="C153" s="1" t="s">
        <v>34</v>
      </c>
      <c r="D153" s="1" t="s">
        <v>37</v>
      </c>
      <c r="E153">
        <v>7113</v>
      </c>
      <c r="F153">
        <v>71</v>
      </c>
      <c r="G153">
        <v>7113</v>
      </c>
      <c r="H153">
        <v>7113</v>
      </c>
      <c r="I153">
        <v>2165309</v>
      </c>
      <c r="J153">
        <v>140745085</v>
      </c>
      <c r="K153">
        <v>476</v>
      </c>
      <c r="L153">
        <v>4548.97</v>
      </c>
      <c r="M153" s="1" t="s">
        <v>56</v>
      </c>
      <c r="N153" s="1" t="s">
        <v>57</v>
      </c>
      <c r="O153" s="1" t="s">
        <v>73</v>
      </c>
      <c r="P153" s="1" t="s">
        <v>31</v>
      </c>
      <c r="Q153">
        <v>7.5</v>
      </c>
      <c r="R153">
        <v>3.23</v>
      </c>
      <c r="S153" s="1" t="s">
        <v>26</v>
      </c>
    </row>
    <row r="154" spans="1:19" x14ac:dyDescent="0.3">
      <c r="A154">
        <v>2015</v>
      </c>
      <c r="B154" s="1" t="s">
        <v>80</v>
      </c>
      <c r="C154" s="1" t="s">
        <v>34</v>
      </c>
      <c r="D154" s="1" t="s">
        <v>40</v>
      </c>
      <c r="E154">
        <v>7110</v>
      </c>
      <c r="F154">
        <v>71</v>
      </c>
      <c r="G154">
        <v>7110</v>
      </c>
      <c r="H154">
        <v>7110</v>
      </c>
      <c r="I154">
        <v>4240380</v>
      </c>
      <c r="J154">
        <v>275624700</v>
      </c>
      <c r="K154">
        <v>618</v>
      </c>
      <c r="L154">
        <v>6861.46</v>
      </c>
      <c r="M154" s="1" t="s">
        <v>61</v>
      </c>
      <c r="N154" s="1" t="s">
        <v>62</v>
      </c>
      <c r="O154" s="1" t="s">
        <v>73</v>
      </c>
      <c r="P154" s="1" t="s">
        <v>25</v>
      </c>
      <c r="Q154">
        <v>7.5</v>
      </c>
      <c r="R154">
        <v>0.14000000000000001</v>
      </c>
      <c r="S154" s="1" t="s">
        <v>26</v>
      </c>
    </row>
    <row r="155" spans="1:19" x14ac:dyDescent="0.3">
      <c r="A155">
        <v>2015</v>
      </c>
      <c r="B155" s="1" t="s">
        <v>80</v>
      </c>
      <c r="C155" s="1" t="s">
        <v>44</v>
      </c>
      <c r="D155" s="1" t="s">
        <v>45</v>
      </c>
      <c r="E155">
        <v>6403</v>
      </c>
      <c r="F155">
        <v>64</v>
      </c>
      <c r="G155">
        <v>6403</v>
      </c>
      <c r="H155">
        <v>6403</v>
      </c>
      <c r="I155">
        <v>1499559</v>
      </c>
      <c r="J155">
        <v>97471335</v>
      </c>
      <c r="K155">
        <v>161</v>
      </c>
      <c r="L155">
        <v>9314.0300000000007</v>
      </c>
      <c r="M155" s="1" t="s">
        <v>36</v>
      </c>
      <c r="N155" s="1" t="s">
        <v>23</v>
      </c>
      <c r="O155" s="1" t="s">
        <v>24</v>
      </c>
      <c r="P155" s="1" t="s">
        <v>31</v>
      </c>
      <c r="Q155">
        <v>10</v>
      </c>
      <c r="R155">
        <v>1.63</v>
      </c>
      <c r="S155" s="1" t="s">
        <v>26</v>
      </c>
    </row>
    <row r="156" spans="1:19" x14ac:dyDescent="0.3">
      <c r="A156">
        <v>2015</v>
      </c>
      <c r="B156" s="1" t="s">
        <v>80</v>
      </c>
      <c r="C156" s="1" t="s">
        <v>44</v>
      </c>
      <c r="D156" s="1" t="s">
        <v>46</v>
      </c>
      <c r="E156">
        <v>6404</v>
      </c>
      <c r="F156">
        <v>64</v>
      </c>
      <c r="G156">
        <v>6404</v>
      </c>
      <c r="H156">
        <v>6404</v>
      </c>
      <c r="I156">
        <v>3042691</v>
      </c>
      <c r="J156">
        <v>197774915</v>
      </c>
      <c r="K156">
        <v>549</v>
      </c>
      <c r="L156">
        <v>5542.24</v>
      </c>
      <c r="M156" s="1" t="s">
        <v>22</v>
      </c>
      <c r="N156" s="1" t="s">
        <v>23</v>
      </c>
      <c r="O156" s="1" t="s">
        <v>54</v>
      </c>
      <c r="P156" s="1" t="s">
        <v>31</v>
      </c>
      <c r="Q156">
        <v>10</v>
      </c>
      <c r="R156">
        <v>2.27</v>
      </c>
      <c r="S156" s="1" t="s">
        <v>26</v>
      </c>
    </row>
    <row r="157" spans="1:19" x14ac:dyDescent="0.3">
      <c r="A157">
        <v>2015</v>
      </c>
      <c r="B157" s="1" t="s">
        <v>80</v>
      </c>
      <c r="C157" s="1" t="s">
        <v>44</v>
      </c>
      <c r="D157" s="1" t="s">
        <v>48</v>
      </c>
      <c r="E157">
        <v>6404</v>
      </c>
      <c r="F157">
        <v>64</v>
      </c>
      <c r="G157">
        <v>6404</v>
      </c>
      <c r="H157">
        <v>6404</v>
      </c>
      <c r="I157">
        <v>853080</v>
      </c>
      <c r="J157">
        <v>55450200</v>
      </c>
      <c r="K157">
        <v>391</v>
      </c>
      <c r="L157">
        <v>2181.79</v>
      </c>
      <c r="M157" s="1" t="s">
        <v>38</v>
      </c>
      <c r="N157" s="1" t="s">
        <v>39</v>
      </c>
      <c r="O157" s="1" t="s">
        <v>33</v>
      </c>
      <c r="P157" s="1" t="s">
        <v>25</v>
      </c>
      <c r="Q157">
        <v>10</v>
      </c>
      <c r="R157">
        <v>0.72</v>
      </c>
      <c r="S157" s="1" t="s">
        <v>26</v>
      </c>
    </row>
    <row r="158" spans="1:19" x14ac:dyDescent="0.3">
      <c r="A158">
        <v>2015</v>
      </c>
      <c r="B158" s="1" t="s">
        <v>80</v>
      </c>
      <c r="C158" s="1" t="s">
        <v>50</v>
      </c>
      <c r="D158" s="1" t="s">
        <v>51</v>
      </c>
      <c r="E158">
        <v>8409</v>
      </c>
      <c r="F158">
        <v>84</v>
      </c>
      <c r="G158">
        <v>8409</v>
      </c>
      <c r="H158">
        <v>8409</v>
      </c>
      <c r="I158">
        <v>3668629</v>
      </c>
      <c r="J158">
        <v>238460885</v>
      </c>
      <c r="K158">
        <v>592</v>
      </c>
      <c r="L158">
        <v>6197.01</v>
      </c>
      <c r="M158" s="1" t="s">
        <v>38</v>
      </c>
      <c r="N158" s="1" t="s">
        <v>39</v>
      </c>
      <c r="O158" s="1" t="s">
        <v>33</v>
      </c>
      <c r="P158" s="1" t="s">
        <v>25</v>
      </c>
      <c r="Q158">
        <v>2.5</v>
      </c>
      <c r="R158">
        <v>4.28</v>
      </c>
      <c r="S158" s="1" t="s">
        <v>26</v>
      </c>
    </row>
    <row r="159" spans="1:19" x14ac:dyDescent="0.3">
      <c r="A159">
        <v>2015</v>
      </c>
      <c r="B159" s="1" t="s">
        <v>80</v>
      </c>
      <c r="C159" s="1" t="s">
        <v>50</v>
      </c>
      <c r="D159" s="1" t="s">
        <v>53</v>
      </c>
      <c r="E159">
        <v>8708</v>
      </c>
      <c r="F159">
        <v>87</v>
      </c>
      <c r="G159">
        <v>8708</v>
      </c>
      <c r="H159">
        <v>8708</v>
      </c>
      <c r="I159">
        <v>1913984</v>
      </c>
      <c r="J159">
        <v>124408960</v>
      </c>
      <c r="K159">
        <v>755</v>
      </c>
      <c r="L159">
        <v>2535.08</v>
      </c>
      <c r="M159" s="1" t="s">
        <v>28</v>
      </c>
      <c r="N159" s="1" t="s">
        <v>29</v>
      </c>
      <c r="O159" s="1" t="s">
        <v>30</v>
      </c>
      <c r="P159" s="1" t="s">
        <v>31</v>
      </c>
      <c r="Q159">
        <v>2.5</v>
      </c>
      <c r="R159">
        <v>1.45</v>
      </c>
      <c r="S159" s="1" t="s">
        <v>26</v>
      </c>
    </row>
    <row r="160" spans="1:19" x14ac:dyDescent="0.3">
      <c r="A160">
        <v>2015</v>
      </c>
      <c r="B160" s="1" t="s">
        <v>80</v>
      </c>
      <c r="C160" s="1" t="s">
        <v>50</v>
      </c>
      <c r="D160" s="1" t="s">
        <v>55</v>
      </c>
      <c r="E160">
        <v>8409</v>
      </c>
      <c r="F160">
        <v>84</v>
      </c>
      <c r="G160">
        <v>8409</v>
      </c>
      <c r="H160">
        <v>8409</v>
      </c>
      <c r="I160">
        <v>2785251</v>
      </c>
      <c r="J160">
        <v>181041315</v>
      </c>
      <c r="K160">
        <v>467</v>
      </c>
      <c r="L160">
        <v>5964.13</v>
      </c>
      <c r="M160" s="1" t="s">
        <v>41</v>
      </c>
      <c r="N160" s="1" t="s">
        <v>42</v>
      </c>
      <c r="O160" s="1" t="s">
        <v>74</v>
      </c>
      <c r="P160" s="1" t="s">
        <v>31</v>
      </c>
      <c r="Q160">
        <v>2.5</v>
      </c>
      <c r="R160">
        <v>3.72</v>
      </c>
      <c r="S160" s="1" t="s">
        <v>26</v>
      </c>
    </row>
    <row r="161" spans="1:19" x14ac:dyDescent="0.3">
      <c r="A161">
        <v>2015</v>
      </c>
      <c r="B161" s="1" t="s">
        <v>80</v>
      </c>
      <c r="C161" s="1" t="s">
        <v>58</v>
      </c>
      <c r="D161" s="1" t="s">
        <v>59</v>
      </c>
      <c r="E161">
        <v>8517</v>
      </c>
      <c r="F161">
        <v>85</v>
      </c>
      <c r="G161">
        <v>8517</v>
      </c>
      <c r="H161">
        <v>8517</v>
      </c>
      <c r="I161">
        <v>2427238</v>
      </c>
      <c r="J161">
        <v>157770470</v>
      </c>
      <c r="K161">
        <v>132</v>
      </c>
      <c r="L161">
        <v>18388.169999999998</v>
      </c>
      <c r="M161" s="1" t="s">
        <v>61</v>
      </c>
      <c r="N161" s="1" t="s">
        <v>62</v>
      </c>
      <c r="O161" s="1" t="s">
        <v>43</v>
      </c>
      <c r="P161" s="1" t="s">
        <v>31</v>
      </c>
      <c r="Q161">
        <v>0</v>
      </c>
      <c r="R161">
        <v>1.79</v>
      </c>
      <c r="S161" s="1" t="s">
        <v>26</v>
      </c>
    </row>
    <row r="162" spans="1:19" x14ac:dyDescent="0.3">
      <c r="A162">
        <v>2015</v>
      </c>
      <c r="B162" s="1" t="s">
        <v>80</v>
      </c>
      <c r="C162" s="1" t="s">
        <v>58</v>
      </c>
      <c r="D162" s="1" t="s">
        <v>60</v>
      </c>
      <c r="E162">
        <v>8471</v>
      </c>
      <c r="F162">
        <v>84</v>
      </c>
      <c r="G162">
        <v>8471</v>
      </c>
      <c r="H162">
        <v>8471</v>
      </c>
      <c r="I162">
        <v>3278782</v>
      </c>
      <c r="J162">
        <v>213120830</v>
      </c>
      <c r="K162">
        <v>423</v>
      </c>
      <c r="L162">
        <v>7751.26</v>
      </c>
      <c r="M162" s="1" t="s">
        <v>28</v>
      </c>
      <c r="N162" s="1" t="s">
        <v>29</v>
      </c>
      <c r="O162" s="1" t="s">
        <v>30</v>
      </c>
      <c r="P162" s="1" t="s">
        <v>31</v>
      </c>
      <c r="Q162">
        <v>0</v>
      </c>
      <c r="R162">
        <v>2.14</v>
      </c>
      <c r="S162" s="1" t="s">
        <v>26</v>
      </c>
    </row>
    <row r="163" spans="1:19" x14ac:dyDescent="0.3">
      <c r="A163">
        <v>2015</v>
      </c>
      <c r="B163" s="1" t="s">
        <v>80</v>
      </c>
      <c r="C163" s="1" t="s">
        <v>58</v>
      </c>
      <c r="D163" s="1" t="s">
        <v>63</v>
      </c>
      <c r="E163">
        <v>8517</v>
      </c>
      <c r="F163">
        <v>85</v>
      </c>
      <c r="G163">
        <v>8517</v>
      </c>
      <c r="H163">
        <v>8517</v>
      </c>
      <c r="I163">
        <v>2143505</v>
      </c>
      <c r="J163">
        <v>139327825</v>
      </c>
      <c r="K163">
        <v>425</v>
      </c>
      <c r="L163">
        <v>5043.54</v>
      </c>
      <c r="M163" s="1" t="s">
        <v>28</v>
      </c>
      <c r="N163" s="1" t="s">
        <v>29</v>
      </c>
      <c r="O163" s="1" t="s">
        <v>24</v>
      </c>
      <c r="P163" s="1" t="s">
        <v>25</v>
      </c>
      <c r="Q163">
        <v>0</v>
      </c>
      <c r="R163">
        <v>3.71</v>
      </c>
      <c r="S163" s="1" t="s">
        <v>26</v>
      </c>
    </row>
    <row r="164" spans="1:19" x14ac:dyDescent="0.3">
      <c r="A164">
        <v>2015</v>
      </c>
      <c r="B164" s="1" t="s">
        <v>80</v>
      </c>
      <c r="C164" s="1" t="s">
        <v>64</v>
      </c>
      <c r="D164" s="1" t="s">
        <v>65</v>
      </c>
      <c r="E164">
        <v>3001</v>
      </c>
      <c r="F164">
        <v>30</v>
      </c>
      <c r="G164">
        <v>3001</v>
      </c>
      <c r="H164">
        <v>3001</v>
      </c>
      <c r="I164">
        <v>1955689</v>
      </c>
      <c r="J164">
        <v>127119785</v>
      </c>
      <c r="K164">
        <v>645</v>
      </c>
      <c r="L164">
        <v>3032.08</v>
      </c>
      <c r="M164" s="1" t="s">
        <v>61</v>
      </c>
      <c r="N164" s="1" t="s">
        <v>62</v>
      </c>
      <c r="O164" s="1" t="s">
        <v>43</v>
      </c>
      <c r="P164" s="1" t="s">
        <v>25</v>
      </c>
      <c r="Q164">
        <v>0</v>
      </c>
      <c r="R164">
        <v>2.1</v>
      </c>
      <c r="S164" s="1" t="s">
        <v>26</v>
      </c>
    </row>
    <row r="165" spans="1:19" x14ac:dyDescent="0.3">
      <c r="A165">
        <v>2015</v>
      </c>
      <c r="B165" s="1" t="s">
        <v>80</v>
      </c>
      <c r="C165" s="1" t="s">
        <v>64</v>
      </c>
      <c r="D165" s="1" t="s">
        <v>66</v>
      </c>
      <c r="E165">
        <v>3002</v>
      </c>
      <c r="F165">
        <v>30</v>
      </c>
      <c r="G165">
        <v>3002</v>
      </c>
      <c r="H165">
        <v>3002</v>
      </c>
      <c r="I165">
        <v>3004862</v>
      </c>
      <c r="J165">
        <v>195316030</v>
      </c>
      <c r="K165">
        <v>280</v>
      </c>
      <c r="L165">
        <v>10731.65</v>
      </c>
      <c r="M165" s="1" t="s">
        <v>56</v>
      </c>
      <c r="N165" s="1" t="s">
        <v>57</v>
      </c>
      <c r="O165" s="1" t="s">
        <v>30</v>
      </c>
      <c r="P165" s="1" t="s">
        <v>31</v>
      </c>
      <c r="Q165">
        <v>0</v>
      </c>
      <c r="R165">
        <v>4.87</v>
      </c>
      <c r="S165" s="1" t="s">
        <v>26</v>
      </c>
    </row>
    <row r="166" spans="1:19" x14ac:dyDescent="0.3">
      <c r="A166">
        <v>2015</v>
      </c>
      <c r="B166" s="1" t="s">
        <v>80</v>
      </c>
      <c r="C166" s="1" t="s">
        <v>64</v>
      </c>
      <c r="D166" s="1" t="s">
        <v>67</v>
      </c>
      <c r="E166">
        <v>2901</v>
      </c>
      <c r="F166">
        <v>29</v>
      </c>
      <c r="G166">
        <v>2901</v>
      </c>
      <c r="H166">
        <v>2901</v>
      </c>
      <c r="I166">
        <v>2591388</v>
      </c>
      <c r="J166">
        <v>168440220</v>
      </c>
      <c r="K166">
        <v>352</v>
      </c>
      <c r="L166">
        <v>7361.9</v>
      </c>
      <c r="M166" s="1" t="s">
        <v>38</v>
      </c>
      <c r="N166" s="1" t="s">
        <v>39</v>
      </c>
      <c r="O166" s="1" t="s">
        <v>43</v>
      </c>
      <c r="P166" s="1" t="s">
        <v>31</v>
      </c>
      <c r="Q166">
        <v>0</v>
      </c>
      <c r="R166">
        <v>0.19</v>
      </c>
      <c r="S166" s="1" t="s">
        <v>26</v>
      </c>
    </row>
    <row r="167" spans="1:19" x14ac:dyDescent="0.3">
      <c r="A167">
        <v>2015</v>
      </c>
      <c r="B167" s="1" t="s">
        <v>80</v>
      </c>
      <c r="C167" s="1" t="s">
        <v>68</v>
      </c>
      <c r="D167" s="1" t="s">
        <v>69</v>
      </c>
      <c r="E167">
        <v>2901</v>
      </c>
      <c r="F167">
        <v>29</v>
      </c>
      <c r="G167">
        <v>2901</v>
      </c>
      <c r="H167">
        <v>2901</v>
      </c>
      <c r="I167">
        <v>2725966</v>
      </c>
      <c r="J167">
        <v>177187790</v>
      </c>
      <c r="K167">
        <v>180</v>
      </c>
      <c r="L167">
        <v>15144.26</v>
      </c>
      <c r="M167" s="1" t="s">
        <v>38</v>
      </c>
      <c r="N167" s="1" t="s">
        <v>39</v>
      </c>
      <c r="O167" s="1" t="s">
        <v>73</v>
      </c>
      <c r="P167" s="1" t="s">
        <v>31</v>
      </c>
      <c r="Q167">
        <v>3</v>
      </c>
      <c r="R167">
        <v>2.89</v>
      </c>
      <c r="S167" s="1" t="s">
        <v>26</v>
      </c>
    </row>
    <row r="168" spans="1:19" x14ac:dyDescent="0.3">
      <c r="A168">
        <v>2015</v>
      </c>
      <c r="B168" s="1" t="s">
        <v>80</v>
      </c>
      <c r="C168" s="1" t="s">
        <v>68</v>
      </c>
      <c r="D168" s="1" t="s">
        <v>70</v>
      </c>
      <c r="E168">
        <v>2801</v>
      </c>
      <c r="F168">
        <v>28</v>
      </c>
      <c r="G168">
        <v>2801</v>
      </c>
      <c r="H168">
        <v>2801</v>
      </c>
      <c r="I168">
        <v>1676772</v>
      </c>
      <c r="J168">
        <v>108990180</v>
      </c>
      <c r="K168">
        <v>500</v>
      </c>
      <c r="L168">
        <v>3353.54</v>
      </c>
      <c r="M168" s="1" t="s">
        <v>41</v>
      </c>
      <c r="N168" s="1" t="s">
        <v>42</v>
      </c>
      <c r="O168" s="1" t="s">
        <v>73</v>
      </c>
      <c r="P168" s="1" t="s">
        <v>31</v>
      </c>
      <c r="Q168">
        <v>3</v>
      </c>
      <c r="R168">
        <v>4.83</v>
      </c>
      <c r="S168" s="1" t="s">
        <v>26</v>
      </c>
    </row>
    <row r="169" spans="1:19" x14ac:dyDescent="0.3">
      <c r="A169">
        <v>2015</v>
      </c>
      <c r="B169" s="1" t="s">
        <v>80</v>
      </c>
      <c r="C169" s="1" t="s">
        <v>68</v>
      </c>
      <c r="D169" s="1" t="s">
        <v>71</v>
      </c>
      <c r="E169">
        <v>3201</v>
      </c>
      <c r="F169">
        <v>32</v>
      </c>
      <c r="G169">
        <v>3201</v>
      </c>
      <c r="H169">
        <v>3201</v>
      </c>
      <c r="I169">
        <v>4277499</v>
      </c>
      <c r="J169">
        <v>278037435</v>
      </c>
      <c r="K169">
        <v>128</v>
      </c>
      <c r="L169">
        <v>33417.96</v>
      </c>
      <c r="M169" s="1" t="s">
        <v>28</v>
      </c>
      <c r="N169" s="1" t="s">
        <v>29</v>
      </c>
      <c r="O169" s="1" t="s">
        <v>33</v>
      </c>
      <c r="P169" s="1" t="s">
        <v>31</v>
      </c>
      <c r="Q169">
        <v>3</v>
      </c>
      <c r="R169">
        <v>3.79</v>
      </c>
      <c r="S169" s="1" t="s">
        <v>26</v>
      </c>
    </row>
    <row r="170" spans="1:19" x14ac:dyDescent="0.3">
      <c r="A170">
        <v>2015</v>
      </c>
      <c r="B170" s="1" t="s">
        <v>81</v>
      </c>
      <c r="C170" s="1" t="s">
        <v>20</v>
      </c>
      <c r="D170" s="1" t="s">
        <v>21</v>
      </c>
      <c r="E170">
        <v>5205</v>
      </c>
      <c r="F170">
        <v>52</v>
      </c>
      <c r="G170">
        <v>5205</v>
      </c>
      <c r="H170">
        <v>5205</v>
      </c>
      <c r="I170">
        <v>4273906</v>
      </c>
      <c r="J170">
        <v>277803890</v>
      </c>
      <c r="K170">
        <v>562</v>
      </c>
      <c r="L170">
        <v>7604.81</v>
      </c>
      <c r="M170" s="1" t="s">
        <v>56</v>
      </c>
      <c r="N170" s="1" t="s">
        <v>57</v>
      </c>
      <c r="O170" s="1" t="s">
        <v>30</v>
      </c>
      <c r="P170" s="1" t="s">
        <v>31</v>
      </c>
      <c r="Q170">
        <v>5</v>
      </c>
      <c r="R170">
        <v>2.48</v>
      </c>
      <c r="S170" s="1" t="s">
        <v>26</v>
      </c>
    </row>
    <row r="171" spans="1:19" x14ac:dyDescent="0.3">
      <c r="A171">
        <v>2015</v>
      </c>
      <c r="B171" s="1" t="s">
        <v>81</v>
      </c>
      <c r="C171" s="1" t="s">
        <v>20</v>
      </c>
      <c r="D171" s="1" t="s">
        <v>27</v>
      </c>
      <c r="E171">
        <v>5007</v>
      </c>
      <c r="F171">
        <v>50</v>
      </c>
      <c r="G171">
        <v>5007</v>
      </c>
      <c r="H171">
        <v>5007</v>
      </c>
      <c r="I171">
        <v>3450729</v>
      </c>
      <c r="J171">
        <v>224297385</v>
      </c>
      <c r="K171">
        <v>406</v>
      </c>
      <c r="L171">
        <v>8499.33</v>
      </c>
      <c r="M171" s="1" t="s">
        <v>36</v>
      </c>
      <c r="N171" s="1" t="s">
        <v>23</v>
      </c>
      <c r="O171" s="1" t="s">
        <v>54</v>
      </c>
      <c r="P171" s="1" t="s">
        <v>31</v>
      </c>
      <c r="Q171">
        <v>5</v>
      </c>
      <c r="R171">
        <v>3.17</v>
      </c>
      <c r="S171" s="1" t="s">
        <v>26</v>
      </c>
    </row>
    <row r="172" spans="1:19" x14ac:dyDescent="0.3">
      <c r="A172">
        <v>2015</v>
      </c>
      <c r="B172" s="1" t="s">
        <v>81</v>
      </c>
      <c r="C172" s="1" t="s">
        <v>20</v>
      </c>
      <c r="D172" s="1" t="s">
        <v>32</v>
      </c>
      <c r="E172">
        <v>5101</v>
      </c>
      <c r="F172">
        <v>51</v>
      </c>
      <c r="G172">
        <v>5101</v>
      </c>
      <c r="H172">
        <v>5101</v>
      </c>
      <c r="I172">
        <v>3199237</v>
      </c>
      <c r="J172">
        <v>207950405</v>
      </c>
      <c r="K172">
        <v>679</v>
      </c>
      <c r="L172">
        <v>4711.6899999999996</v>
      </c>
      <c r="M172" s="1" t="s">
        <v>38</v>
      </c>
      <c r="N172" s="1" t="s">
        <v>39</v>
      </c>
      <c r="O172" s="1" t="s">
        <v>47</v>
      </c>
      <c r="P172" s="1" t="s">
        <v>31</v>
      </c>
      <c r="Q172">
        <v>5</v>
      </c>
      <c r="R172">
        <v>0.98</v>
      </c>
      <c r="S172" s="1" t="s">
        <v>26</v>
      </c>
    </row>
    <row r="173" spans="1:19" x14ac:dyDescent="0.3">
      <c r="A173">
        <v>2015</v>
      </c>
      <c r="B173" s="1" t="s">
        <v>81</v>
      </c>
      <c r="C173" s="1" t="s">
        <v>34</v>
      </c>
      <c r="D173" s="1" t="s">
        <v>35</v>
      </c>
      <c r="E173">
        <v>7102</v>
      </c>
      <c r="F173">
        <v>71</v>
      </c>
      <c r="G173">
        <v>7102</v>
      </c>
      <c r="H173">
        <v>7102</v>
      </c>
      <c r="I173">
        <v>1375857</v>
      </c>
      <c r="J173">
        <v>89430705</v>
      </c>
      <c r="K173">
        <v>778</v>
      </c>
      <c r="L173">
        <v>1768.45</v>
      </c>
      <c r="M173" s="1" t="s">
        <v>28</v>
      </c>
      <c r="N173" s="1" t="s">
        <v>29</v>
      </c>
      <c r="O173" s="1" t="s">
        <v>43</v>
      </c>
      <c r="P173" s="1" t="s">
        <v>31</v>
      </c>
      <c r="Q173">
        <v>7.5</v>
      </c>
      <c r="R173">
        <v>0.13</v>
      </c>
      <c r="S173" s="1" t="s">
        <v>26</v>
      </c>
    </row>
    <row r="174" spans="1:19" x14ac:dyDescent="0.3">
      <c r="A174">
        <v>2015</v>
      </c>
      <c r="B174" s="1" t="s">
        <v>81</v>
      </c>
      <c r="C174" s="1" t="s">
        <v>34</v>
      </c>
      <c r="D174" s="1" t="s">
        <v>37</v>
      </c>
      <c r="E174">
        <v>7113</v>
      </c>
      <c r="F174">
        <v>71</v>
      </c>
      <c r="G174">
        <v>7113</v>
      </c>
      <c r="H174">
        <v>7113</v>
      </c>
      <c r="I174">
        <v>3427608</v>
      </c>
      <c r="J174">
        <v>222794520</v>
      </c>
      <c r="K174">
        <v>221</v>
      </c>
      <c r="L174">
        <v>15509.54</v>
      </c>
      <c r="M174" s="1" t="s">
        <v>22</v>
      </c>
      <c r="N174" s="1" t="s">
        <v>23</v>
      </c>
      <c r="O174" s="1" t="s">
        <v>49</v>
      </c>
      <c r="P174" s="1" t="s">
        <v>25</v>
      </c>
      <c r="Q174">
        <v>7.5</v>
      </c>
      <c r="R174">
        <v>3.72</v>
      </c>
      <c r="S174" s="1" t="s">
        <v>26</v>
      </c>
    </row>
    <row r="175" spans="1:19" x14ac:dyDescent="0.3">
      <c r="A175">
        <v>2015</v>
      </c>
      <c r="B175" s="1" t="s">
        <v>81</v>
      </c>
      <c r="C175" s="1" t="s">
        <v>34</v>
      </c>
      <c r="D175" s="1" t="s">
        <v>40</v>
      </c>
      <c r="E175">
        <v>7110</v>
      </c>
      <c r="F175">
        <v>71</v>
      </c>
      <c r="G175">
        <v>7110</v>
      </c>
      <c r="H175">
        <v>7110</v>
      </c>
      <c r="I175">
        <v>2959821</v>
      </c>
      <c r="J175">
        <v>192388365</v>
      </c>
      <c r="K175">
        <v>439</v>
      </c>
      <c r="L175">
        <v>6742.19</v>
      </c>
      <c r="M175" s="1" t="s">
        <v>28</v>
      </c>
      <c r="N175" s="1" t="s">
        <v>29</v>
      </c>
      <c r="O175" s="1" t="s">
        <v>43</v>
      </c>
      <c r="P175" s="1" t="s">
        <v>31</v>
      </c>
      <c r="Q175">
        <v>7.5</v>
      </c>
      <c r="R175">
        <v>3.94</v>
      </c>
      <c r="S175" s="1" t="s">
        <v>26</v>
      </c>
    </row>
    <row r="176" spans="1:19" x14ac:dyDescent="0.3">
      <c r="A176">
        <v>2015</v>
      </c>
      <c r="B176" s="1" t="s">
        <v>81</v>
      </c>
      <c r="C176" s="1" t="s">
        <v>44</v>
      </c>
      <c r="D176" s="1" t="s">
        <v>45</v>
      </c>
      <c r="E176">
        <v>6403</v>
      </c>
      <c r="F176">
        <v>64</v>
      </c>
      <c r="G176">
        <v>6403</v>
      </c>
      <c r="H176">
        <v>6403</v>
      </c>
      <c r="I176">
        <v>2150266</v>
      </c>
      <c r="J176">
        <v>139767290</v>
      </c>
      <c r="K176">
        <v>748</v>
      </c>
      <c r="L176">
        <v>2874.69</v>
      </c>
      <c r="M176" s="1" t="s">
        <v>61</v>
      </c>
      <c r="N176" s="1" t="s">
        <v>62</v>
      </c>
      <c r="O176" s="1" t="s">
        <v>54</v>
      </c>
      <c r="P176" s="1" t="s">
        <v>25</v>
      </c>
      <c r="Q176">
        <v>10</v>
      </c>
      <c r="R176">
        <v>4.95</v>
      </c>
      <c r="S176" s="1" t="s">
        <v>26</v>
      </c>
    </row>
    <row r="177" spans="1:19" x14ac:dyDescent="0.3">
      <c r="A177">
        <v>2015</v>
      </c>
      <c r="B177" s="1" t="s">
        <v>81</v>
      </c>
      <c r="C177" s="1" t="s">
        <v>44</v>
      </c>
      <c r="D177" s="1" t="s">
        <v>46</v>
      </c>
      <c r="E177">
        <v>6404</v>
      </c>
      <c r="F177">
        <v>64</v>
      </c>
      <c r="G177">
        <v>6404</v>
      </c>
      <c r="H177">
        <v>6404</v>
      </c>
      <c r="I177">
        <v>2846859</v>
      </c>
      <c r="J177">
        <v>185045835</v>
      </c>
      <c r="K177">
        <v>715</v>
      </c>
      <c r="L177">
        <v>3981.62</v>
      </c>
      <c r="M177" s="1" t="s">
        <v>22</v>
      </c>
      <c r="N177" s="1" t="s">
        <v>23</v>
      </c>
      <c r="O177" s="1" t="s">
        <v>43</v>
      </c>
      <c r="P177" s="1" t="s">
        <v>31</v>
      </c>
      <c r="Q177">
        <v>10</v>
      </c>
      <c r="R177">
        <v>2.56</v>
      </c>
      <c r="S177" s="1" t="s">
        <v>26</v>
      </c>
    </row>
    <row r="178" spans="1:19" x14ac:dyDescent="0.3">
      <c r="A178">
        <v>2015</v>
      </c>
      <c r="B178" s="1" t="s">
        <v>81</v>
      </c>
      <c r="C178" s="1" t="s">
        <v>44</v>
      </c>
      <c r="D178" s="1" t="s">
        <v>48</v>
      </c>
      <c r="E178">
        <v>6404</v>
      </c>
      <c r="F178">
        <v>64</v>
      </c>
      <c r="G178">
        <v>6404</v>
      </c>
      <c r="H178">
        <v>6404</v>
      </c>
      <c r="I178">
        <v>4359228</v>
      </c>
      <c r="J178">
        <v>283349820</v>
      </c>
      <c r="K178">
        <v>277</v>
      </c>
      <c r="L178">
        <v>15737.29</v>
      </c>
      <c r="M178" s="1" t="s">
        <v>56</v>
      </c>
      <c r="N178" s="1" t="s">
        <v>57</v>
      </c>
      <c r="O178" s="1" t="s">
        <v>47</v>
      </c>
      <c r="P178" s="1" t="s">
        <v>31</v>
      </c>
      <c r="Q178">
        <v>10</v>
      </c>
      <c r="R178">
        <v>1.53</v>
      </c>
      <c r="S178" s="1" t="s">
        <v>26</v>
      </c>
    </row>
    <row r="179" spans="1:19" x14ac:dyDescent="0.3">
      <c r="A179">
        <v>2015</v>
      </c>
      <c r="B179" s="1" t="s">
        <v>81</v>
      </c>
      <c r="C179" s="1" t="s">
        <v>50</v>
      </c>
      <c r="D179" s="1" t="s">
        <v>51</v>
      </c>
      <c r="E179">
        <v>8409</v>
      </c>
      <c r="F179">
        <v>84</v>
      </c>
      <c r="G179">
        <v>8409</v>
      </c>
      <c r="H179">
        <v>8409</v>
      </c>
      <c r="I179">
        <v>2154862</v>
      </c>
      <c r="J179">
        <v>140066030</v>
      </c>
      <c r="K179">
        <v>184</v>
      </c>
      <c r="L179">
        <v>11711.21</v>
      </c>
      <c r="M179" s="1" t="s">
        <v>22</v>
      </c>
      <c r="N179" s="1" t="s">
        <v>23</v>
      </c>
      <c r="O179" s="1" t="s">
        <v>47</v>
      </c>
      <c r="P179" s="1" t="s">
        <v>31</v>
      </c>
      <c r="Q179">
        <v>2.5</v>
      </c>
      <c r="R179">
        <v>4.6399999999999997</v>
      </c>
      <c r="S179" s="1" t="s">
        <v>26</v>
      </c>
    </row>
    <row r="180" spans="1:19" x14ac:dyDescent="0.3">
      <c r="A180">
        <v>2015</v>
      </c>
      <c r="B180" s="1" t="s">
        <v>81</v>
      </c>
      <c r="C180" s="1" t="s">
        <v>50</v>
      </c>
      <c r="D180" s="1" t="s">
        <v>53</v>
      </c>
      <c r="E180">
        <v>8708</v>
      </c>
      <c r="F180">
        <v>87</v>
      </c>
      <c r="G180">
        <v>8708</v>
      </c>
      <c r="H180">
        <v>8708</v>
      </c>
      <c r="I180">
        <v>4909190</v>
      </c>
      <c r="J180">
        <v>319097350</v>
      </c>
      <c r="K180">
        <v>595</v>
      </c>
      <c r="L180">
        <v>8250.74</v>
      </c>
      <c r="M180" s="1" t="s">
        <v>22</v>
      </c>
      <c r="N180" s="1" t="s">
        <v>23</v>
      </c>
      <c r="O180" s="1" t="s">
        <v>49</v>
      </c>
      <c r="P180" s="1" t="s">
        <v>25</v>
      </c>
      <c r="Q180">
        <v>2.5</v>
      </c>
      <c r="R180">
        <v>1.47</v>
      </c>
      <c r="S180" s="1" t="s">
        <v>26</v>
      </c>
    </row>
    <row r="181" spans="1:19" x14ac:dyDescent="0.3">
      <c r="A181">
        <v>2015</v>
      </c>
      <c r="B181" s="1" t="s">
        <v>81</v>
      </c>
      <c r="C181" s="1" t="s">
        <v>50</v>
      </c>
      <c r="D181" s="1" t="s">
        <v>55</v>
      </c>
      <c r="E181">
        <v>8409</v>
      </c>
      <c r="F181">
        <v>84</v>
      </c>
      <c r="G181">
        <v>8409</v>
      </c>
      <c r="H181">
        <v>8409</v>
      </c>
      <c r="I181">
        <v>2955033</v>
      </c>
      <c r="J181">
        <v>192077145</v>
      </c>
      <c r="K181">
        <v>530</v>
      </c>
      <c r="L181">
        <v>5575.53</v>
      </c>
      <c r="M181" s="1" t="s">
        <v>38</v>
      </c>
      <c r="N181" s="1" t="s">
        <v>39</v>
      </c>
      <c r="O181" s="1" t="s">
        <v>47</v>
      </c>
      <c r="P181" s="1" t="s">
        <v>25</v>
      </c>
      <c r="Q181">
        <v>2.5</v>
      </c>
      <c r="R181">
        <v>2.29</v>
      </c>
      <c r="S181" s="1" t="s">
        <v>26</v>
      </c>
    </row>
    <row r="182" spans="1:19" x14ac:dyDescent="0.3">
      <c r="A182">
        <v>2015</v>
      </c>
      <c r="B182" s="1" t="s">
        <v>81</v>
      </c>
      <c r="C182" s="1" t="s">
        <v>58</v>
      </c>
      <c r="D182" s="1" t="s">
        <v>59</v>
      </c>
      <c r="E182">
        <v>8517</v>
      </c>
      <c r="F182">
        <v>85</v>
      </c>
      <c r="G182">
        <v>8517</v>
      </c>
      <c r="H182">
        <v>8517</v>
      </c>
      <c r="I182">
        <v>689439</v>
      </c>
      <c r="J182">
        <v>44813535</v>
      </c>
      <c r="K182">
        <v>497</v>
      </c>
      <c r="L182">
        <v>1387.2</v>
      </c>
      <c r="M182" s="1" t="s">
        <v>56</v>
      </c>
      <c r="N182" s="1" t="s">
        <v>57</v>
      </c>
      <c r="O182" s="1" t="s">
        <v>47</v>
      </c>
      <c r="P182" s="1" t="s">
        <v>31</v>
      </c>
      <c r="Q182">
        <v>0</v>
      </c>
      <c r="R182">
        <v>4.29</v>
      </c>
      <c r="S182" s="1" t="s">
        <v>26</v>
      </c>
    </row>
    <row r="183" spans="1:19" x14ac:dyDescent="0.3">
      <c r="A183">
        <v>2015</v>
      </c>
      <c r="B183" s="1" t="s">
        <v>81</v>
      </c>
      <c r="C183" s="1" t="s">
        <v>58</v>
      </c>
      <c r="D183" s="1" t="s">
        <v>60</v>
      </c>
      <c r="E183">
        <v>8471</v>
      </c>
      <c r="F183">
        <v>84</v>
      </c>
      <c r="G183">
        <v>8471</v>
      </c>
      <c r="H183">
        <v>8471</v>
      </c>
      <c r="I183">
        <v>3806913</v>
      </c>
      <c r="J183">
        <v>247449345</v>
      </c>
      <c r="K183">
        <v>228</v>
      </c>
      <c r="L183">
        <v>16696.990000000002</v>
      </c>
      <c r="M183" s="1" t="s">
        <v>36</v>
      </c>
      <c r="N183" s="1" t="s">
        <v>23</v>
      </c>
      <c r="O183" s="1" t="s">
        <v>43</v>
      </c>
      <c r="P183" s="1" t="s">
        <v>25</v>
      </c>
      <c r="Q183">
        <v>0</v>
      </c>
      <c r="R183">
        <v>1.58</v>
      </c>
      <c r="S183" s="1" t="s">
        <v>26</v>
      </c>
    </row>
    <row r="184" spans="1:19" x14ac:dyDescent="0.3">
      <c r="A184">
        <v>2015</v>
      </c>
      <c r="B184" s="1" t="s">
        <v>81</v>
      </c>
      <c r="C184" s="1" t="s">
        <v>58</v>
      </c>
      <c r="D184" s="1" t="s">
        <v>63</v>
      </c>
      <c r="E184">
        <v>8517</v>
      </c>
      <c r="F184">
        <v>85</v>
      </c>
      <c r="G184">
        <v>8517</v>
      </c>
      <c r="H184">
        <v>8517</v>
      </c>
      <c r="I184">
        <v>564413</v>
      </c>
      <c r="J184">
        <v>36686845</v>
      </c>
      <c r="K184">
        <v>463</v>
      </c>
      <c r="L184">
        <v>1219.03</v>
      </c>
      <c r="M184" s="1" t="s">
        <v>61</v>
      </c>
      <c r="N184" s="1" t="s">
        <v>62</v>
      </c>
      <c r="O184" s="1" t="s">
        <v>43</v>
      </c>
      <c r="P184" s="1" t="s">
        <v>31</v>
      </c>
      <c r="Q184">
        <v>0</v>
      </c>
      <c r="R184">
        <v>4.01</v>
      </c>
      <c r="S184" s="1" t="s">
        <v>26</v>
      </c>
    </row>
    <row r="185" spans="1:19" x14ac:dyDescent="0.3">
      <c r="A185">
        <v>2015</v>
      </c>
      <c r="B185" s="1" t="s">
        <v>81</v>
      </c>
      <c r="C185" s="1" t="s">
        <v>64</v>
      </c>
      <c r="D185" s="1" t="s">
        <v>65</v>
      </c>
      <c r="E185">
        <v>3001</v>
      </c>
      <c r="F185">
        <v>30</v>
      </c>
      <c r="G185">
        <v>3001</v>
      </c>
      <c r="H185">
        <v>3001</v>
      </c>
      <c r="I185">
        <v>4435060</v>
      </c>
      <c r="J185">
        <v>288278900</v>
      </c>
      <c r="K185">
        <v>337</v>
      </c>
      <c r="L185">
        <v>13160.42</v>
      </c>
      <c r="M185" s="1" t="s">
        <v>56</v>
      </c>
      <c r="N185" s="1" t="s">
        <v>57</v>
      </c>
      <c r="O185" s="1" t="s">
        <v>74</v>
      </c>
      <c r="P185" s="1" t="s">
        <v>31</v>
      </c>
      <c r="Q185">
        <v>0</v>
      </c>
      <c r="R185">
        <v>4.0199999999999996</v>
      </c>
      <c r="S185" s="1" t="s">
        <v>26</v>
      </c>
    </row>
    <row r="186" spans="1:19" x14ac:dyDescent="0.3">
      <c r="A186">
        <v>2015</v>
      </c>
      <c r="B186" s="1" t="s">
        <v>81</v>
      </c>
      <c r="C186" s="1" t="s">
        <v>64</v>
      </c>
      <c r="D186" s="1" t="s">
        <v>66</v>
      </c>
      <c r="E186">
        <v>3002</v>
      </c>
      <c r="F186">
        <v>30</v>
      </c>
      <c r="G186">
        <v>3002</v>
      </c>
      <c r="H186">
        <v>3002</v>
      </c>
      <c r="I186">
        <v>1964422</v>
      </c>
      <c r="J186">
        <v>127687430</v>
      </c>
      <c r="K186">
        <v>337</v>
      </c>
      <c r="L186">
        <v>5829.15</v>
      </c>
      <c r="M186" s="1" t="s">
        <v>38</v>
      </c>
      <c r="N186" s="1" t="s">
        <v>39</v>
      </c>
      <c r="O186" s="1" t="s">
        <v>49</v>
      </c>
      <c r="P186" s="1" t="s">
        <v>25</v>
      </c>
      <c r="Q186">
        <v>0</v>
      </c>
      <c r="R186">
        <v>3.51</v>
      </c>
      <c r="S186" s="1" t="s">
        <v>26</v>
      </c>
    </row>
    <row r="187" spans="1:19" x14ac:dyDescent="0.3">
      <c r="A187">
        <v>2015</v>
      </c>
      <c r="B187" s="1" t="s">
        <v>81</v>
      </c>
      <c r="C187" s="1" t="s">
        <v>64</v>
      </c>
      <c r="D187" s="1" t="s">
        <v>67</v>
      </c>
      <c r="E187">
        <v>2901</v>
      </c>
      <c r="F187">
        <v>29</v>
      </c>
      <c r="G187">
        <v>2901</v>
      </c>
      <c r="H187">
        <v>2901</v>
      </c>
      <c r="I187">
        <v>866784</v>
      </c>
      <c r="J187">
        <v>56340960</v>
      </c>
      <c r="K187">
        <v>106</v>
      </c>
      <c r="L187">
        <v>8177.21</v>
      </c>
      <c r="M187" s="1" t="s">
        <v>56</v>
      </c>
      <c r="N187" s="1" t="s">
        <v>57</v>
      </c>
      <c r="O187" s="1" t="s">
        <v>30</v>
      </c>
      <c r="P187" s="1" t="s">
        <v>25</v>
      </c>
      <c r="Q187">
        <v>0</v>
      </c>
      <c r="R187">
        <v>1.94</v>
      </c>
      <c r="S187" s="1" t="s">
        <v>26</v>
      </c>
    </row>
    <row r="188" spans="1:19" x14ac:dyDescent="0.3">
      <c r="A188">
        <v>2015</v>
      </c>
      <c r="B188" s="1" t="s">
        <v>81</v>
      </c>
      <c r="C188" s="1" t="s">
        <v>68</v>
      </c>
      <c r="D188" s="1" t="s">
        <v>69</v>
      </c>
      <c r="E188">
        <v>2901</v>
      </c>
      <c r="F188">
        <v>29</v>
      </c>
      <c r="G188">
        <v>2901</v>
      </c>
      <c r="H188">
        <v>2901</v>
      </c>
      <c r="I188">
        <v>1135658</v>
      </c>
      <c r="J188">
        <v>73817770</v>
      </c>
      <c r="K188">
        <v>598</v>
      </c>
      <c r="L188">
        <v>1899.09</v>
      </c>
      <c r="M188" s="1" t="s">
        <v>61</v>
      </c>
      <c r="N188" s="1" t="s">
        <v>62</v>
      </c>
      <c r="O188" s="1" t="s">
        <v>54</v>
      </c>
      <c r="P188" s="1" t="s">
        <v>31</v>
      </c>
      <c r="Q188">
        <v>3</v>
      </c>
      <c r="R188">
        <v>2.54</v>
      </c>
      <c r="S188" s="1" t="s">
        <v>26</v>
      </c>
    </row>
    <row r="189" spans="1:19" x14ac:dyDescent="0.3">
      <c r="A189">
        <v>2015</v>
      </c>
      <c r="B189" s="1" t="s">
        <v>81</v>
      </c>
      <c r="C189" s="1" t="s">
        <v>68</v>
      </c>
      <c r="D189" s="1" t="s">
        <v>70</v>
      </c>
      <c r="E189">
        <v>2801</v>
      </c>
      <c r="F189">
        <v>28</v>
      </c>
      <c r="G189">
        <v>2801</v>
      </c>
      <c r="H189">
        <v>2801</v>
      </c>
      <c r="I189">
        <v>1115318</v>
      </c>
      <c r="J189">
        <v>72495670</v>
      </c>
      <c r="K189">
        <v>205</v>
      </c>
      <c r="L189">
        <v>5440.58</v>
      </c>
      <c r="M189" s="1" t="s">
        <v>28</v>
      </c>
      <c r="N189" s="1" t="s">
        <v>29</v>
      </c>
      <c r="O189" s="1" t="s">
        <v>30</v>
      </c>
      <c r="P189" s="1" t="s">
        <v>25</v>
      </c>
      <c r="Q189">
        <v>3</v>
      </c>
      <c r="R189">
        <v>1.69</v>
      </c>
      <c r="S189" s="1" t="s">
        <v>26</v>
      </c>
    </row>
    <row r="190" spans="1:19" x14ac:dyDescent="0.3">
      <c r="A190">
        <v>2015</v>
      </c>
      <c r="B190" s="1" t="s">
        <v>81</v>
      </c>
      <c r="C190" s="1" t="s">
        <v>68</v>
      </c>
      <c r="D190" s="1" t="s">
        <v>71</v>
      </c>
      <c r="E190">
        <v>3201</v>
      </c>
      <c r="F190">
        <v>32</v>
      </c>
      <c r="G190">
        <v>3201</v>
      </c>
      <c r="H190">
        <v>3201</v>
      </c>
      <c r="I190">
        <v>2351678</v>
      </c>
      <c r="J190">
        <v>152859070</v>
      </c>
      <c r="K190">
        <v>589</v>
      </c>
      <c r="L190">
        <v>3992.66</v>
      </c>
      <c r="M190" s="1" t="s">
        <v>56</v>
      </c>
      <c r="N190" s="1" t="s">
        <v>57</v>
      </c>
      <c r="O190" s="1" t="s">
        <v>47</v>
      </c>
      <c r="P190" s="1" t="s">
        <v>25</v>
      </c>
      <c r="Q190">
        <v>3</v>
      </c>
      <c r="R190">
        <v>3.6</v>
      </c>
      <c r="S190" s="1" t="s">
        <v>26</v>
      </c>
    </row>
    <row r="191" spans="1:19" x14ac:dyDescent="0.3">
      <c r="A191">
        <v>2015</v>
      </c>
      <c r="B191" s="1" t="s">
        <v>82</v>
      </c>
      <c r="C191" s="1" t="s">
        <v>20</v>
      </c>
      <c r="D191" s="1" t="s">
        <v>21</v>
      </c>
      <c r="E191">
        <v>5205</v>
      </c>
      <c r="F191">
        <v>52</v>
      </c>
      <c r="G191">
        <v>5205</v>
      </c>
      <c r="H191">
        <v>5205</v>
      </c>
      <c r="I191">
        <v>2073032</v>
      </c>
      <c r="J191">
        <v>134747080</v>
      </c>
      <c r="K191">
        <v>682</v>
      </c>
      <c r="L191">
        <v>3039.64</v>
      </c>
      <c r="M191" s="1" t="s">
        <v>56</v>
      </c>
      <c r="N191" s="1" t="s">
        <v>57</v>
      </c>
      <c r="O191" s="1" t="s">
        <v>43</v>
      </c>
      <c r="P191" s="1" t="s">
        <v>31</v>
      </c>
      <c r="Q191">
        <v>5</v>
      </c>
      <c r="R191">
        <v>4.3499999999999996</v>
      </c>
      <c r="S191" s="1" t="s">
        <v>26</v>
      </c>
    </row>
    <row r="192" spans="1:19" x14ac:dyDescent="0.3">
      <c r="A192">
        <v>2015</v>
      </c>
      <c r="B192" s="1" t="s">
        <v>82</v>
      </c>
      <c r="C192" s="1" t="s">
        <v>20</v>
      </c>
      <c r="D192" s="1" t="s">
        <v>27</v>
      </c>
      <c r="E192">
        <v>5007</v>
      </c>
      <c r="F192">
        <v>50</v>
      </c>
      <c r="G192">
        <v>5007</v>
      </c>
      <c r="H192">
        <v>5007</v>
      </c>
      <c r="I192">
        <v>2268411</v>
      </c>
      <c r="J192">
        <v>147446715</v>
      </c>
      <c r="K192">
        <v>589</v>
      </c>
      <c r="L192">
        <v>3851.29</v>
      </c>
      <c r="M192" s="1" t="s">
        <v>41</v>
      </c>
      <c r="N192" s="1" t="s">
        <v>42</v>
      </c>
      <c r="O192" s="1" t="s">
        <v>30</v>
      </c>
      <c r="P192" s="1" t="s">
        <v>25</v>
      </c>
      <c r="Q192">
        <v>5</v>
      </c>
      <c r="R192">
        <v>3.51</v>
      </c>
      <c r="S192" s="1" t="s">
        <v>26</v>
      </c>
    </row>
    <row r="193" spans="1:19" x14ac:dyDescent="0.3">
      <c r="A193">
        <v>2015</v>
      </c>
      <c r="B193" s="1" t="s">
        <v>82</v>
      </c>
      <c r="C193" s="1" t="s">
        <v>20</v>
      </c>
      <c r="D193" s="1" t="s">
        <v>32</v>
      </c>
      <c r="E193">
        <v>5101</v>
      </c>
      <c r="F193">
        <v>51</v>
      </c>
      <c r="G193">
        <v>5101</v>
      </c>
      <c r="H193">
        <v>5101</v>
      </c>
      <c r="I193">
        <v>2556486</v>
      </c>
      <c r="J193">
        <v>166171590</v>
      </c>
      <c r="K193">
        <v>726</v>
      </c>
      <c r="L193">
        <v>3521.33</v>
      </c>
      <c r="M193" s="1" t="s">
        <v>41</v>
      </c>
      <c r="N193" s="1" t="s">
        <v>42</v>
      </c>
      <c r="O193" s="1" t="s">
        <v>47</v>
      </c>
      <c r="P193" s="1" t="s">
        <v>31</v>
      </c>
      <c r="Q193">
        <v>5</v>
      </c>
      <c r="R193">
        <v>0.62</v>
      </c>
      <c r="S193" s="1" t="s">
        <v>26</v>
      </c>
    </row>
    <row r="194" spans="1:19" x14ac:dyDescent="0.3">
      <c r="A194">
        <v>2015</v>
      </c>
      <c r="B194" s="1" t="s">
        <v>82</v>
      </c>
      <c r="C194" s="1" t="s">
        <v>34</v>
      </c>
      <c r="D194" s="1" t="s">
        <v>35</v>
      </c>
      <c r="E194">
        <v>7102</v>
      </c>
      <c r="F194">
        <v>71</v>
      </c>
      <c r="G194">
        <v>7102</v>
      </c>
      <c r="H194">
        <v>7102</v>
      </c>
      <c r="I194">
        <v>4844704</v>
      </c>
      <c r="J194">
        <v>314905760</v>
      </c>
      <c r="K194">
        <v>440</v>
      </c>
      <c r="L194">
        <v>11010.69</v>
      </c>
      <c r="M194" s="1" t="s">
        <v>41</v>
      </c>
      <c r="N194" s="1" t="s">
        <v>42</v>
      </c>
      <c r="O194" s="1" t="s">
        <v>54</v>
      </c>
      <c r="P194" s="1" t="s">
        <v>31</v>
      </c>
      <c r="Q194">
        <v>7.5</v>
      </c>
      <c r="R194">
        <v>1.76</v>
      </c>
      <c r="S194" s="1" t="s">
        <v>26</v>
      </c>
    </row>
    <row r="195" spans="1:19" x14ac:dyDescent="0.3">
      <c r="A195">
        <v>2015</v>
      </c>
      <c r="B195" s="1" t="s">
        <v>82</v>
      </c>
      <c r="C195" s="1" t="s">
        <v>34</v>
      </c>
      <c r="D195" s="1" t="s">
        <v>37</v>
      </c>
      <c r="E195">
        <v>7113</v>
      </c>
      <c r="F195">
        <v>71</v>
      </c>
      <c r="G195">
        <v>7113</v>
      </c>
      <c r="H195">
        <v>7113</v>
      </c>
      <c r="I195">
        <v>2911613</v>
      </c>
      <c r="J195">
        <v>189254845</v>
      </c>
      <c r="K195">
        <v>497</v>
      </c>
      <c r="L195">
        <v>5858.38</v>
      </c>
      <c r="M195" s="1" t="s">
        <v>28</v>
      </c>
      <c r="N195" s="1" t="s">
        <v>29</v>
      </c>
      <c r="O195" s="1" t="s">
        <v>43</v>
      </c>
      <c r="P195" s="1" t="s">
        <v>25</v>
      </c>
      <c r="Q195">
        <v>7.5</v>
      </c>
      <c r="R195">
        <v>4.57</v>
      </c>
      <c r="S195" s="1" t="s">
        <v>26</v>
      </c>
    </row>
    <row r="196" spans="1:19" x14ac:dyDescent="0.3">
      <c r="A196">
        <v>2015</v>
      </c>
      <c r="B196" s="1" t="s">
        <v>82</v>
      </c>
      <c r="C196" s="1" t="s">
        <v>34</v>
      </c>
      <c r="D196" s="1" t="s">
        <v>40</v>
      </c>
      <c r="E196">
        <v>7110</v>
      </c>
      <c r="F196">
        <v>71</v>
      </c>
      <c r="G196">
        <v>7110</v>
      </c>
      <c r="H196">
        <v>7110</v>
      </c>
      <c r="I196">
        <v>4082638</v>
      </c>
      <c r="J196">
        <v>265371470</v>
      </c>
      <c r="K196">
        <v>192</v>
      </c>
      <c r="L196">
        <v>21263.74</v>
      </c>
      <c r="M196" s="1" t="s">
        <v>41</v>
      </c>
      <c r="N196" s="1" t="s">
        <v>42</v>
      </c>
      <c r="O196" s="1" t="s">
        <v>43</v>
      </c>
      <c r="P196" s="1" t="s">
        <v>25</v>
      </c>
      <c r="Q196">
        <v>7.5</v>
      </c>
      <c r="R196">
        <v>3.24</v>
      </c>
      <c r="S196" s="1" t="s">
        <v>26</v>
      </c>
    </row>
    <row r="197" spans="1:19" x14ac:dyDescent="0.3">
      <c r="A197">
        <v>2015</v>
      </c>
      <c r="B197" s="1" t="s">
        <v>82</v>
      </c>
      <c r="C197" s="1" t="s">
        <v>44</v>
      </c>
      <c r="D197" s="1" t="s">
        <v>45</v>
      </c>
      <c r="E197">
        <v>6403</v>
      </c>
      <c r="F197">
        <v>64</v>
      </c>
      <c r="G197">
        <v>6403</v>
      </c>
      <c r="H197">
        <v>6403</v>
      </c>
      <c r="I197">
        <v>2045233</v>
      </c>
      <c r="J197">
        <v>132940145</v>
      </c>
      <c r="K197">
        <v>772</v>
      </c>
      <c r="L197">
        <v>2649.27</v>
      </c>
      <c r="M197" s="1" t="s">
        <v>36</v>
      </c>
      <c r="N197" s="1" t="s">
        <v>23</v>
      </c>
      <c r="O197" s="1" t="s">
        <v>49</v>
      </c>
      <c r="P197" s="1" t="s">
        <v>31</v>
      </c>
      <c r="Q197">
        <v>10</v>
      </c>
      <c r="R197">
        <v>4.05</v>
      </c>
      <c r="S197" s="1" t="s">
        <v>26</v>
      </c>
    </row>
    <row r="198" spans="1:19" x14ac:dyDescent="0.3">
      <c r="A198">
        <v>2015</v>
      </c>
      <c r="B198" s="1" t="s">
        <v>82</v>
      </c>
      <c r="C198" s="1" t="s">
        <v>44</v>
      </c>
      <c r="D198" s="1" t="s">
        <v>46</v>
      </c>
      <c r="E198">
        <v>6404</v>
      </c>
      <c r="F198">
        <v>64</v>
      </c>
      <c r="G198">
        <v>6404</v>
      </c>
      <c r="H198">
        <v>6404</v>
      </c>
      <c r="I198">
        <v>3844274</v>
      </c>
      <c r="J198">
        <v>249877810</v>
      </c>
      <c r="K198">
        <v>758</v>
      </c>
      <c r="L198">
        <v>5071.6000000000004</v>
      </c>
      <c r="M198" s="1" t="s">
        <v>41</v>
      </c>
      <c r="N198" s="1" t="s">
        <v>42</v>
      </c>
      <c r="O198" s="1" t="s">
        <v>30</v>
      </c>
      <c r="P198" s="1" t="s">
        <v>25</v>
      </c>
      <c r="Q198">
        <v>10</v>
      </c>
      <c r="R198">
        <v>2.81</v>
      </c>
      <c r="S198" s="1" t="s">
        <v>26</v>
      </c>
    </row>
    <row r="199" spans="1:19" x14ac:dyDescent="0.3">
      <c r="A199">
        <v>2015</v>
      </c>
      <c r="B199" s="1" t="s">
        <v>82</v>
      </c>
      <c r="C199" s="1" t="s">
        <v>44</v>
      </c>
      <c r="D199" s="1" t="s">
        <v>48</v>
      </c>
      <c r="E199">
        <v>6404</v>
      </c>
      <c r="F199">
        <v>64</v>
      </c>
      <c r="G199">
        <v>6404</v>
      </c>
      <c r="H199">
        <v>6404</v>
      </c>
      <c r="I199">
        <v>704970</v>
      </c>
      <c r="J199">
        <v>45823050</v>
      </c>
      <c r="K199">
        <v>422</v>
      </c>
      <c r="L199">
        <v>1670.55</v>
      </c>
      <c r="M199" s="1" t="s">
        <v>56</v>
      </c>
      <c r="N199" s="1" t="s">
        <v>57</v>
      </c>
      <c r="O199" s="1" t="s">
        <v>54</v>
      </c>
      <c r="P199" s="1" t="s">
        <v>25</v>
      </c>
      <c r="Q199">
        <v>10</v>
      </c>
      <c r="R199">
        <v>0.42</v>
      </c>
      <c r="S199" s="1" t="s">
        <v>26</v>
      </c>
    </row>
    <row r="200" spans="1:19" x14ac:dyDescent="0.3">
      <c r="A200">
        <v>2015</v>
      </c>
      <c r="B200" s="1" t="s">
        <v>82</v>
      </c>
      <c r="C200" s="1" t="s">
        <v>50</v>
      </c>
      <c r="D200" s="1" t="s">
        <v>51</v>
      </c>
      <c r="E200">
        <v>8409</v>
      </c>
      <c r="F200">
        <v>84</v>
      </c>
      <c r="G200">
        <v>8409</v>
      </c>
      <c r="H200">
        <v>8409</v>
      </c>
      <c r="I200">
        <v>1124835</v>
      </c>
      <c r="J200">
        <v>73114275</v>
      </c>
      <c r="K200">
        <v>192</v>
      </c>
      <c r="L200">
        <v>5858.52</v>
      </c>
      <c r="M200" s="1" t="s">
        <v>28</v>
      </c>
      <c r="N200" s="1" t="s">
        <v>29</v>
      </c>
      <c r="O200" s="1" t="s">
        <v>24</v>
      </c>
      <c r="P200" s="1" t="s">
        <v>25</v>
      </c>
      <c r="Q200">
        <v>2.5</v>
      </c>
      <c r="R200">
        <v>3.4</v>
      </c>
      <c r="S200" s="1" t="s">
        <v>26</v>
      </c>
    </row>
    <row r="201" spans="1:19" x14ac:dyDescent="0.3">
      <c r="A201">
        <v>2015</v>
      </c>
      <c r="B201" s="1" t="s">
        <v>82</v>
      </c>
      <c r="C201" s="1" t="s">
        <v>50</v>
      </c>
      <c r="D201" s="1" t="s">
        <v>53</v>
      </c>
      <c r="E201">
        <v>8708</v>
      </c>
      <c r="F201">
        <v>87</v>
      </c>
      <c r="G201">
        <v>8708</v>
      </c>
      <c r="H201">
        <v>8708</v>
      </c>
      <c r="I201">
        <v>4433773</v>
      </c>
      <c r="J201">
        <v>288195245</v>
      </c>
      <c r="K201">
        <v>797</v>
      </c>
      <c r="L201">
        <v>5563.08</v>
      </c>
      <c r="M201" s="1" t="s">
        <v>61</v>
      </c>
      <c r="N201" s="1" t="s">
        <v>62</v>
      </c>
      <c r="O201" s="1" t="s">
        <v>33</v>
      </c>
      <c r="P201" s="1" t="s">
        <v>25</v>
      </c>
      <c r="Q201">
        <v>2.5</v>
      </c>
      <c r="R201">
        <v>4.16</v>
      </c>
      <c r="S201" s="1" t="s">
        <v>26</v>
      </c>
    </row>
    <row r="202" spans="1:19" x14ac:dyDescent="0.3">
      <c r="A202">
        <v>2015</v>
      </c>
      <c r="B202" s="1" t="s">
        <v>82</v>
      </c>
      <c r="C202" s="1" t="s">
        <v>50</v>
      </c>
      <c r="D202" s="1" t="s">
        <v>55</v>
      </c>
      <c r="E202">
        <v>8409</v>
      </c>
      <c r="F202">
        <v>84</v>
      </c>
      <c r="G202">
        <v>8409</v>
      </c>
      <c r="H202">
        <v>8409</v>
      </c>
      <c r="I202">
        <v>3883893</v>
      </c>
      <c r="J202">
        <v>252453045</v>
      </c>
      <c r="K202">
        <v>425</v>
      </c>
      <c r="L202">
        <v>9138.57</v>
      </c>
      <c r="M202" s="1" t="s">
        <v>38</v>
      </c>
      <c r="N202" s="1" t="s">
        <v>39</v>
      </c>
      <c r="O202" s="1" t="s">
        <v>47</v>
      </c>
      <c r="P202" s="1" t="s">
        <v>25</v>
      </c>
      <c r="Q202">
        <v>2.5</v>
      </c>
      <c r="R202">
        <v>1.54</v>
      </c>
      <c r="S202" s="1" t="s">
        <v>26</v>
      </c>
    </row>
    <row r="203" spans="1:19" x14ac:dyDescent="0.3">
      <c r="A203">
        <v>2015</v>
      </c>
      <c r="B203" s="1" t="s">
        <v>82</v>
      </c>
      <c r="C203" s="1" t="s">
        <v>58</v>
      </c>
      <c r="D203" s="1" t="s">
        <v>59</v>
      </c>
      <c r="E203">
        <v>8517</v>
      </c>
      <c r="F203">
        <v>85</v>
      </c>
      <c r="G203">
        <v>8517</v>
      </c>
      <c r="H203">
        <v>8517</v>
      </c>
      <c r="I203">
        <v>2814142</v>
      </c>
      <c r="J203">
        <v>182919230</v>
      </c>
      <c r="K203">
        <v>185</v>
      </c>
      <c r="L203">
        <v>15211.58</v>
      </c>
      <c r="M203" s="1" t="s">
        <v>56</v>
      </c>
      <c r="N203" s="1" t="s">
        <v>57</v>
      </c>
      <c r="O203" s="1" t="s">
        <v>52</v>
      </c>
      <c r="P203" s="1" t="s">
        <v>31</v>
      </c>
      <c r="Q203">
        <v>0</v>
      </c>
      <c r="R203">
        <v>0.78</v>
      </c>
      <c r="S203" s="1" t="s">
        <v>26</v>
      </c>
    </row>
    <row r="204" spans="1:19" x14ac:dyDescent="0.3">
      <c r="A204">
        <v>2015</v>
      </c>
      <c r="B204" s="1" t="s">
        <v>82</v>
      </c>
      <c r="C204" s="1" t="s">
        <v>58</v>
      </c>
      <c r="D204" s="1" t="s">
        <v>60</v>
      </c>
      <c r="E204">
        <v>8471</v>
      </c>
      <c r="F204">
        <v>84</v>
      </c>
      <c r="G204">
        <v>8471</v>
      </c>
      <c r="H204">
        <v>8471</v>
      </c>
      <c r="I204">
        <v>4412060</v>
      </c>
      <c r="J204">
        <v>286783900</v>
      </c>
      <c r="K204">
        <v>509</v>
      </c>
      <c r="L204">
        <v>8668.09</v>
      </c>
      <c r="M204" s="1" t="s">
        <v>22</v>
      </c>
      <c r="N204" s="1" t="s">
        <v>23</v>
      </c>
      <c r="O204" s="1" t="s">
        <v>30</v>
      </c>
      <c r="P204" s="1" t="s">
        <v>31</v>
      </c>
      <c r="Q204">
        <v>0</v>
      </c>
      <c r="R204">
        <v>3.06</v>
      </c>
      <c r="S204" s="1" t="s">
        <v>26</v>
      </c>
    </row>
    <row r="205" spans="1:19" x14ac:dyDescent="0.3">
      <c r="A205">
        <v>2015</v>
      </c>
      <c r="B205" s="1" t="s">
        <v>82</v>
      </c>
      <c r="C205" s="1" t="s">
        <v>58</v>
      </c>
      <c r="D205" s="1" t="s">
        <v>63</v>
      </c>
      <c r="E205">
        <v>8517</v>
      </c>
      <c r="F205">
        <v>85</v>
      </c>
      <c r="G205">
        <v>8517</v>
      </c>
      <c r="H205">
        <v>8517</v>
      </c>
      <c r="I205">
        <v>4918103</v>
      </c>
      <c r="J205">
        <v>319676695</v>
      </c>
      <c r="K205">
        <v>490</v>
      </c>
      <c r="L205">
        <v>10036.94</v>
      </c>
      <c r="M205" s="1" t="s">
        <v>56</v>
      </c>
      <c r="N205" s="1" t="s">
        <v>57</v>
      </c>
      <c r="O205" s="1" t="s">
        <v>43</v>
      </c>
      <c r="P205" s="1" t="s">
        <v>25</v>
      </c>
      <c r="Q205">
        <v>0</v>
      </c>
      <c r="R205">
        <v>2.09</v>
      </c>
      <c r="S205" s="1" t="s">
        <v>26</v>
      </c>
    </row>
    <row r="206" spans="1:19" x14ac:dyDescent="0.3">
      <c r="A206">
        <v>2015</v>
      </c>
      <c r="B206" s="1" t="s">
        <v>82</v>
      </c>
      <c r="C206" s="1" t="s">
        <v>64</v>
      </c>
      <c r="D206" s="1" t="s">
        <v>65</v>
      </c>
      <c r="E206">
        <v>3001</v>
      </c>
      <c r="F206">
        <v>30</v>
      </c>
      <c r="G206">
        <v>3001</v>
      </c>
      <c r="H206">
        <v>3001</v>
      </c>
      <c r="I206">
        <v>3672257</v>
      </c>
      <c r="J206">
        <v>238696705</v>
      </c>
      <c r="K206">
        <v>387</v>
      </c>
      <c r="L206">
        <v>9489.0400000000009</v>
      </c>
      <c r="M206" s="1" t="s">
        <v>22</v>
      </c>
      <c r="N206" s="1" t="s">
        <v>23</v>
      </c>
      <c r="O206" s="1" t="s">
        <v>73</v>
      </c>
      <c r="P206" s="1" t="s">
        <v>25</v>
      </c>
      <c r="Q206">
        <v>0</v>
      </c>
      <c r="R206">
        <v>4.5</v>
      </c>
      <c r="S206" s="1" t="s">
        <v>26</v>
      </c>
    </row>
    <row r="207" spans="1:19" x14ac:dyDescent="0.3">
      <c r="A207">
        <v>2015</v>
      </c>
      <c r="B207" s="1" t="s">
        <v>82</v>
      </c>
      <c r="C207" s="1" t="s">
        <v>64</v>
      </c>
      <c r="D207" s="1" t="s">
        <v>66</v>
      </c>
      <c r="E207">
        <v>3002</v>
      </c>
      <c r="F207">
        <v>30</v>
      </c>
      <c r="G207">
        <v>3002</v>
      </c>
      <c r="H207">
        <v>3002</v>
      </c>
      <c r="I207">
        <v>993587</v>
      </c>
      <c r="J207">
        <v>64583155</v>
      </c>
      <c r="K207">
        <v>383</v>
      </c>
      <c r="L207">
        <v>2594.2199999999998</v>
      </c>
      <c r="M207" s="1" t="s">
        <v>41</v>
      </c>
      <c r="N207" s="1" t="s">
        <v>42</v>
      </c>
      <c r="O207" s="1" t="s">
        <v>49</v>
      </c>
      <c r="P207" s="1" t="s">
        <v>25</v>
      </c>
      <c r="Q207">
        <v>0</v>
      </c>
      <c r="R207">
        <v>3.73</v>
      </c>
      <c r="S207" s="1" t="s">
        <v>26</v>
      </c>
    </row>
    <row r="208" spans="1:19" x14ac:dyDescent="0.3">
      <c r="A208">
        <v>2015</v>
      </c>
      <c r="B208" s="1" t="s">
        <v>82</v>
      </c>
      <c r="C208" s="1" t="s">
        <v>64</v>
      </c>
      <c r="D208" s="1" t="s">
        <v>67</v>
      </c>
      <c r="E208">
        <v>2901</v>
      </c>
      <c r="F208">
        <v>29</v>
      </c>
      <c r="G208">
        <v>2901</v>
      </c>
      <c r="H208">
        <v>2901</v>
      </c>
      <c r="I208">
        <v>4677103</v>
      </c>
      <c r="J208">
        <v>304011695</v>
      </c>
      <c r="K208">
        <v>784</v>
      </c>
      <c r="L208">
        <v>5965.69</v>
      </c>
      <c r="M208" s="1" t="s">
        <v>22</v>
      </c>
      <c r="N208" s="1" t="s">
        <v>23</v>
      </c>
      <c r="O208" s="1" t="s">
        <v>74</v>
      </c>
      <c r="P208" s="1" t="s">
        <v>31</v>
      </c>
      <c r="Q208">
        <v>0</v>
      </c>
      <c r="R208">
        <v>4.03</v>
      </c>
      <c r="S208" s="1" t="s">
        <v>26</v>
      </c>
    </row>
    <row r="209" spans="1:19" x14ac:dyDescent="0.3">
      <c r="A209">
        <v>2015</v>
      </c>
      <c r="B209" s="1" t="s">
        <v>82</v>
      </c>
      <c r="C209" s="1" t="s">
        <v>68</v>
      </c>
      <c r="D209" s="1" t="s">
        <v>69</v>
      </c>
      <c r="E209">
        <v>2901</v>
      </c>
      <c r="F209">
        <v>29</v>
      </c>
      <c r="G209">
        <v>2901</v>
      </c>
      <c r="H209">
        <v>2901</v>
      </c>
      <c r="I209">
        <v>838810</v>
      </c>
      <c r="J209">
        <v>54522650</v>
      </c>
      <c r="K209">
        <v>497</v>
      </c>
      <c r="L209">
        <v>1687.75</v>
      </c>
      <c r="M209" s="1" t="s">
        <v>56</v>
      </c>
      <c r="N209" s="1" t="s">
        <v>57</v>
      </c>
      <c r="O209" s="1" t="s">
        <v>52</v>
      </c>
      <c r="P209" s="1" t="s">
        <v>25</v>
      </c>
      <c r="Q209">
        <v>3</v>
      </c>
      <c r="R209">
        <v>0.8</v>
      </c>
      <c r="S209" s="1" t="s">
        <v>26</v>
      </c>
    </row>
    <row r="210" spans="1:19" x14ac:dyDescent="0.3">
      <c r="A210">
        <v>2015</v>
      </c>
      <c r="B210" s="1" t="s">
        <v>82</v>
      </c>
      <c r="C210" s="1" t="s">
        <v>68</v>
      </c>
      <c r="D210" s="1" t="s">
        <v>70</v>
      </c>
      <c r="E210">
        <v>2801</v>
      </c>
      <c r="F210">
        <v>28</v>
      </c>
      <c r="G210">
        <v>2801</v>
      </c>
      <c r="H210">
        <v>2801</v>
      </c>
      <c r="I210">
        <v>4948856</v>
      </c>
      <c r="J210">
        <v>321675640</v>
      </c>
      <c r="K210">
        <v>245</v>
      </c>
      <c r="L210">
        <v>20199.41</v>
      </c>
      <c r="M210" s="1" t="s">
        <v>38</v>
      </c>
      <c r="N210" s="1" t="s">
        <v>39</v>
      </c>
      <c r="O210" s="1" t="s">
        <v>30</v>
      </c>
      <c r="P210" s="1" t="s">
        <v>31</v>
      </c>
      <c r="Q210">
        <v>3</v>
      </c>
      <c r="R210">
        <v>2.62</v>
      </c>
      <c r="S210" s="1" t="s">
        <v>26</v>
      </c>
    </row>
    <row r="211" spans="1:19" x14ac:dyDescent="0.3">
      <c r="A211">
        <v>2015</v>
      </c>
      <c r="B211" s="1" t="s">
        <v>82</v>
      </c>
      <c r="C211" s="1" t="s">
        <v>68</v>
      </c>
      <c r="D211" s="1" t="s">
        <v>71</v>
      </c>
      <c r="E211">
        <v>3201</v>
      </c>
      <c r="F211">
        <v>32</v>
      </c>
      <c r="G211">
        <v>3201</v>
      </c>
      <c r="H211">
        <v>3201</v>
      </c>
      <c r="I211">
        <v>748631</v>
      </c>
      <c r="J211">
        <v>48661015</v>
      </c>
      <c r="K211">
        <v>263</v>
      </c>
      <c r="L211">
        <v>2846.51</v>
      </c>
      <c r="M211" s="1" t="s">
        <v>22</v>
      </c>
      <c r="N211" s="1" t="s">
        <v>23</v>
      </c>
      <c r="O211" s="1" t="s">
        <v>30</v>
      </c>
      <c r="P211" s="1" t="s">
        <v>31</v>
      </c>
      <c r="Q211">
        <v>3</v>
      </c>
      <c r="R211">
        <v>4.1399999999999997</v>
      </c>
      <c r="S211" s="1" t="s">
        <v>26</v>
      </c>
    </row>
    <row r="212" spans="1:19" x14ac:dyDescent="0.3">
      <c r="A212">
        <v>2015</v>
      </c>
      <c r="B212" s="1" t="s">
        <v>83</v>
      </c>
      <c r="C212" s="1" t="s">
        <v>20</v>
      </c>
      <c r="D212" s="1" t="s">
        <v>21</v>
      </c>
      <c r="E212">
        <v>5205</v>
      </c>
      <c r="F212">
        <v>52</v>
      </c>
      <c r="G212">
        <v>5205</v>
      </c>
      <c r="H212">
        <v>5205</v>
      </c>
      <c r="I212">
        <v>2455720</v>
      </c>
      <c r="J212">
        <v>159621800</v>
      </c>
      <c r="K212">
        <v>774</v>
      </c>
      <c r="L212">
        <v>3172.76</v>
      </c>
      <c r="M212" s="1" t="s">
        <v>36</v>
      </c>
      <c r="N212" s="1" t="s">
        <v>23</v>
      </c>
      <c r="O212" s="1" t="s">
        <v>43</v>
      </c>
      <c r="P212" s="1" t="s">
        <v>31</v>
      </c>
      <c r="Q212">
        <v>5</v>
      </c>
      <c r="R212">
        <v>1.28</v>
      </c>
      <c r="S212" s="1" t="s">
        <v>26</v>
      </c>
    </row>
    <row r="213" spans="1:19" x14ac:dyDescent="0.3">
      <c r="A213">
        <v>2015</v>
      </c>
      <c r="B213" s="1" t="s">
        <v>83</v>
      </c>
      <c r="C213" s="1" t="s">
        <v>20</v>
      </c>
      <c r="D213" s="1" t="s">
        <v>27</v>
      </c>
      <c r="E213">
        <v>5007</v>
      </c>
      <c r="F213">
        <v>50</v>
      </c>
      <c r="G213">
        <v>5007</v>
      </c>
      <c r="H213">
        <v>5007</v>
      </c>
      <c r="I213">
        <v>1894942</v>
      </c>
      <c r="J213">
        <v>123171230</v>
      </c>
      <c r="K213">
        <v>339</v>
      </c>
      <c r="L213">
        <v>5589.8</v>
      </c>
      <c r="M213" s="1" t="s">
        <v>41</v>
      </c>
      <c r="N213" s="1" t="s">
        <v>42</v>
      </c>
      <c r="O213" s="1" t="s">
        <v>30</v>
      </c>
      <c r="P213" s="1" t="s">
        <v>31</v>
      </c>
      <c r="Q213">
        <v>5</v>
      </c>
      <c r="R213">
        <v>4.8099999999999996</v>
      </c>
      <c r="S213" s="1" t="s">
        <v>26</v>
      </c>
    </row>
    <row r="214" spans="1:19" x14ac:dyDescent="0.3">
      <c r="A214">
        <v>2015</v>
      </c>
      <c r="B214" s="1" t="s">
        <v>83</v>
      </c>
      <c r="C214" s="1" t="s">
        <v>20</v>
      </c>
      <c r="D214" s="1" t="s">
        <v>32</v>
      </c>
      <c r="E214">
        <v>5101</v>
      </c>
      <c r="F214">
        <v>51</v>
      </c>
      <c r="G214">
        <v>5101</v>
      </c>
      <c r="H214">
        <v>5101</v>
      </c>
      <c r="I214">
        <v>4733426</v>
      </c>
      <c r="J214">
        <v>307672690</v>
      </c>
      <c r="K214">
        <v>206</v>
      </c>
      <c r="L214">
        <v>22977.8</v>
      </c>
      <c r="M214" s="1" t="s">
        <v>38</v>
      </c>
      <c r="N214" s="1" t="s">
        <v>39</v>
      </c>
      <c r="O214" s="1" t="s">
        <v>47</v>
      </c>
      <c r="P214" s="1" t="s">
        <v>31</v>
      </c>
      <c r="Q214">
        <v>5</v>
      </c>
      <c r="R214">
        <v>3.45</v>
      </c>
      <c r="S214" s="1" t="s">
        <v>26</v>
      </c>
    </row>
    <row r="215" spans="1:19" x14ac:dyDescent="0.3">
      <c r="A215">
        <v>2015</v>
      </c>
      <c r="B215" s="1" t="s">
        <v>83</v>
      </c>
      <c r="C215" s="1" t="s">
        <v>34</v>
      </c>
      <c r="D215" s="1" t="s">
        <v>35</v>
      </c>
      <c r="E215">
        <v>7102</v>
      </c>
      <c r="F215">
        <v>71</v>
      </c>
      <c r="G215">
        <v>7102</v>
      </c>
      <c r="H215">
        <v>7102</v>
      </c>
      <c r="I215">
        <v>3486492</v>
      </c>
      <c r="J215">
        <v>226621980</v>
      </c>
      <c r="K215">
        <v>711</v>
      </c>
      <c r="L215">
        <v>4903.6499999999996</v>
      </c>
      <c r="M215" s="1" t="s">
        <v>56</v>
      </c>
      <c r="N215" s="1" t="s">
        <v>57</v>
      </c>
      <c r="O215" s="1" t="s">
        <v>43</v>
      </c>
      <c r="P215" s="1" t="s">
        <v>25</v>
      </c>
      <c r="Q215">
        <v>7.5</v>
      </c>
      <c r="R215">
        <v>3.26</v>
      </c>
      <c r="S215" s="1" t="s">
        <v>26</v>
      </c>
    </row>
    <row r="216" spans="1:19" x14ac:dyDescent="0.3">
      <c r="A216">
        <v>2015</v>
      </c>
      <c r="B216" s="1" t="s">
        <v>83</v>
      </c>
      <c r="C216" s="1" t="s">
        <v>34</v>
      </c>
      <c r="D216" s="1" t="s">
        <v>37</v>
      </c>
      <c r="E216">
        <v>7113</v>
      </c>
      <c r="F216">
        <v>71</v>
      </c>
      <c r="G216">
        <v>7113</v>
      </c>
      <c r="H216">
        <v>7113</v>
      </c>
      <c r="I216">
        <v>4760148</v>
      </c>
      <c r="J216">
        <v>309409620</v>
      </c>
      <c r="K216">
        <v>188</v>
      </c>
      <c r="L216">
        <v>25319.94</v>
      </c>
      <c r="M216" s="1" t="s">
        <v>28</v>
      </c>
      <c r="N216" s="1" t="s">
        <v>29</v>
      </c>
      <c r="O216" s="1" t="s">
        <v>49</v>
      </c>
      <c r="P216" s="1" t="s">
        <v>25</v>
      </c>
      <c r="Q216">
        <v>7.5</v>
      </c>
      <c r="R216">
        <v>4.78</v>
      </c>
      <c r="S216" s="1" t="s">
        <v>26</v>
      </c>
    </row>
    <row r="217" spans="1:19" x14ac:dyDescent="0.3">
      <c r="A217">
        <v>2015</v>
      </c>
      <c r="B217" s="1" t="s">
        <v>83</v>
      </c>
      <c r="C217" s="1" t="s">
        <v>34</v>
      </c>
      <c r="D217" s="1" t="s">
        <v>40</v>
      </c>
      <c r="E217">
        <v>7110</v>
      </c>
      <c r="F217">
        <v>71</v>
      </c>
      <c r="G217">
        <v>7110</v>
      </c>
      <c r="H217">
        <v>7110</v>
      </c>
      <c r="I217">
        <v>1703304</v>
      </c>
      <c r="J217">
        <v>110714760</v>
      </c>
      <c r="K217">
        <v>368</v>
      </c>
      <c r="L217">
        <v>4628.54</v>
      </c>
      <c r="M217" s="1" t="s">
        <v>22</v>
      </c>
      <c r="N217" s="1" t="s">
        <v>23</v>
      </c>
      <c r="O217" s="1" t="s">
        <v>30</v>
      </c>
      <c r="P217" s="1" t="s">
        <v>25</v>
      </c>
      <c r="Q217">
        <v>7.5</v>
      </c>
      <c r="R217">
        <v>3.29</v>
      </c>
      <c r="S217" s="1" t="s">
        <v>26</v>
      </c>
    </row>
    <row r="218" spans="1:19" x14ac:dyDescent="0.3">
      <c r="A218">
        <v>2015</v>
      </c>
      <c r="B218" s="1" t="s">
        <v>83</v>
      </c>
      <c r="C218" s="1" t="s">
        <v>44</v>
      </c>
      <c r="D218" s="1" t="s">
        <v>45</v>
      </c>
      <c r="E218">
        <v>6403</v>
      </c>
      <c r="F218">
        <v>64</v>
      </c>
      <c r="G218">
        <v>6403</v>
      </c>
      <c r="H218">
        <v>6403</v>
      </c>
      <c r="I218">
        <v>1610508</v>
      </c>
      <c r="J218">
        <v>104683020</v>
      </c>
      <c r="K218">
        <v>643</v>
      </c>
      <c r="L218">
        <v>2504.6799999999998</v>
      </c>
      <c r="M218" s="1" t="s">
        <v>28</v>
      </c>
      <c r="N218" s="1" t="s">
        <v>29</v>
      </c>
      <c r="O218" s="1" t="s">
        <v>54</v>
      </c>
      <c r="P218" s="1" t="s">
        <v>31</v>
      </c>
      <c r="Q218">
        <v>10</v>
      </c>
      <c r="R218">
        <v>1.26</v>
      </c>
      <c r="S218" s="1" t="s">
        <v>26</v>
      </c>
    </row>
    <row r="219" spans="1:19" x14ac:dyDescent="0.3">
      <c r="A219">
        <v>2015</v>
      </c>
      <c r="B219" s="1" t="s">
        <v>83</v>
      </c>
      <c r="C219" s="1" t="s">
        <v>44</v>
      </c>
      <c r="D219" s="1" t="s">
        <v>46</v>
      </c>
      <c r="E219">
        <v>6404</v>
      </c>
      <c r="F219">
        <v>64</v>
      </c>
      <c r="G219">
        <v>6404</v>
      </c>
      <c r="H219">
        <v>6404</v>
      </c>
      <c r="I219">
        <v>4769681</v>
      </c>
      <c r="J219">
        <v>310029265</v>
      </c>
      <c r="K219">
        <v>708</v>
      </c>
      <c r="L219">
        <v>6736.84</v>
      </c>
      <c r="M219" s="1" t="s">
        <v>28</v>
      </c>
      <c r="N219" s="1" t="s">
        <v>29</v>
      </c>
      <c r="O219" s="1" t="s">
        <v>47</v>
      </c>
      <c r="P219" s="1" t="s">
        <v>25</v>
      </c>
      <c r="Q219">
        <v>10</v>
      </c>
      <c r="R219">
        <v>3.57</v>
      </c>
      <c r="S219" s="1" t="s">
        <v>26</v>
      </c>
    </row>
    <row r="220" spans="1:19" x14ac:dyDescent="0.3">
      <c r="A220">
        <v>2015</v>
      </c>
      <c r="B220" s="1" t="s">
        <v>83</v>
      </c>
      <c r="C220" s="1" t="s">
        <v>44</v>
      </c>
      <c r="D220" s="1" t="s">
        <v>48</v>
      </c>
      <c r="E220">
        <v>6404</v>
      </c>
      <c r="F220">
        <v>64</v>
      </c>
      <c r="G220">
        <v>6404</v>
      </c>
      <c r="H220">
        <v>6404</v>
      </c>
      <c r="I220">
        <v>3879196</v>
      </c>
      <c r="J220">
        <v>252147740</v>
      </c>
      <c r="K220">
        <v>449</v>
      </c>
      <c r="L220">
        <v>8639.6299999999992</v>
      </c>
      <c r="M220" s="1" t="s">
        <v>41</v>
      </c>
      <c r="N220" s="1" t="s">
        <v>42</v>
      </c>
      <c r="O220" s="1" t="s">
        <v>24</v>
      </c>
      <c r="P220" s="1" t="s">
        <v>31</v>
      </c>
      <c r="Q220">
        <v>10</v>
      </c>
      <c r="R220">
        <v>1.42</v>
      </c>
      <c r="S220" s="1" t="s">
        <v>26</v>
      </c>
    </row>
    <row r="221" spans="1:19" x14ac:dyDescent="0.3">
      <c r="A221">
        <v>2015</v>
      </c>
      <c r="B221" s="1" t="s">
        <v>83</v>
      </c>
      <c r="C221" s="1" t="s">
        <v>50</v>
      </c>
      <c r="D221" s="1" t="s">
        <v>51</v>
      </c>
      <c r="E221">
        <v>8409</v>
      </c>
      <c r="F221">
        <v>84</v>
      </c>
      <c r="G221">
        <v>8409</v>
      </c>
      <c r="H221">
        <v>8409</v>
      </c>
      <c r="I221">
        <v>3632209</v>
      </c>
      <c r="J221">
        <v>236093585</v>
      </c>
      <c r="K221">
        <v>525</v>
      </c>
      <c r="L221">
        <v>6918.49</v>
      </c>
      <c r="M221" s="1" t="s">
        <v>38</v>
      </c>
      <c r="N221" s="1" t="s">
        <v>39</v>
      </c>
      <c r="O221" s="1" t="s">
        <v>74</v>
      </c>
      <c r="P221" s="1" t="s">
        <v>25</v>
      </c>
      <c r="Q221">
        <v>2.5</v>
      </c>
      <c r="R221">
        <v>2.19</v>
      </c>
      <c r="S221" s="1" t="s">
        <v>26</v>
      </c>
    </row>
    <row r="222" spans="1:19" x14ac:dyDescent="0.3">
      <c r="A222">
        <v>2015</v>
      </c>
      <c r="B222" s="1" t="s">
        <v>83</v>
      </c>
      <c r="C222" s="1" t="s">
        <v>50</v>
      </c>
      <c r="D222" s="1" t="s">
        <v>53</v>
      </c>
      <c r="E222">
        <v>8708</v>
      </c>
      <c r="F222">
        <v>87</v>
      </c>
      <c r="G222">
        <v>8708</v>
      </c>
      <c r="H222">
        <v>8708</v>
      </c>
      <c r="I222">
        <v>3039871</v>
      </c>
      <c r="J222">
        <v>197591615</v>
      </c>
      <c r="K222">
        <v>562</v>
      </c>
      <c r="L222">
        <v>5409.02</v>
      </c>
      <c r="M222" s="1" t="s">
        <v>22</v>
      </c>
      <c r="N222" s="1" t="s">
        <v>23</v>
      </c>
      <c r="O222" s="1" t="s">
        <v>30</v>
      </c>
      <c r="P222" s="1" t="s">
        <v>25</v>
      </c>
      <c r="Q222">
        <v>2.5</v>
      </c>
      <c r="R222">
        <v>4.5</v>
      </c>
      <c r="S222" s="1" t="s">
        <v>26</v>
      </c>
    </row>
    <row r="223" spans="1:19" x14ac:dyDescent="0.3">
      <c r="A223">
        <v>2015</v>
      </c>
      <c r="B223" s="1" t="s">
        <v>83</v>
      </c>
      <c r="C223" s="1" t="s">
        <v>50</v>
      </c>
      <c r="D223" s="1" t="s">
        <v>55</v>
      </c>
      <c r="E223">
        <v>8409</v>
      </c>
      <c r="F223">
        <v>84</v>
      </c>
      <c r="G223">
        <v>8409</v>
      </c>
      <c r="H223">
        <v>8409</v>
      </c>
      <c r="I223">
        <v>4935251</v>
      </c>
      <c r="J223">
        <v>320791315</v>
      </c>
      <c r="K223">
        <v>212</v>
      </c>
      <c r="L223">
        <v>23279.49</v>
      </c>
      <c r="M223" s="1" t="s">
        <v>56</v>
      </c>
      <c r="N223" s="1" t="s">
        <v>57</v>
      </c>
      <c r="O223" s="1" t="s">
        <v>52</v>
      </c>
      <c r="P223" s="1" t="s">
        <v>25</v>
      </c>
      <c r="Q223">
        <v>2.5</v>
      </c>
      <c r="R223">
        <v>2.13</v>
      </c>
      <c r="S223" s="1" t="s">
        <v>26</v>
      </c>
    </row>
    <row r="224" spans="1:19" x14ac:dyDescent="0.3">
      <c r="A224">
        <v>2015</v>
      </c>
      <c r="B224" s="1" t="s">
        <v>83</v>
      </c>
      <c r="C224" s="1" t="s">
        <v>58</v>
      </c>
      <c r="D224" s="1" t="s">
        <v>59</v>
      </c>
      <c r="E224">
        <v>8517</v>
      </c>
      <c r="F224">
        <v>85</v>
      </c>
      <c r="G224">
        <v>8517</v>
      </c>
      <c r="H224">
        <v>8517</v>
      </c>
      <c r="I224">
        <v>3151329</v>
      </c>
      <c r="J224">
        <v>204836385</v>
      </c>
      <c r="K224">
        <v>788</v>
      </c>
      <c r="L224">
        <v>3999.15</v>
      </c>
      <c r="M224" s="1" t="s">
        <v>41</v>
      </c>
      <c r="N224" s="1" t="s">
        <v>42</v>
      </c>
      <c r="O224" s="1" t="s">
        <v>74</v>
      </c>
      <c r="P224" s="1" t="s">
        <v>25</v>
      </c>
      <c r="Q224">
        <v>0</v>
      </c>
      <c r="R224">
        <v>0.87</v>
      </c>
      <c r="S224" s="1" t="s">
        <v>26</v>
      </c>
    </row>
    <row r="225" spans="1:19" x14ac:dyDescent="0.3">
      <c r="A225">
        <v>2015</v>
      </c>
      <c r="B225" s="1" t="s">
        <v>83</v>
      </c>
      <c r="C225" s="1" t="s">
        <v>58</v>
      </c>
      <c r="D225" s="1" t="s">
        <v>60</v>
      </c>
      <c r="E225">
        <v>8471</v>
      </c>
      <c r="F225">
        <v>84</v>
      </c>
      <c r="G225">
        <v>8471</v>
      </c>
      <c r="H225">
        <v>8471</v>
      </c>
      <c r="I225">
        <v>1237431</v>
      </c>
      <c r="J225">
        <v>80433015</v>
      </c>
      <c r="K225">
        <v>534</v>
      </c>
      <c r="L225">
        <v>2317.29</v>
      </c>
      <c r="M225" s="1" t="s">
        <v>36</v>
      </c>
      <c r="N225" s="1" t="s">
        <v>23</v>
      </c>
      <c r="O225" s="1" t="s">
        <v>47</v>
      </c>
      <c r="P225" s="1" t="s">
        <v>25</v>
      </c>
      <c r="Q225">
        <v>0</v>
      </c>
      <c r="R225">
        <v>1.19</v>
      </c>
      <c r="S225" s="1" t="s">
        <v>26</v>
      </c>
    </row>
    <row r="226" spans="1:19" x14ac:dyDescent="0.3">
      <c r="A226">
        <v>2015</v>
      </c>
      <c r="B226" s="1" t="s">
        <v>83</v>
      </c>
      <c r="C226" s="1" t="s">
        <v>58</v>
      </c>
      <c r="D226" s="1" t="s">
        <v>63</v>
      </c>
      <c r="E226">
        <v>8517</v>
      </c>
      <c r="F226">
        <v>85</v>
      </c>
      <c r="G226">
        <v>8517</v>
      </c>
      <c r="H226">
        <v>8517</v>
      </c>
      <c r="I226">
        <v>2150001</v>
      </c>
      <c r="J226">
        <v>139750065</v>
      </c>
      <c r="K226">
        <v>643</v>
      </c>
      <c r="L226">
        <v>3343.7</v>
      </c>
      <c r="M226" s="1" t="s">
        <v>61</v>
      </c>
      <c r="N226" s="1" t="s">
        <v>62</v>
      </c>
      <c r="O226" s="1" t="s">
        <v>54</v>
      </c>
      <c r="P226" s="1" t="s">
        <v>25</v>
      </c>
      <c r="Q226">
        <v>0</v>
      </c>
      <c r="R226">
        <v>0.34</v>
      </c>
      <c r="S226" s="1" t="s">
        <v>26</v>
      </c>
    </row>
    <row r="227" spans="1:19" x14ac:dyDescent="0.3">
      <c r="A227">
        <v>2015</v>
      </c>
      <c r="B227" s="1" t="s">
        <v>83</v>
      </c>
      <c r="C227" s="1" t="s">
        <v>64</v>
      </c>
      <c r="D227" s="1" t="s">
        <v>65</v>
      </c>
      <c r="E227">
        <v>3001</v>
      </c>
      <c r="F227">
        <v>30</v>
      </c>
      <c r="G227">
        <v>3001</v>
      </c>
      <c r="H227">
        <v>3001</v>
      </c>
      <c r="I227">
        <v>2906541</v>
      </c>
      <c r="J227">
        <v>188925165</v>
      </c>
      <c r="K227">
        <v>731</v>
      </c>
      <c r="L227">
        <v>3976.12</v>
      </c>
      <c r="M227" s="1" t="s">
        <v>22</v>
      </c>
      <c r="N227" s="1" t="s">
        <v>23</v>
      </c>
      <c r="O227" s="1" t="s">
        <v>74</v>
      </c>
      <c r="P227" s="1" t="s">
        <v>31</v>
      </c>
      <c r="Q227">
        <v>0</v>
      </c>
      <c r="R227">
        <v>0.37</v>
      </c>
      <c r="S227" s="1" t="s">
        <v>26</v>
      </c>
    </row>
    <row r="228" spans="1:19" x14ac:dyDescent="0.3">
      <c r="A228">
        <v>2015</v>
      </c>
      <c r="B228" s="1" t="s">
        <v>83</v>
      </c>
      <c r="C228" s="1" t="s">
        <v>64</v>
      </c>
      <c r="D228" s="1" t="s">
        <v>66</v>
      </c>
      <c r="E228">
        <v>3002</v>
      </c>
      <c r="F228">
        <v>30</v>
      </c>
      <c r="G228">
        <v>3002</v>
      </c>
      <c r="H228">
        <v>3002</v>
      </c>
      <c r="I228">
        <v>4229164</v>
      </c>
      <c r="J228">
        <v>274895660</v>
      </c>
      <c r="K228">
        <v>727</v>
      </c>
      <c r="L228">
        <v>5817.28</v>
      </c>
      <c r="M228" s="1" t="s">
        <v>41</v>
      </c>
      <c r="N228" s="1" t="s">
        <v>42</v>
      </c>
      <c r="O228" s="1" t="s">
        <v>74</v>
      </c>
      <c r="P228" s="1" t="s">
        <v>25</v>
      </c>
      <c r="Q228">
        <v>0</v>
      </c>
      <c r="R228">
        <v>3.09</v>
      </c>
      <c r="S228" s="1" t="s">
        <v>26</v>
      </c>
    </row>
    <row r="229" spans="1:19" x14ac:dyDescent="0.3">
      <c r="A229">
        <v>2015</v>
      </c>
      <c r="B229" s="1" t="s">
        <v>83</v>
      </c>
      <c r="C229" s="1" t="s">
        <v>64</v>
      </c>
      <c r="D229" s="1" t="s">
        <v>67</v>
      </c>
      <c r="E229">
        <v>2901</v>
      </c>
      <c r="F229">
        <v>29</v>
      </c>
      <c r="G229">
        <v>2901</v>
      </c>
      <c r="H229">
        <v>2901</v>
      </c>
      <c r="I229">
        <v>2234831</v>
      </c>
      <c r="J229">
        <v>145264015</v>
      </c>
      <c r="K229">
        <v>563</v>
      </c>
      <c r="L229">
        <v>3969.5</v>
      </c>
      <c r="M229" s="1" t="s">
        <v>36</v>
      </c>
      <c r="N229" s="1" t="s">
        <v>23</v>
      </c>
      <c r="O229" s="1" t="s">
        <v>52</v>
      </c>
      <c r="P229" s="1" t="s">
        <v>25</v>
      </c>
      <c r="Q229">
        <v>0</v>
      </c>
      <c r="R229">
        <v>3.01</v>
      </c>
      <c r="S229" s="1" t="s">
        <v>26</v>
      </c>
    </row>
    <row r="230" spans="1:19" x14ac:dyDescent="0.3">
      <c r="A230">
        <v>2015</v>
      </c>
      <c r="B230" s="1" t="s">
        <v>83</v>
      </c>
      <c r="C230" s="1" t="s">
        <v>68</v>
      </c>
      <c r="D230" s="1" t="s">
        <v>69</v>
      </c>
      <c r="E230">
        <v>2901</v>
      </c>
      <c r="F230">
        <v>29</v>
      </c>
      <c r="G230">
        <v>2901</v>
      </c>
      <c r="H230">
        <v>2901</v>
      </c>
      <c r="I230">
        <v>1036309</v>
      </c>
      <c r="J230">
        <v>67360085</v>
      </c>
      <c r="K230">
        <v>334</v>
      </c>
      <c r="L230">
        <v>3102.72</v>
      </c>
      <c r="M230" s="1" t="s">
        <v>38</v>
      </c>
      <c r="N230" s="1" t="s">
        <v>39</v>
      </c>
      <c r="O230" s="1" t="s">
        <v>74</v>
      </c>
      <c r="P230" s="1" t="s">
        <v>25</v>
      </c>
      <c r="Q230">
        <v>3</v>
      </c>
      <c r="R230">
        <v>1.39</v>
      </c>
      <c r="S230" s="1" t="s">
        <v>26</v>
      </c>
    </row>
    <row r="231" spans="1:19" x14ac:dyDescent="0.3">
      <c r="A231">
        <v>2015</v>
      </c>
      <c r="B231" s="1" t="s">
        <v>83</v>
      </c>
      <c r="C231" s="1" t="s">
        <v>68</v>
      </c>
      <c r="D231" s="1" t="s">
        <v>70</v>
      </c>
      <c r="E231">
        <v>2801</v>
      </c>
      <c r="F231">
        <v>28</v>
      </c>
      <c r="G231">
        <v>2801</v>
      </c>
      <c r="H231">
        <v>2801</v>
      </c>
      <c r="I231">
        <v>3924359</v>
      </c>
      <c r="J231">
        <v>255083335</v>
      </c>
      <c r="K231">
        <v>136</v>
      </c>
      <c r="L231">
        <v>28855.58</v>
      </c>
      <c r="M231" s="1" t="s">
        <v>41</v>
      </c>
      <c r="N231" s="1" t="s">
        <v>42</v>
      </c>
      <c r="O231" s="1" t="s">
        <v>73</v>
      </c>
      <c r="P231" s="1" t="s">
        <v>25</v>
      </c>
      <c r="Q231">
        <v>3</v>
      </c>
      <c r="R231">
        <v>2.81</v>
      </c>
      <c r="S231" s="1" t="s">
        <v>26</v>
      </c>
    </row>
    <row r="232" spans="1:19" x14ac:dyDescent="0.3">
      <c r="A232">
        <v>2015</v>
      </c>
      <c r="B232" s="1" t="s">
        <v>83</v>
      </c>
      <c r="C232" s="1" t="s">
        <v>68</v>
      </c>
      <c r="D232" s="1" t="s">
        <v>71</v>
      </c>
      <c r="E232">
        <v>3201</v>
      </c>
      <c r="F232">
        <v>32</v>
      </c>
      <c r="G232">
        <v>3201</v>
      </c>
      <c r="H232">
        <v>3201</v>
      </c>
      <c r="I232">
        <v>2710744</v>
      </c>
      <c r="J232">
        <v>176198360</v>
      </c>
      <c r="K232">
        <v>418</v>
      </c>
      <c r="L232">
        <v>6485.03</v>
      </c>
      <c r="M232" s="1" t="s">
        <v>38</v>
      </c>
      <c r="N232" s="1" t="s">
        <v>39</v>
      </c>
      <c r="O232" s="1" t="s">
        <v>49</v>
      </c>
      <c r="P232" s="1" t="s">
        <v>25</v>
      </c>
      <c r="Q232">
        <v>3</v>
      </c>
      <c r="R232">
        <v>0.42</v>
      </c>
      <c r="S232" s="1" t="s">
        <v>26</v>
      </c>
    </row>
    <row r="233" spans="1:19" x14ac:dyDescent="0.3">
      <c r="A233">
        <v>2015</v>
      </c>
      <c r="B233" s="1" t="s">
        <v>84</v>
      </c>
      <c r="C233" s="1" t="s">
        <v>20</v>
      </c>
      <c r="D233" s="1" t="s">
        <v>21</v>
      </c>
      <c r="E233">
        <v>5205</v>
      </c>
      <c r="F233">
        <v>52</v>
      </c>
      <c r="G233">
        <v>5205</v>
      </c>
      <c r="H233">
        <v>5205</v>
      </c>
      <c r="I233">
        <v>2658560</v>
      </c>
      <c r="J233">
        <v>172806400</v>
      </c>
      <c r="K233">
        <v>567</v>
      </c>
      <c r="L233">
        <v>4688.82</v>
      </c>
      <c r="M233" s="1" t="s">
        <v>56</v>
      </c>
      <c r="N233" s="1" t="s">
        <v>57</v>
      </c>
      <c r="O233" s="1" t="s">
        <v>43</v>
      </c>
      <c r="P233" s="1" t="s">
        <v>31</v>
      </c>
      <c r="Q233">
        <v>5</v>
      </c>
      <c r="R233">
        <v>1.81</v>
      </c>
      <c r="S233" s="1" t="s">
        <v>26</v>
      </c>
    </row>
    <row r="234" spans="1:19" x14ac:dyDescent="0.3">
      <c r="A234">
        <v>2015</v>
      </c>
      <c r="B234" s="1" t="s">
        <v>84</v>
      </c>
      <c r="C234" s="1" t="s">
        <v>20</v>
      </c>
      <c r="D234" s="1" t="s">
        <v>27</v>
      </c>
      <c r="E234">
        <v>5007</v>
      </c>
      <c r="F234">
        <v>50</v>
      </c>
      <c r="G234">
        <v>5007</v>
      </c>
      <c r="H234">
        <v>5007</v>
      </c>
      <c r="I234">
        <v>3859374</v>
      </c>
      <c r="J234">
        <v>250859310</v>
      </c>
      <c r="K234">
        <v>240</v>
      </c>
      <c r="L234">
        <v>16080.73</v>
      </c>
      <c r="M234" s="1" t="s">
        <v>38</v>
      </c>
      <c r="N234" s="1" t="s">
        <v>39</v>
      </c>
      <c r="O234" s="1" t="s">
        <v>54</v>
      </c>
      <c r="P234" s="1" t="s">
        <v>31</v>
      </c>
      <c r="Q234">
        <v>5</v>
      </c>
      <c r="R234">
        <v>1.78</v>
      </c>
      <c r="S234" s="1" t="s">
        <v>26</v>
      </c>
    </row>
    <row r="235" spans="1:19" x14ac:dyDescent="0.3">
      <c r="A235">
        <v>2015</v>
      </c>
      <c r="B235" s="1" t="s">
        <v>84</v>
      </c>
      <c r="C235" s="1" t="s">
        <v>20</v>
      </c>
      <c r="D235" s="1" t="s">
        <v>32</v>
      </c>
      <c r="E235">
        <v>5101</v>
      </c>
      <c r="F235">
        <v>51</v>
      </c>
      <c r="G235">
        <v>5101</v>
      </c>
      <c r="H235">
        <v>5101</v>
      </c>
      <c r="I235">
        <v>3412883</v>
      </c>
      <c r="J235">
        <v>221837395</v>
      </c>
      <c r="K235">
        <v>512</v>
      </c>
      <c r="L235">
        <v>6665.79</v>
      </c>
      <c r="M235" s="1" t="s">
        <v>56</v>
      </c>
      <c r="N235" s="1" t="s">
        <v>57</v>
      </c>
      <c r="O235" s="1" t="s">
        <v>24</v>
      </c>
      <c r="P235" s="1" t="s">
        <v>31</v>
      </c>
      <c r="Q235">
        <v>5</v>
      </c>
      <c r="R235">
        <v>4.42</v>
      </c>
      <c r="S235" s="1" t="s">
        <v>26</v>
      </c>
    </row>
    <row r="236" spans="1:19" x14ac:dyDescent="0.3">
      <c r="A236">
        <v>2015</v>
      </c>
      <c r="B236" s="1" t="s">
        <v>84</v>
      </c>
      <c r="C236" s="1" t="s">
        <v>34</v>
      </c>
      <c r="D236" s="1" t="s">
        <v>35</v>
      </c>
      <c r="E236">
        <v>7102</v>
      </c>
      <c r="F236">
        <v>71</v>
      </c>
      <c r="G236">
        <v>7102</v>
      </c>
      <c r="H236">
        <v>7102</v>
      </c>
      <c r="I236">
        <v>4055749</v>
      </c>
      <c r="J236">
        <v>263623685</v>
      </c>
      <c r="K236">
        <v>520</v>
      </c>
      <c r="L236">
        <v>7799.52</v>
      </c>
      <c r="M236" s="1" t="s">
        <v>56</v>
      </c>
      <c r="N236" s="1" t="s">
        <v>57</v>
      </c>
      <c r="O236" s="1" t="s">
        <v>33</v>
      </c>
      <c r="P236" s="1" t="s">
        <v>25</v>
      </c>
      <c r="Q236">
        <v>7.5</v>
      </c>
      <c r="R236">
        <v>1.0900000000000001</v>
      </c>
      <c r="S236" s="1" t="s">
        <v>26</v>
      </c>
    </row>
    <row r="237" spans="1:19" x14ac:dyDescent="0.3">
      <c r="A237">
        <v>2015</v>
      </c>
      <c r="B237" s="1" t="s">
        <v>84</v>
      </c>
      <c r="C237" s="1" t="s">
        <v>34</v>
      </c>
      <c r="D237" s="1" t="s">
        <v>37</v>
      </c>
      <c r="E237">
        <v>7113</v>
      </c>
      <c r="F237">
        <v>71</v>
      </c>
      <c r="G237">
        <v>7113</v>
      </c>
      <c r="H237">
        <v>7113</v>
      </c>
      <c r="I237">
        <v>3113745</v>
      </c>
      <c r="J237">
        <v>202393425</v>
      </c>
      <c r="K237">
        <v>111</v>
      </c>
      <c r="L237">
        <v>28051.759999999998</v>
      </c>
      <c r="M237" s="1" t="s">
        <v>28</v>
      </c>
      <c r="N237" s="1" t="s">
        <v>29</v>
      </c>
      <c r="O237" s="1" t="s">
        <v>74</v>
      </c>
      <c r="P237" s="1" t="s">
        <v>25</v>
      </c>
      <c r="Q237">
        <v>7.5</v>
      </c>
      <c r="R237">
        <v>0.88</v>
      </c>
      <c r="S237" s="1" t="s">
        <v>26</v>
      </c>
    </row>
    <row r="238" spans="1:19" x14ac:dyDescent="0.3">
      <c r="A238">
        <v>2015</v>
      </c>
      <c r="B238" s="1" t="s">
        <v>84</v>
      </c>
      <c r="C238" s="1" t="s">
        <v>34</v>
      </c>
      <c r="D238" s="1" t="s">
        <v>40</v>
      </c>
      <c r="E238">
        <v>7110</v>
      </c>
      <c r="F238">
        <v>71</v>
      </c>
      <c r="G238">
        <v>7110</v>
      </c>
      <c r="H238">
        <v>7110</v>
      </c>
      <c r="I238">
        <v>2420781</v>
      </c>
      <c r="J238">
        <v>157350765</v>
      </c>
      <c r="K238">
        <v>119</v>
      </c>
      <c r="L238">
        <v>20342.7</v>
      </c>
      <c r="M238" s="1" t="s">
        <v>56</v>
      </c>
      <c r="N238" s="1" t="s">
        <v>57</v>
      </c>
      <c r="O238" s="1" t="s">
        <v>52</v>
      </c>
      <c r="P238" s="1" t="s">
        <v>25</v>
      </c>
      <c r="Q238">
        <v>7.5</v>
      </c>
      <c r="R238">
        <v>2.58</v>
      </c>
      <c r="S238" s="1" t="s">
        <v>26</v>
      </c>
    </row>
    <row r="239" spans="1:19" x14ac:dyDescent="0.3">
      <c r="A239">
        <v>2015</v>
      </c>
      <c r="B239" s="1" t="s">
        <v>84</v>
      </c>
      <c r="C239" s="1" t="s">
        <v>44</v>
      </c>
      <c r="D239" s="1" t="s">
        <v>45</v>
      </c>
      <c r="E239">
        <v>6403</v>
      </c>
      <c r="F239">
        <v>64</v>
      </c>
      <c r="G239">
        <v>6403</v>
      </c>
      <c r="H239">
        <v>6403</v>
      </c>
      <c r="I239">
        <v>4113528</v>
      </c>
      <c r="J239">
        <v>267379320</v>
      </c>
      <c r="K239">
        <v>703</v>
      </c>
      <c r="L239">
        <v>5851.39</v>
      </c>
      <c r="M239" s="1" t="s">
        <v>61</v>
      </c>
      <c r="N239" s="1" t="s">
        <v>62</v>
      </c>
      <c r="O239" s="1" t="s">
        <v>47</v>
      </c>
      <c r="P239" s="1" t="s">
        <v>31</v>
      </c>
      <c r="Q239">
        <v>10</v>
      </c>
      <c r="R239">
        <v>4.03</v>
      </c>
      <c r="S239" s="1" t="s">
        <v>26</v>
      </c>
    </row>
    <row r="240" spans="1:19" x14ac:dyDescent="0.3">
      <c r="A240">
        <v>2015</v>
      </c>
      <c r="B240" s="1" t="s">
        <v>84</v>
      </c>
      <c r="C240" s="1" t="s">
        <v>44</v>
      </c>
      <c r="D240" s="1" t="s">
        <v>46</v>
      </c>
      <c r="E240">
        <v>6404</v>
      </c>
      <c r="F240">
        <v>64</v>
      </c>
      <c r="G240">
        <v>6404</v>
      </c>
      <c r="H240">
        <v>6404</v>
      </c>
      <c r="I240">
        <v>4277977</v>
      </c>
      <c r="J240">
        <v>278068505</v>
      </c>
      <c r="K240">
        <v>383</v>
      </c>
      <c r="L240">
        <v>11169.65</v>
      </c>
      <c r="M240" s="1" t="s">
        <v>28</v>
      </c>
      <c r="N240" s="1" t="s">
        <v>29</v>
      </c>
      <c r="O240" s="1" t="s">
        <v>33</v>
      </c>
      <c r="P240" s="1" t="s">
        <v>25</v>
      </c>
      <c r="Q240">
        <v>10</v>
      </c>
      <c r="R240">
        <v>4.8499999999999996</v>
      </c>
      <c r="S240" s="1" t="s">
        <v>26</v>
      </c>
    </row>
    <row r="241" spans="1:19" x14ac:dyDescent="0.3">
      <c r="A241">
        <v>2015</v>
      </c>
      <c r="B241" s="1" t="s">
        <v>84</v>
      </c>
      <c r="C241" s="1" t="s">
        <v>44</v>
      </c>
      <c r="D241" s="1" t="s">
        <v>48</v>
      </c>
      <c r="E241">
        <v>6404</v>
      </c>
      <c r="F241">
        <v>64</v>
      </c>
      <c r="G241">
        <v>6404</v>
      </c>
      <c r="H241">
        <v>6404</v>
      </c>
      <c r="I241">
        <v>4061499</v>
      </c>
      <c r="J241">
        <v>263997435</v>
      </c>
      <c r="K241">
        <v>695</v>
      </c>
      <c r="L241">
        <v>5843.88</v>
      </c>
      <c r="M241" s="1" t="s">
        <v>36</v>
      </c>
      <c r="N241" s="1" t="s">
        <v>23</v>
      </c>
      <c r="O241" s="1" t="s">
        <v>47</v>
      </c>
      <c r="P241" s="1" t="s">
        <v>25</v>
      </c>
      <c r="Q241">
        <v>10</v>
      </c>
      <c r="R241">
        <v>1.59</v>
      </c>
      <c r="S241" s="1" t="s">
        <v>26</v>
      </c>
    </row>
    <row r="242" spans="1:19" x14ac:dyDescent="0.3">
      <c r="A242">
        <v>2015</v>
      </c>
      <c r="B242" s="1" t="s">
        <v>84</v>
      </c>
      <c r="C242" s="1" t="s">
        <v>50</v>
      </c>
      <c r="D242" s="1" t="s">
        <v>51</v>
      </c>
      <c r="E242">
        <v>8409</v>
      </c>
      <c r="F242">
        <v>84</v>
      </c>
      <c r="G242">
        <v>8409</v>
      </c>
      <c r="H242">
        <v>8409</v>
      </c>
      <c r="I242">
        <v>4103555</v>
      </c>
      <c r="J242">
        <v>266731075</v>
      </c>
      <c r="K242">
        <v>724</v>
      </c>
      <c r="L242">
        <v>5667.89</v>
      </c>
      <c r="M242" s="1" t="s">
        <v>61</v>
      </c>
      <c r="N242" s="1" t="s">
        <v>62</v>
      </c>
      <c r="O242" s="1" t="s">
        <v>52</v>
      </c>
      <c r="P242" s="1" t="s">
        <v>31</v>
      </c>
      <c r="Q242">
        <v>2.5</v>
      </c>
      <c r="R242">
        <v>3.9</v>
      </c>
      <c r="S242" s="1" t="s">
        <v>26</v>
      </c>
    </row>
    <row r="243" spans="1:19" x14ac:dyDescent="0.3">
      <c r="A243">
        <v>2015</v>
      </c>
      <c r="B243" s="1" t="s">
        <v>84</v>
      </c>
      <c r="C243" s="1" t="s">
        <v>50</v>
      </c>
      <c r="D243" s="1" t="s">
        <v>53</v>
      </c>
      <c r="E243">
        <v>8708</v>
      </c>
      <c r="F243">
        <v>87</v>
      </c>
      <c r="G243">
        <v>8708</v>
      </c>
      <c r="H243">
        <v>8708</v>
      </c>
      <c r="I243">
        <v>3092762</v>
      </c>
      <c r="J243">
        <v>201029530</v>
      </c>
      <c r="K243">
        <v>324</v>
      </c>
      <c r="L243">
        <v>9545.56</v>
      </c>
      <c r="M243" s="1" t="s">
        <v>22</v>
      </c>
      <c r="N243" s="1" t="s">
        <v>23</v>
      </c>
      <c r="O243" s="1" t="s">
        <v>74</v>
      </c>
      <c r="P243" s="1" t="s">
        <v>31</v>
      </c>
      <c r="Q243">
        <v>2.5</v>
      </c>
      <c r="R243">
        <v>0.95</v>
      </c>
      <c r="S243" s="1" t="s">
        <v>26</v>
      </c>
    </row>
    <row r="244" spans="1:19" x14ac:dyDescent="0.3">
      <c r="A244">
        <v>2015</v>
      </c>
      <c r="B244" s="1" t="s">
        <v>84</v>
      </c>
      <c r="C244" s="1" t="s">
        <v>50</v>
      </c>
      <c r="D244" s="1" t="s">
        <v>55</v>
      </c>
      <c r="E244">
        <v>8409</v>
      </c>
      <c r="F244">
        <v>84</v>
      </c>
      <c r="G244">
        <v>8409</v>
      </c>
      <c r="H244">
        <v>8409</v>
      </c>
      <c r="I244">
        <v>4906634</v>
      </c>
      <c r="J244">
        <v>318931210</v>
      </c>
      <c r="K244">
        <v>467</v>
      </c>
      <c r="L244">
        <v>10506.71</v>
      </c>
      <c r="M244" s="1" t="s">
        <v>28</v>
      </c>
      <c r="N244" s="1" t="s">
        <v>29</v>
      </c>
      <c r="O244" s="1" t="s">
        <v>74</v>
      </c>
      <c r="P244" s="1" t="s">
        <v>25</v>
      </c>
      <c r="Q244">
        <v>2.5</v>
      </c>
      <c r="R244">
        <v>3.52</v>
      </c>
      <c r="S244" s="1" t="s">
        <v>26</v>
      </c>
    </row>
    <row r="245" spans="1:19" x14ac:dyDescent="0.3">
      <c r="A245">
        <v>2015</v>
      </c>
      <c r="B245" s="1" t="s">
        <v>84</v>
      </c>
      <c r="C245" s="1" t="s">
        <v>58</v>
      </c>
      <c r="D245" s="1" t="s">
        <v>59</v>
      </c>
      <c r="E245">
        <v>8517</v>
      </c>
      <c r="F245">
        <v>85</v>
      </c>
      <c r="G245">
        <v>8517</v>
      </c>
      <c r="H245">
        <v>8517</v>
      </c>
      <c r="I245">
        <v>3529860</v>
      </c>
      <c r="J245">
        <v>229440900</v>
      </c>
      <c r="K245">
        <v>650</v>
      </c>
      <c r="L245">
        <v>5430.55</v>
      </c>
      <c r="M245" s="1" t="s">
        <v>28</v>
      </c>
      <c r="N245" s="1" t="s">
        <v>29</v>
      </c>
      <c r="O245" s="1" t="s">
        <v>47</v>
      </c>
      <c r="P245" s="1" t="s">
        <v>25</v>
      </c>
      <c r="Q245">
        <v>0</v>
      </c>
      <c r="R245">
        <v>3.13</v>
      </c>
      <c r="S245" s="1" t="s">
        <v>26</v>
      </c>
    </row>
    <row r="246" spans="1:19" x14ac:dyDescent="0.3">
      <c r="A246">
        <v>2015</v>
      </c>
      <c r="B246" s="1" t="s">
        <v>84</v>
      </c>
      <c r="C246" s="1" t="s">
        <v>58</v>
      </c>
      <c r="D246" s="1" t="s">
        <v>60</v>
      </c>
      <c r="E246">
        <v>8471</v>
      </c>
      <c r="F246">
        <v>84</v>
      </c>
      <c r="G246">
        <v>8471</v>
      </c>
      <c r="H246">
        <v>8471</v>
      </c>
      <c r="I246">
        <v>3733801</v>
      </c>
      <c r="J246">
        <v>242697065</v>
      </c>
      <c r="K246">
        <v>424</v>
      </c>
      <c r="L246">
        <v>8806.1299999999992</v>
      </c>
      <c r="M246" s="1" t="s">
        <v>22</v>
      </c>
      <c r="N246" s="1" t="s">
        <v>23</v>
      </c>
      <c r="O246" s="1" t="s">
        <v>43</v>
      </c>
      <c r="P246" s="1" t="s">
        <v>25</v>
      </c>
      <c r="Q246">
        <v>0</v>
      </c>
      <c r="R246">
        <v>3.06</v>
      </c>
      <c r="S246" s="1" t="s">
        <v>26</v>
      </c>
    </row>
    <row r="247" spans="1:19" x14ac:dyDescent="0.3">
      <c r="A247">
        <v>2015</v>
      </c>
      <c r="B247" s="1" t="s">
        <v>84</v>
      </c>
      <c r="C247" s="1" t="s">
        <v>58</v>
      </c>
      <c r="D247" s="1" t="s">
        <v>63</v>
      </c>
      <c r="E247">
        <v>8517</v>
      </c>
      <c r="F247">
        <v>85</v>
      </c>
      <c r="G247">
        <v>8517</v>
      </c>
      <c r="H247">
        <v>8517</v>
      </c>
      <c r="I247">
        <v>3657200</v>
      </c>
      <c r="J247">
        <v>237718000</v>
      </c>
      <c r="K247">
        <v>665</v>
      </c>
      <c r="L247">
        <v>5499.55</v>
      </c>
      <c r="M247" s="1" t="s">
        <v>28</v>
      </c>
      <c r="N247" s="1" t="s">
        <v>29</v>
      </c>
      <c r="O247" s="1" t="s">
        <v>47</v>
      </c>
      <c r="P247" s="1" t="s">
        <v>31</v>
      </c>
      <c r="Q247">
        <v>0</v>
      </c>
      <c r="R247">
        <v>0.4</v>
      </c>
      <c r="S247" s="1" t="s">
        <v>26</v>
      </c>
    </row>
    <row r="248" spans="1:19" x14ac:dyDescent="0.3">
      <c r="A248">
        <v>2015</v>
      </c>
      <c r="B248" s="1" t="s">
        <v>84</v>
      </c>
      <c r="C248" s="1" t="s">
        <v>64</v>
      </c>
      <c r="D248" s="1" t="s">
        <v>65</v>
      </c>
      <c r="E248">
        <v>3001</v>
      </c>
      <c r="F248">
        <v>30</v>
      </c>
      <c r="G248">
        <v>3001</v>
      </c>
      <c r="H248">
        <v>3001</v>
      </c>
      <c r="I248">
        <v>2372192</v>
      </c>
      <c r="J248">
        <v>154192480</v>
      </c>
      <c r="K248">
        <v>319</v>
      </c>
      <c r="L248">
        <v>7436.34</v>
      </c>
      <c r="M248" s="1" t="s">
        <v>41</v>
      </c>
      <c r="N248" s="1" t="s">
        <v>42</v>
      </c>
      <c r="O248" s="1" t="s">
        <v>33</v>
      </c>
      <c r="P248" s="1" t="s">
        <v>31</v>
      </c>
      <c r="Q248">
        <v>0</v>
      </c>
      <c r="R248">
        <v>3.55</v>
      </c>
      <c r="S248" s="1" t="s">
        <v>26</v>
      </c>
    </row>
    <row r="249" spans="1:19" x14ac:dyDescent="0.3">
      <c r="A249">
        <v>2015</v>
      </c>
      <c r="B249" s="1" t="s">
        <v>84</v>
      </c>
      <c r="C249" s="1" t="s">
        <v>64</v>
      </c>
      <c r="D249" s="1" t="s">
        <v>66</v>
      </c>
      <c r="E249">
        <v>3002</v>
      </c>
      <c r="F249">
        <v>30</v>
      </c>
      <c r="G249">
        <v>3002</v>
      </c>
      <c r="H249">
        <v>3002</v>
      </c>
      <c r="I249">
        <v>3145432</v>
      </c>
      <c r="J249">
        <v>204453080</v>
      </c>
      <c r="K249">
        <v>614</v>
      </c>
      <c r="L249">
        <v>5122.8500000000004</v>
      </c>
      <c r="M249" s="1" t="s">
        <v>41</v>
      </c>
      <c r="N249" s="1" t="s">
        <v>42</v>
      </c>
      <c r="O249" s="1" t="s">
        <v>54</v>
      </c>
      <c r="P249" s="1" t="s">
        <v>31</v>
      </c>
      <c r="Q249">
        <v>0</v>
      </c>
      <c r="R249">
        <v>2.23</v>
      </c>
      <c r="S249" s="1" t="s">
        <v>26</v>
      </c>
    </row>
    <row r="250" spans="1:19" x14ac:dyDescent="0.3">
      <c r="A250">
        <v>2015</v>
      </c>
      <c r="B250" s="1" t="s">
        <v>84</v>
      </c>
      <c r="C250" s="1" t="s">
        <v>64</v>
      </c>
      <c r="D250" s="1" t="s">
        <v>67</v>
      </c>
      <c r="E250">
        <v>2901</v>
      </c>
      <c r="F250">
        <v>29</v>
      </c>
      <c r="G250">
        <v>2901</v>
      </c>
      <c r="H250">
        <v>2901</v>
      </c>
      <c r="I250">
        <v>890182</v>
      </c>
      <c r="J250">
        <v>57861830</v>
      </c>
      <c r="K250">
        <v>684</v>
      </c>
      <c r="L250">
        <v>1301.44</v>
      </c>
      <c r="M250" s="1" t="s">
        <v>56</v>
      </c>
      <c r="N250" s="1" t="s">
        <v>57</v>
      </c>
      <c r="O250" s="1" t="s">
        <v>49</v>
      </c>
      <c r="P250" s="1" t="s">
        <v>31</v>
      </c>
      <c r="Q250">
        <v>0</v>
      </c>
      <c r="R250">
        <v>2.31</v>
      </c>
      <c r="S250" s="1" t="s">
        <v>26</v>
      </c>
    </row>
    <row r="251" spans="1:19" x14ac:dyDescent="0.3">
      <c r="A251">
        <v>2015</v>
      </c>
      <c r="B251" s="1" t="s">
        <v>84</v>
      </c>
      <c r="C251" s="1" t="s">
        <v>68</v>
      </c>
      <c r="D251" s="1" t="s">
        <v>69</v>
      </c>
      <c r="E251">
        <v>2901</v>
      </c>
      <c r="F251">
        <v>29</v>
      </c>
      <c r="G251">
        <v>2901</v>
      </c>
      <c r="H251">
        <v>2901</v>
      </c>
      <c r="I251">
        <v>4761554</v>
      </c>
      <c r="J251">
        <v>309501010</v>
      </c>
      <c r="K251">
        <v>663</v>
      </c>
      <c r="L251">
        <v>7181.83</v>
      </c>
      <c r="M251" s="1" t="s">
        <v>56</v>
      </c>
      <c r="N251" s="1" t="s">
        <v>57</v>
      </c>
      <c r="O251" s="1" t="s">
        <v>33</v>
      </c>
      <c r="P251" s="1" t="s">
        <v>31</v>
      </c>
      <c r="Q251">
        <v>3</v>
      </c>
      <c r="R251">
        <v>1.54</v>
      </c>
      <c r="S251" s="1" t="s">
        <v>26</v>
      </c>
    </row>
    <row r="252" spans="1:19" x14ac:dyDescent="0.3">
      <c r="A252">
        <v>2015</v>
      </c>
      <c r="B252" s="1" t="s">
        <v>84</v>
      </c>
      <c r="C252" s="1" t="s">
        <v>68</v>
      </c>
      <c r="D252" s="1" t="s">
        <v>70</v>
      </c>
      <c r="E252">
        <v>2801</v>
      </c>
      <c r="F252">
        <v>28</v>
      </c>
      <c r="G252">
        <v>2801</v>
      </c>
      <c r="H252">
        <v>2801</v>
      </c>
      <c r="I252">
        <v>4110725</v>
      </c>
      <c r="J252">
        <v>267197125</v>
      </c>
      <c r="K252">
        <v>260</v>
      </c>
      <c r="L252">
        <v>15810.48</v>
      </c>
      <c r="M252" s="1" t="s">
        <v>41</v>
      </c>
      <c r="N252" s="1" t="s">
        <v>42</v>
      </c>
      <c r="O252" s="1" t="s">
        <v>73</v>
      </c>
      <c r="P252" s="1" t="s">
        <v>31</v>
      </c>
      <c r="Q252">
        <v>3</v>
      </c>
      <c r="R252">
        <v>2.87</v>
      </c>
      <c r="S252" s="1" t="s">
        <v>26</v>
      </c>
    </row>
    <row r="253" spans="1:19" x14ac:dyDescent="0.3">
      <c r="A253">
        <v>2015</v>
      </c>
      <c r="B253" s="1" t="s">
        <v>84</v>
      </c>
      <c r="C253" s="1" t="s">
        <v>68</v>
      </c>
      <c r="D253" s="1" t="s">
        <v>71</v>
      </c>
      <c r="E253">
        <v>3201</v>
      </c>
      <c r="F253">
        <v>32</v>
      </c>
      <c r="G253">
        <v>3201</v>
      </c>
      <c r="H253">
        <v>3201</v>
      </c>
      <c r="I253">
        <v>2342718</v>
      </c>
      <c r="J253">
        <v>152276670</v>
      </c>
      <c r="K253">
        <v>534</v>
      </c>
      <c r="L253">
        <v>4387.1099999999997</v>
      </c>
      <c r="M253" s="1" t="s">
        <v>61</v>
      </c>
      <c r="N253" s="1" t="s">
        <v>62</v>
      </c>
      <c r="O253" s="1" t="s">
        <v>33</v>
      </c>
      <c r="P253" s="1" t="s">
        <v>31</v>
      </c>
      <c r="Q253">
        <v>3</v>
      </c>
      <c r="R253">
        <v>1.58</v>
      </c>
      <c r="S253" s="1" t="s">
        <v>26</v>
      </c>
    </row>
    <row r="254" spans="1:19" x14ac:dyDescent="0.3">
      <c r="A254">
        <v>2016</v>
      </c>
      <c r="B254" s="1" t="s">
        <v>19</v>
      </c>
      <c r="C254" s="1" t="s">
        <v>20</v>
      </c>
      <c r="D254" s="1" t="s">
        <v>21</v>
      </c>
      <c r="E254">
        <v>5205</v>
      </c>
      <c r="F254">
        <v>52</v>
      </c>
      <c r="G254">
        <v>5205</v>
      </c>
      <c r="H254">
        <v>5205</v>
      </c>
      <c r="I254">
        <v>3316552</v>
      </c>
      <c r="J254">
        <v>223867260</v>
      </c>
      <c r="K254">
        <v>523</v>
      </c>
      <c r="L254">
        <v>6341.4</v>
      </c>
      <c r="M254" s="1" t="s">
        <v>61</v>
      </c>
      <c r="N254" s="1" t="s">
        <v>62</v>
      </c>
      <c r="O254" s="1" t="s">
        <v>52</v>
      </c>
      <c r="P254" s="1" t="s">
        <v>31</v>
      </c>
      <c r="Q254">
        <v>5</v>
      </c>
      <c r="R254">
        <v>3.87</v>
      </c>
      <c r="S254" s="1" t="s">
        <v>26</v>
      </c>
    </row>
    <row r="255" spans="1:19" x14ac:dyDescent="0.3">
      <c r="A255">
        <v>2016</v>
      </c>
      <c r="B255" s="1" t="s">
        <v>19</v>
      </c>
      <c r="C255" s="1" t="s">
        <v>20</v>
      </c>
      <c r="D255" s="1" t="s">
        <v>27</v>
      </c>
      <c r="E255">
        <v>5007</v>
      </c>
      <c r="F255">
        <v>50</v>
      </c>
      <c r="G255">
        <v>5007</v>
      </c>
      <c r="H255">
        <v>5007</v>
      </c>
      <c r="I255">
        <v>1925662</v>
      </c>
      <c r="J255">
        <v>129982185</v>
      </c>
      <c r="K255">
        <v>479</v>
      </c>
      <c r="L255">
        <v>4020.17</v>
      </c>
      <c r="M255" s="1" t="s">
        <v>36</v>
      </c>
      <c r="N255" s="1" t="s">
        <v>23</v>
      </c>
      <c r="O255" s="1" t="s">
        <v>30</v>
      </c>
      <c r="P255" s="1" t="s">
        <v>31</v>
      </c>
      <c r="Q255">
        <v>5</v>
      </c>
      <c r="R255">
        <v>3.71</v>
      </c>
      <c r="S255" s="1" t="s">
        <v>26</v>
      </c>
    </row>
    <row r="256" spans="1:19" x14ac:dyDescent="0.3">
      <c r="A256">
        <v>2016</v>
      </c>
      <c r="B256" s="1" t="s">
        <v>19</v>
      </c>
      <c r="C256" s="1" t="s">
        <v>20</v>
      </c>
      <c r="D256" s="1" t="s">
        <v>32</v>
      </c>
      <c r="E256">
        <v>5101</v>
      </c>
      <c r="F256">
        <v>51</v>
      </c>
      <c r="G256">
        <v>5101</v>
      </c>
      <c r="H256">
        <v>5101</v>
      </c>
      <c r="I256">
        <v>2218402</v>
      </c>
      <c r="J256">
        <v>149742135</v>
      </c>
      <c r="K256">
        <v>625</v>
      </c>
      <c r="L256">
        <v>3549.44</v>
      </c>
      <c r="M256" s="1" t="s">
        <v>61</v>
      </c>
      <c r="N256" s="1" t="s">
        <v>62</v>
      </c>
      <c r="O256" s="1" t="s">
        <v>30</v>
      </c>
      <c r="P256" s="1" t="s">
        <v>31</v>
      </c>
      <c r="Q256">
        <v>5</v>
      </c>
      <c r="R256">
        <v>3.73</v>
      </c>
      <c r="S256" s="1" t="s">
        <v>26</v>
      </c>
    </row>
    <row r="257" spans="1:19" x14ac:dyDescent="0.3">
      <c r="A257">
        <v>2016</v>
      </c>
      <c r="B257" s="1" t="s">
        <v>19</v>
      </c>
      <c r="C257" s="1" t="s">
        <v>34</v>
      </c>
      <c r="D257" s="1" t="s">
        <v>35</v>
      </c>
      <c r="E257">
        <v>7102</v>
      </c>
      <c r="F257">
        <v>71</v>
      </c>
      <c r="G257">
        <v>7102</v>
      </c>
      <c r="H257">
        <v>7102</v>
      </c>
      <c r="I257">
        <v>3374852</v>
      </c>
      <c r="J257">
        <v>227802510</v>
      </c>
      <c r="K257">
        <v>746</v>
      </c>
      <c r="L257">
        <v>4523.93</v>
      </c>
      <c r="M257" s="1" t="s">
        <v>22</v>
      </c>
      <c r="N257" s="1" t="s">
        <v>23</v>
      </c>
      <c r="O257" s="1" t="s">
        <v>74</v>
      </c>
      <c r="P257" s="1" t="s">
        <v>31</v>
      </c>
      <c r="Q257">
        <v>7.5</v>
      </c>
      <c r="R257">
        <v>0.94</v>
      </c>
      <c r="S257" s="1" t="s">
        <v>26</v>
      </c>
    </row>
    <row r="258" spans="1:19" x14ac:dyDescent="0.3">
      <c r="A258">
        <v>2016</v>
      </c>
      <c r="B258" s="1" t="s">
        <v>19</v>
      </c>
      <c r="C258" s="1" t="s">
        <v>34</v>
      </c>
      <c r="D258" s="1" t="s">
        <v>37</v>
      </c>
      <c r="E258">
        <v>7113</v>
      </c>
      <c r="F258">
        <v>71</v>
      </c>
      <c r="G258">
        <v>7113</v>
      </c>
      <c r="H258">
        <v>7113</v>
      </c>
      <c r="I258">
        <v>4748087</v>
      </c>
      <c r="J258">
        <v>320495872</v>
      </c>
      <c r="K258">
        <v>661</v>
      </c>
      <c r="L258">
        <v>7183.19</v>
      </c>
      <c r="M258" s="1" t="s">
        <v>41</v>
      </c>
      <c r="N258" s="1" t="s">
        <v>42</v>
      </c>
      <c r="O258" s="1" t="s">
        <v>33</v>
      </c>
      <c r="P258" s="1" t="s">
        <v>31</v>
      </c>
      <c r="Q258">
        <v>7.5</v>
      </c>
      <c r="R258">
        <v>3.09</v>
      </c>
      <c r="S258" s="1" t="s">
        <v>26</v>
      </c>
    </row>
    <row r="259" spans="1:19" x14ac:dyDescent="0.3">
      <c r="A259">
        <v>2016</v>
      </c>
      <c r="B259" s="1" t="s">
        <v>19</v>
      </c>
      <c r="C259" s="1" t="s">
        <v>34</v>
      </c>
      <c r="D259" s="1" t="s">
        <v>40</v>
      </c>
      <c r="E259">
        <v>7110</v>
      </c>
      <c r="F259">
        <v>71</v>
      </c>
      <c r="G259">
        <v>7110</v>
      </c>
      <c r="H259">
        <v>7110</v>
      </c>
      <c r="I259">
        <v>4796340</v>
      </c>
      <c r="J259">
        <v>323752950</v>
      </c>
      <c r="K259">
        <v>484</v>
      </c>
      <c r="L259">
        <v>9909.7900000000009</v>
      </c>
      <c r="M259" s="1" t="s">
        <v>22</v>
      </c>
      <c r="N259" s="1" t="s">
        <v>23</v>
      </c>
      <c r="O259" s="1" t="s">
        <v>54</v>
      </c>
      <c r="P259" s="1" t="s">
        <v>31</v>
      </c>
      <c r="Q259">
        <v>7.5</v>
      </c>
      <c r="R259">
        <v>3.79</v>
      </c>
      <c r="S259" s="1" t="s">
        <v>26</v>
      </c>
    </row>
    <row r="260" spans="1:19" x14ac:dyDescent="0.3">
      <c r="A260">
        <v>2016</v>
      </c>
      <c r="B260" s="1" t="s">
        <v>19</v>
      </c>
      <c r="C260" s="1" t="s">
        <v>44</v>
      </c>
      <c r="D260" s="1" t="s">
        <v>45</v>
      </c>
      <c r="E260">
        <v>6403</v>
      </c>
      <c r="F260">
        <v>64</v>
      </c>
      <c r="G260">
        <v>6403</v>
      </c>
      <c r="H260">
        <v>6403</v>
      </c>
      <c r="I260">
        <v>3483154</v>
      </c>
      <c r="J260">
        <v>235112895</v>
      </c>
      <c r="K260">
        <v>758</v>
      </c>
      <c r="L260">
        <v>4595.1899999999996</v>
      </c>
      <c r="M260" s="1" t="s">
        <v>56</v>
      </c>
      <c r="N260" s="1" t="s">
        <v>57</v>
      </c>
      <c r="O260" s="1" t="s">
        <v>24</v>
      </c>
      <c r="P260" s="1" t="s">
        <v>31</v>
      </c>
      <c r="Q260">
        <v>10</v>
      </c>
      <c r="R260">
        <v>1.4</v>
      </c>
      <c r="S260" s="1" t="s">
        <v>26</v>
      </c>
    </row>
    <row r="261" spans="1:19" x14ac:dyDescent="0.3">
      <c r="A261">
        <v>2016</v>
      </c>
      <c r="B261" s="1" t="s">
        <v>19</v>
      </c>
      <c r="C261" s="1" t="s">
        <v>44</v>
      </c>
      <c r="D261" s="1" t="s">
        <v>46</v>
      </c>
      <c r="E261">
        <v>6404</v>
      </c>
      <c r="F261">
        <v>64</v>
      </c>
      <c r="G261">
        <v>6404</v>
      </c>
      <c r="H261">
        <v>6404</v>
      </c>
      <c r="I261">
        <v>4522998</v>
      </c>
      <c r="J261">
        <v>305302365</v>
      </c>
      <c r="K261">
        <v>320</v>
      </c>
      <c r="L261">
        <v>14134.37</v>
      </c>
      <c r="M261" s="1" t="s">
        <v>61</v>
      </c>
      <c r="N261" s="1" t="s">
        <v>62</v>
      </c>
      <c r="O261" s="1" t="s">
        <v>52</v>
      </c>
      <c r="P261" s="1" t="s">
        <v>31</v>
      </c>
      <c r="Q261">
        <v>10</v>
      </c>
      <c r="R261">
        <v>1.48</v>
      </c>
      <c r="S261" s="1" t="s">
        <v>26</v>
      </c>
    </row>
    <row r="262" spans="1:19" x14ac:dyDescent="0.3">
      <c r="A262">
        <v>2016</v>
      </c>
      <c r="B262" s="1" t="s">
        <v>19</v>
      </c>
      <c r="C262" s="1" t="s">
        <v>44</v>
      </c>
      <c r="D262" s="1" t="s">
        <v>48</v>
      </c>
      <c r="E262">
        <v>6404</v>
      </c>
      <c r="F262">
        <v>64</v>
      </c>
      <c r="G262">
        <v>6404</v>
      </c>
      <c r="H262">
        <v>6404</v>
      </c>
      <c r="I262">
        <v>4727079</v>
      </c>
      <c r="J262">
        <v>319077832</v>
      </c>
      <c r="K262">
        <v>435</v>
      </c>
      <c r="L262">
        <v>10866.85</v>
      </c>
      <c r="M262" s="1" t="s">
        <v>61</v>
      </c>
      <c r="N262" s="1" t="s">
        <v>62</v>
      </c>
      <c r="O262" s="1" t="s">
        <v>30</v>
      </c>
      <c r="P262" s="1" t="s">
        <v>25</v>
      </c>
      <c r="Q262">
        <v>10</v>
      </c>
      <c r="R262">
        <v>1.3</v>
      </c>
      <c r="S262" s="1" t="s">
        <v>26</v>
      </c>
    </row>
    <row r="263" spans="1:19" x14ac:dyDescent="0.3">
      <c r="A263">
        <v>2016</v>
      </c>
      <c r="B263" s="1" t="s">
        <v>19</v>
      </c>
      <c r="C263" s="1" t="s">
        <v>50</v>
      </c>
      <c r="D263" s="1" t="s">
        <v>51</v>
      </c>
      <c r="E263">
        <v>8409</v>
      </c>
      <c r="F263">
        <v>84</v>
      </c>
      <c r="G263">
        <v>8409</v>
      </c>
      <c r="H263">
        <v>8409</v>
      </c>
      <c r="I263">
        <v>2294152</v>
      </c>
      <c r="J263">
        <v>154855260</v>
      </c>
      <c r="K263">
        <v>437</v>
      </c>
      <c r="L263">
        <v>5249.78</v>
      </c>
      <c r="M263" s="1" t="s">
        <v>41</v>
      </c>
      <c r="N263" s="1" t="s">
        <v>42</v>
      </c>
      <c r="O263" s="1" t="s">
        <v>30</v>
      </c>
      <c r="P263" s="1" t="s">
        <v>31</v>
      </c>
      <c r="Q263">
        <v>2.5</v>
      </c>
      <c r="R263">
        <v>3.05</v>
      </c>
      <c r="S263" s="1" t="s">
        <v>26</v>
      </c>
    </row>
    <row r="264" spans="1:19" x14ac:dyDescent="0.3">
      <c r="A264">
        <v>2016</v>
      </c>
      <c r="B264" s="1" t="s">
        <v>19</v>
      </c>
      <c r="C264" s="1" t="s">
        <v>50</v>
      </c>
      <c r="D264" s="1" t="s">
        <v>53</v>
      </c>
      <c r="E264">
        <v>8708</v>
      </c>
      <c r="F264">
        <v>87</v>
      </c>
      <c r="G264">
        <v>8708</v>
      </c>
      <c r="H264">
        <v>8708</v>
      </c>
      <c r="I264">
        <v>2517688</v>
      </c>
      <c r="J264">
        <v>169943940</v>
      </c>
      <c r="K264">
        <v>125</v>
      </c>
      <c r="L264">
        <v>20141.5</v>
      </c>
      <c r="M264" s="1" t="s">
        <v>41</v>
      </c>
      <c r="N264" s="1" t="s">
        <v>42</v>
      </c>
      <c r="O264" s="1" t="s">
        <v>24</v>
      </c>
      <c r="P264" s="1" t="s">
        <v>25</v>
      </c>
      <c r="Q264">
        <v>2.5</v>
      </c>
      <c r="R264">
        <v>3.71</v>
      </c>
      <c r="S264" s="1" t="s">
        <v>26</v>
      </c>
    </row>
    <row r="265" spans="1:19" x14ac:dyDescent="0.3">
      <c r="A265">
        <v>2016</v>
      </c>
      <c r="B265" s="1" t="s">
        <v>19</v>
      </c>
      <c r="C265" s="1" t="s">
        <v>50</v>
      </c>
      <c r="D265" s="1" t="s">
        <v>55</v>
      </c>
      <c r="E265">
        <v>8409</v>
      </c>
      <c r="F265">
        <v>84</v>
      </c>
      <c r="G265">
        <v>8409</v>
      </c>
      <c r="H265">
        <v>8409</v>
      </c>
      <c r="I265">
        <v>3661072</v>
      </c>
      <c r="J265">
        <v>247122360</v>
      </c>
      <c r="K265">
        <v>287</v>
      </c>
      <c r="L265">
        <v>12756.35</v>
      </c>
      <c r="M265" s="1" t="s">
        <v>22</v>
      </c>
      <c r="N265" s="1" t="s">
        <v>23</v>
      </c>
      <c r="O265" s="1" t="s">
        <v>30</v>
      </c>
      <c r="P265" s="1" t="s">
        <v>25</v>
      </c>
      <c r="Q265">
        <v>2.5</v>
      </c>
      <c r="R265">
        <v>4.7</v>
      </c>
      <c r="S265" s="1" t="s">
        <v>26</v>
      </c>
    </row>
    <row r="266" spans="1:19" x14ac:dyDescent="0.3">
      <c r="A266">
        <v>2016</v>
      </c>
      <c r="B266" s="1" t="s">
        <v>19</v>
      </c>
      <c r="C266" s="1" t="s">
        <v>58</v>
      </c>
      <c r="D266" s="1" t="s">
        <v>59</v>
      </c>
      <c r="E266">
        <v>8517</v>
      </c>
      <c r="F266">
        <v>85</v>
      </c>
      <c r="G266">
        <v>8517</v>
      </c>
      <c r="H266">
        <v>8517</v>
      </c>
      <c r="I266">
        <v>1936381</v>
      </c>
      <c r="J266">
        <v>130705717</v>
      </c>
      <c r="K266">
        <v>728</v>
      </c>
      <c r="L266">
        <v>2659.86</v>
      </c>
      <c r="M266" s="1" t="s">
        <v>36</v>
      </c>
      <c r="N266" s="1" t="s">
        <v>23</v>
      </c>
      <c r="O266" s="1" t="s">
        <v>24</v>
      </c>
      <c r="P266" s="1" t="s">
        <v>25</v>
      </c>
      <c r="Q266">
        <v>0</v>
      </c>
      <c r="R266">
        <v>2.93</v>
      </c>
      <c r="S266" s="1" t="s">
        <v>26</v>
      </c>
    </row>
    <row r="267" spans="1:19" x14ac:dyDescent="0.3">
      <c r="A267">
        <v>2016</v>
      </c>
      <c r="B267" s="1" t="s">
        <v>19</v>
      </c>
      <c r="C267" s="1" t="s">
        <v>58</v>
      </c>
      <c r="D267" s="1" t="s">
        <v>60</v>
      </c>
      <c r="E267">
        <v>8471</v>
      </c>
      <c r="F267">
        <v>84</v>
      </c>
      <c r="G267">
        <v>8471</v>
      </c>
      <c r="H267">
        <v>8471</v>
      </c>
      <c r="I267">
        <v>1221038</v>
      </c>
      <c r="J267">
        <v>82420065</v>
      </c>
      <c r="K267">
        <v>772</v>
      </c>
      <c r="L267">
        <v>1581.66</v>
      </c>
      <c r="M267" s="1" t="s">
        <v>28</v>
      </c>
      <c r="N267" s="1" t="s">
        <v>29</v>
      </c>
      <c r="O267" s="1" t="s">
        <v>73</v>
      </c>
      <c r="P267" s="1" t="s">
        <v>25</v>
      </c>
      <c r="Q267">
        <v>0</v>
      </c>
      <c r="R267">
        <v>2.61</v>
      </c>
      <c r="S267" s="1" t="s">
        <v>26</v>
      </c>
    </row>
    <row r="268" spans="1:19" x14ac:dyDescent="0.3">
      <c r="A268">
        <v>2016</v>
      </c>
      <c r="B268" s="1" t="s">
        <v>19</v>
      </c>
      <c r="C268" s="1" t="s">
        <v>58</v>
      </c>
      <c r="D268" s="1" t="s">
        <v>63</v>
      </c>
      <c r="E268">
        <v>8517</v>
      </c>
      <c r="F268">
        <v>85</v>
      </c>
      <c r="G268">
        <v>8517</v>
      </c>
      <c r="H268">
        <v>8517</v>
      </c>
      <c r="I268">
        <v>2769993</v>
      </c>
      <c r="J268">
        <v>186974527</v>
      </c>
      <c r="K268">
        <v>618</v>
      </c>
      <c r="L268">
        <v>4482.1899999999996</v>
      </c>
      <c r="M268" s="1" t="s">
        <v>56</v>
      </c>
      <c r="N268" s="1" t="s">
        <v>57</v>
      </c>
      <c r="O268" s="1" t="s">
        <v>73</v>
      </c>
      <c r="P268" s="1" t="s">
        <v>25</v>
      </c>
      <c r="Q268">
        <v>0</v>
      </c>
      <c r="R268">
        <v>0.98</v>
      </c>
      <c r="S268" s="1" t="s">
        <v>26</v>
      </c>
    </row>
    <row r="269" spans="1:19" x14ac:dyDescent="0.3">
      <c r="A269">
        <v>2016</v>
      </c>
      <c r="B269" s="1" t="s">
        <v>19</v>
      </c>
      <c r="C269" s="1" t="s">
        <v>64</v>
      </c>
      <c r="D269" s="1" t="s">
        <v>65</v>
      </c>
      <c r="E269">
        <v>3001</v>
      </c>
      <c r="F269">
        <v>30</v>
      </c>
      <c r="G269">
        <v>3001</v>
      </c>
      <c r="H269">
        <v>3001</v>
      </c>
      <c r="I269">
        <v>2584934</v>
      </c>
      <c r="J269">
        <v>174483045</v>
      </c>
      <c r="K269">
        <v>182</v>
      </c>
      <c r="L269">
        <v>14202.93</v>
      </c>
      <c r="M269" s="1" t="s">
        <v>28</v>
      </c>
      <c r="N269" s="1" t="s">
        <v>29</v>
      </c>
      <c r="O269" s="1" t="s">
        <v>52</v>
      </c>
      <c r="P269" s="1" t="s">
        <v>31</v>
      </c>
      <c r="Q269">
        <v>0</v>
      </c>
      <c r="R269">
        <v>3.77</v>
      </c>
      <c r="S269" s="1" t="s">
        <v>26</v>
      </c>
    </row>
    <row r="270" spans="1:19" x14ac:dyDescent="0.3">
      <c r="A270">
        <v>2016</v>
      </c>
      <c r="B270" s="1" t="s">
        <v>19</v>
      </c>
      <c r="C270" s="1" t="s">
        <v>64</v>
      </c>
      <c r="D270" s="1" t="s">
        <v>66</v>
      </c>
      <c r="E270">
        <v>3002</v>
      </c>
      <c r="F270">
        <v>30</v>
      </c>
      <c r="G270">
        <v>3002</v>
      </c>
      <c r="H270">
        <v>3002</v>
      </c>
      <c r="I270">
        <v>588342</v>
      </c>
      <c r="J270">
        <v>39713085</v>
      </c>
      <c r="K270">
        <v>747</v>
      </c>
      <c r="L270">
        <v>787.61</v>
      </c>
      <c r="M270" s="1" t="s">
        <v>36</v>
      </c>
      <c r="N270" s="1" t="s">
        <v>23</v>
      </c>
      <c r="O270" s="1" t="s">
        <v>49</v>
      </c>
      <c r="P270" s="1" t="s">
        <v>31</v>
      </c>
      <c r="Q270">
        <v>0</v>
      </c>
      <c r="R270">
        <v>0.93</v>
      </c>
      <c r="S270" s="1" t="s">
        <v>26</v>
      </c>
    </row>
    <row r="271" spans="1:19" x14ac:dyDescent="0.3">
      <c r="A271">
        <v>2016</v>
      </c>
      <c r="B271" s="1" t="s">
        <v>19</v>
      </c>
      <c r="C271" s="1" t="s">
        <v>64</v>
      </c>
      <c r="D271" s="1" t="s">
        <v>67</v>
      </c>
      <c r="E271">
        <v>2901</v>
      </c>
      <c r="F271">
        <v>29</v>
      </c>
      <c r="G271">
        <v>2901</v>
      </c>
      <c r="H271">
        <v>2901</v>
      </c>
      <c r="I271">
        <v>2325452</v>
      </c>
      <c r="J271">
        <v>156968010</v>
      </c>
      <c r="K271">
        <v>123</v>
      </c>
      <c r="L271">
        <v>18906.11</v>
      </c>
      <c r="M271" s="1" t="s">
        <v>38</v>
      </c>
      <c r="N271" s="1" t="s">
        <v>39</v>
      </c>
      <c r="O271" s="1" t="s">
        <v>74</v>
      </c>
      <c r="P271" s="1" t="s">
        <v>25</v>
      </c>
      <c r="Q271">
        <v>0</v>
      </c>
      <c r="R271">
        <v>0.47</v>
      </c>
      <c r="S271" s="1" t="s">
        <v>26</v>
      </c>
    </row>
    <row r="272" spans="1:19" x14ac:dyDescent="0.3">
      <c r="A272">
        <v>2016</v>
      </c>
      <c r="B272" s="1" t="s">
        <v>19</v>
      </c>
      <c r="C272" s="1" t="s">
        <v>68</v>
      </c>
      <c r="D272" s="1" t="s">
        <v>69</v>
      </c>
      <c r="E272">
        <v>2901</v>
      </c>
      <c r="F272">
        <v>29</v>
      </c>
      <c r="G272">
        <v>2901</v>
      </c>
      <c r="H272">
        <v>2901</v>
      </c>
      <c r="I272">
        <v>1049486</v>
      </c>
      <c r="J272">
        <v>70840305</v>
      </c>
      <c r="K272">
        <v>415</v>
      </c>
      <c r="L272">
        <v>2528.88</v>
      </c>
      <c r="M272" s="1" t="s">
        <v>61</v>
      </c>
      <c r="N272" s="1" t="s">
        <v>62</v>
      </c>
      <c r="O272" s="1" t="s">
        <v>30</v>
      </c>
      <c r="P272" s="1" t="s">
        <v>31</v>
      </c>
      <c r="Q272">
        <v>3</v>
      </c>
      <c r="R272">
        <v>1.89</v>
      </c>
      <c r="S272" s="1" t="s">
        <v>26</v>
      </c>
    </row>
    <row r="273" spans="1:19" x14ac:dyDescent="0.3">
      <c r="A273">
        <v>2016</v>
      </c>
      <c r="B273" s="1" t="s">
        <v>19</v>
      </c>
      <c r="C273" s="1" t="s">
        <v>68</v>
      </c>
      <c r="D273" s="1" t="s">
        <v>70</v>
      </c>
      <c r="E273">
        <v>2801</v>
      </c>
      <c r="F273">
        <v>28</v>
      </c>
      <c r="G273">
        <v>2801</v>
      </c>
      <c r="H273">
        <v>2801</v>
      </c>
      <c r="I273">
        <v>3472112</v>
      </c>
      <c r="J273">
        <v>234367560</v>
      </c>
      <c r="K273">
        <v>779</v>
      </c>
      <c r="L273">
        <v>4457.1400000000003</v>
      </c>
      <c r="M273" s="1" t="s">
        <v>22</v>
      </c>
      <c r="N273" s="1" t="s">
        <v>23</v>
      </c>
      <c r="O273" s="1" t="s">
        <v>24</v>
      </c>
      <c r="P273" s="1" t="s">
        <v>25</v>
      </c>
      <c r="Q273">
        <v>3</v>
      </c>
      <c r="R273">
        <v>1.51</v>
      </c>
      <c r="S273" s="1" t="s">
        <v>26</v>
      </c>
    </row>
    <row r="274" spans="1:19" x14ac:dyDescent="0.3">
      <c r="A274">
        <v>2016</v>
      </c>
      <c r="B274" s="1" t="s">
        <v>19</v>
      </c>
      <c r="C274" s="1" t="s">
        <v>68</v>
      </c>
      <c r="D274" s="1" t="s">
        <v>71</v>
      </c>
      <c r="E274">
        <v>3201</v>
      </c>
      <c r="F274">
        <v>32</v>
      </c>
      <c r="G274">
        <v>3201</v>
      </c>
      <c r="H274">
        <v>3201</v>
      </c>
      <c r="I274">
        <v>957023</v>
      </c>
      <c r="J274">
        <v>64599052</v>
      </c>
      <c r="K274">
        <v>218</v>
      </c>
      <c r="L274">
        <v>4390.01</v>
      </c>
      <c r="M274" s="1" t="s">
        <v>41</v>
      </c>
      <c r="N274" s="1" t="s">
        <v>42</v>
      </c>
      <c r="O274" s="1" t="s">
        <v>47</v>
      </c>
      <c r="P274" s="1" t="s">
        <v>25</v>
      </c>
      <c r="Q274">
        <v>3</v>
      </c>
      <c r="R274">
        <v>2.75</v>
      </c>
      <c r="S274" s="1" t="s">
        <v>26</v>
      </c>
    </row>
    <row r="275" spans="1:19" x14ac:dyDescent="0.3">
      <c r="A275">
        <v>2016</v>
      </c>
      <c r="B275" s="1" t="s">
        <v>72</v>
      </c>
      <c r="C275" s="1" t="s">
        <v>20</v>
      </c>
      <c r="D275" s="1" t="s">
        <v>21</v>
      </c>
      <c r="E275">
        <v>5205</v>
      </c>
      <c r="F275">
        <v>52</v>
      </c>
      <c r="G275">
        <v>5205</v>
      </c>
      <c r="H275">
        <v>5205</v>
      </c>
      <c r="I275">
        <v>4653888</v>
      </c>
      <c r="J275">
        <v>314137440</v>
      </c>
      <c r="K275">
        <v>543</v>
      </c>
      <c r="L275">
        <v>8570.7000000000007</v>
      </c>
      <c r="M275" s="1" t="s">
        <v>38</v>
      </c>
      <c r="N275" s="1" t="s">
        <v>39</v>
      </c>
      <c r="O275" s="1" t="s">
        <v>24</v>
      </c>
      <c r="P275" s="1" t="s">
        <v>31</v>
      </c>
      <c r="Q275">
        <v>5</v>
      </c>
      <c r="R275">
        <v>0.99</v>
      </c>
      <c r="S275" s="1" t="s">
        <v>26</v>
      </c>
    </row>
    <row r="276" spans="1:19" x14ac:dyDescent="0.3">
      <c r="A276">
        <v>2016</v>
      </c>
      <c r="B276" s="1" t="s">
        <v>72</v>
      </c>
      <c r="C276" s="1" t="s">
        <v>20</v>
      </c>
      <c r="D276" s="1" t="s">
        <v>27</v>
      </c>
      <c r="E276">
        <v>5007</v>
      </c>
      <c r="F276">
        <v>50</v>
      </c>
      <c r="G276">
        <v>5007</v>
      </c>
      <c r="H276">
        <v>5007</v>
      </c>
      <c r="I276">
        <v>2572610</v>
      </c>
      <c r="J276">
        <v>173651175</v>
      </c>
      <c r="K276">
        <v>796</v>
      </c>
      <c r="L276">
        <v>3231.92</v>
      </c>
      <c r="M276" s="1" t="s">
        <v>56</v>
      </c>
      <c r="N276" s="1" t="s">
        <v>57</v>
      </c>
      <c r="O276" s="1" t="s">
        <v>54</v>
      </c>
      <c r="P276" s="1" t="s">
        <v>31</v>
      </c>
      <c r="Q276">
        <v>5</v>
      </c>
      <c r="R276">
        <v>4.6399999999999997</v>
      </c>
      <c r="S276" s="1" t="s">
        <v>26</v>
      </c>
    </row>
    <row r="277" spans="1:19" x14ac:dyDescent="0.3">
      <c r="A277">
        <v>2016</v>
      </c>
      <c r="B277" s="1" t="s">
        <v>72</v>
      </c>
      <c r="C277" s="1" t="s">
        <v>20</v>
      </c>
      <c r="D277" s="1" t="s">
        <v>32</v>
      </c>
      <c r="E277">
        <v>5101</v>
      </c>
      <c r="F277">
        <v>51</v>
      </c>
      <c r="G277">
        <v>5101</v>
      </c>
      <c r="H277">
        <v>5101</v>
      </c>
      <c r="I277">
        <v>4937115</v>
      </c>
      <c r="J277">
        <v>333255262</v>
      </c>
      <c r="K277">
        <v>798</v>
      </c>
      <c r="L277">
        <v>6186.86</v>
      </c>
      <c r="M277" s="1" t="s">
        <v>41</v>
      </c>
      <c r="N277" s="1" t="s">
        <v>42</v>
      </c>
      <c r="O277" s="1" t="s">
        <v>33</v>
      </c>
      <c r="P277" s="1" t="s">
        <v>25</v>
      </c>
      <c r="Q277">
        <v>5</v>
      </c>
      <c r="R277">
        <v>1.37</v>
      </c>
      <c r="S277" s="1" t="s">
        <v>26</v>
      </c>
    </row>
    <row r="278" spans="1:19" x14ac:dyDescent="0.3">
      <c r="A278">
        <v>2016</v>
      </c>
      <c r="B278" s="1" t="s">
        <v>72</v>
      </c>
      <c r="C278" s="1" t="s">
        <v>34</v>
      </c>
      <c r="D278" s="1" t="s">
        <v>35</v>
      </c>
      <c r="E278">
        <v>7102</v>
      </c>
      <c r="F278">
        <v>71</v>
      </c>
      <c r="G278">
        <v>7102</v>
      </c>
      <c r="H278">
        <v>7102</v>
      </c>
      <c r="I278">
        <v>889051</v>
      </c>
      <c r="J278">
        <v>60010942</v>
      </c>
      <c r="K278">
        <v>225</v>
      </c>
      <c r="L278">
        <v>3951.34</v>
      </c>
      <c r="M278" s="1" t="s">
        <v>38</v>
      </c>
      <c r="N278" s="1" t="s">
        <v>39</v>
      </c>
      <c r="O278" s="1" t="s">
        <v>52</v>
      </c>
      <c r="P278" s="1" t="s">
        <v>31</v>
      </c>
      <c r="Q278">
        <v>7.5</v>
      </c>
      <c r="R278">
        <v>0.28999999999999998</v>
      </c>
      <c r="S278" s="1" t="s">
        <v>26</v>
      </c>
    </row>
    <row r="279" spans="1:19" x14ac:dyDescent="0.3">
      <c r="A279">
        <v>2016</v>
      </c>
      <c r="B279" s="1" t="s">
        <v>72</v>
      </c>
      <c r="C279" s="1" t="s">
        <v>34</v>
      </c>
      <c r="D279" s="1" t="s">
        <v>37</v>
      </c>
      <c r="E279">
        <v>7113</v>
      </c>
      <c r="F279">
        <v>71</v>
      </c>
      <c r="G279">
        <v>7113</v>
      </c>
      <c r="H279">
        <v>7113</v>
      </c>
      <c r="I279">
        <v>1558373</v>
      </c>
      <c r="J279">
        <v>105190177</v>
      </c>
      <c r="K279">
        <v>150</v>
      </c>
      <c r="L279">
        <v>10389.15</v>
      </c>
      <c r="M279" s="1" t="s">
        <v>61</v>
      </c>
      <c r="N279" s="1" t="s">
        <v>62</v>
      </c>
      <c r="O279" s="1" t="s">
        <v>47</v>
      </c>
      <c r="P279" s="1" t="s">
        <v>25</v>
      </c>
      <c r="Q279">
        <v>7.5</v>
      </c>
      <c r="R279">
        <v>0.39</v>
      </c>
      <c r="S279" s="1" t="s">
        <v>26</v>
      </c>
    </row>
    <row r="280" spans="1:19" x14ac:dyDescent="0.3">
      <c r="A280">
        <v>2016</v>
      </c>
      <c r="B280" s="1" t="s">
        <v>72</v>
      </c>
      <c r="C280" s="1" t="s">
        <v>34</v>
      </c>
      <c r="D280" s="1" t="s">
        <v>40</v>
      </c>
      <c r="E280">
        <v>7110</v>
      </c>
      <c r="F280">
        <v>71</v>
      </c>
      <c r="G280">
        <v>7110</v>
      </c>
      <c r="H280">
        <v>7110</v>
      </c>
      <c r="I280">
        <v>1707423</v>
      </c>
      <c r="J280">
        <v>115251052</v>
      </c>
      <c r="K280">
        <v>117</v>
      </c>
      <c r="L280">
        <v>14593.36</v>
      </c>
      <c r="M280" s="1" t="s">
        <v>61</v>
      </c>
      <c r="N280" s="1" t="s">
        <v>62</v>
      </c>
      <c r="O280" s="1" t="s">
        <v>52</v>
      </c>
      <c r="P280" s="1" t="s">
        <v>25</v>
      </c>
      <c r="Q280">
        <v>7.5</v>
      </c>
      <c r="R280">
        <v>0.43</v>
      </c>
      <c r="S280" s="1" t="s">
        <v>26</v>
      </c>
    </row>
    <row r="281" spans="1:19" x14ac:dyDescent="0.3">
      <c r="A281">
        <v>2016</v>
      </c>
      <c r="B281" s="1" t="s">
        <v>72</v>
      </c>
      <c r="C281" s="1" t="s">
        <v>44</v>
      </c>
      <c r="D281" s="1" t="s">
        <v>45</v>
      </c>
      <c r="E281">
        <v>6403</v>
      </c>
      <c r="F281">
        <v>64</v>
      </c>
      <c r="G281">
        <v>6403</v>
      </c>
      <c r="H281">
        <v>6403</v>
      </c>
      <c r="I281">
        <v>4544760</v>
      </c>
      <c r="J281">
        <v>306771300</v>
      </c>
      <c r="K281">
        <v>565</v>
      </c>
      <c r="L281">
        <v>8043.82</v>
      </c>
      <c r="M281" s="1" t="s">
        <v>56</v>
      </c>
      <c r="N281" s="1" t="s">
        <v>57</v>
      </c>
      <c r="O281" s="1" t="s">
        <v>33</v>
      </c>
      <c r="P281" s="1" t="s">
        <v>25</v>
      </c>
      <c r="Q281">
        <v>10</v>
      </c>
      <c r="R281">
        <v>2.73</v>
      </c>
      <c r="S281" s="1" t="s">
        <v>26</v>
      </c>
    </row>
    <row r="282" spans="1:19" x14ac:dyDescent="0.3">
      <c r="A282">
        <v>2016</v>
      </c>
      <c r="B282" s="1" t="s">
        <v>72</v>
      </c>
      <c r="C282" s="1" t="s">
        <v>44</v>
      </c>
      <c r="D282" s="1" t="s">
        <v>46</v>
      </c>
      <c r="E282">
        <v>6404</v>
      </c>
      <c r="F282">
        <v>64</v>
      </c>
      <c r="G282">
        <v>6404</v>
      </c>
      <c r="H282">
        <v>6404</v>
      </c>
      <c r="I282">
        <v>1823130</v>
      </c>
      <c r="J282">
        <v>123061275</v>
      </c>
      <c r="K282">
        <v>721</v>
      </c>
      <c r="L282">
        <v>2528.61</v>
      </c>
      <c r="M282" s="1" t="s">
        <v>22</v>
      </c>
      <c r="N282" s="1" t="s">
        <v>23</v>
      </c>
      <c r="O282" s="1" t="s">
        <v>33</v>
      </c>
      <c r="P282" s="1" t="s">
        <v>31</v>
      </c>
      <c r="Q282">
        <v>10</v>
      </c>
      <c r="R282">
        <v>1.95</v>
      </c>
      <c r="S282" s="1" t="s">
        <v>26</v>
      </c>
    </row>
    <row r="283" spans="1:19" x14ac:dyDescent="0.3">
      <c r="A283">
        <v>2016</v>
      </c>
      <c r="B283" s="1" t="s">
        <v>72</v>
      </c>
      <c r="C283" s="1" t="s">
        <v>44</v>
      </c>
      <c r="D283" s="1" t="s">
        <v>48</v>
      </c>
      <c r="E283">
        <v>6404</v>
      </c>
      <c r="F283">
        <v>64</v>
      </c>
      <c r="G283">
        <v>6404</v>
      </c>
      <c r="H283">
        <v>6404</v>
      </c>
      <c r="I283">
        <v>5069760</v>
      </c>
      <c r="J283">
        <v>342208800</v>
      </c>
      <c r="K283">
        <v>329</v>
      </c>
      <c r="L283">
        <v>15409.6</v>
      </c>
      <c r="M283" s="1" t="s">
        <v>41</v>
      </c>
      <c r="N283" s="1" t="s">
        <v>42</v>
      </c>
      <c r="O283" s="1" t="s">
        <v>54</v>
      </c>
      <c r="P283" s="1" t="s">
        <v>31</v>
      </c>
      <c r="Q283">
        <v>10</v>
      </c>
      <c r="R283">
        <v>2.54</v>
      </c>
      <c r="S283" s="1" t="s">
        <v>26</v>
      </c>
    </row>
    <row r="284" spans="1:19" x14ac:dyDescent="0.3">
      <c r="A284">
        <v>2016</v>
      </c>
      <c r="B284" s="1" t="s">
        <v>72</v>
      </c>
      <c r="C284" s="1" t="s">
        <v>50</v>
      </c>
      <c r="D284" s="1" t="s">
        <v>51</v>
      </c>
      <c r="E284">
        <v>8409</v>
      </c>
      <c r="F284">
        <v>84</v>
      </c>
      <c r="G284">
        <v>8409</v>
      </c>
      <c r="H284">
        <v>8409</v>
      </c>
      <c r="I284">
        <v>4991389</v>
      </c>
      <c r="J284">
        <v>336918757</v>
      </c>
      <c r="K284">
        <v>566</v>
      </c>
      <c r="L284">
        <v>8818.7099999999991</v>
      </c>
      <c r="M284" s="1" t="s">
        <v>28</v>
      </c>
      <c r="N284" s="1" t="s">
        <v>29</v>
      </c>
      <c r="O284" s="1" t="s">
        <v>47</v>
      </c>
      <c r="P284" s="1" t="s">
        <v>31</v>
      </c>
      <c r="Q284">
        <v>2.5</v>
      </c>
      <c r="R284">
        <v>2.23</v>
      </c>
      <c r="S284" s="1" t="s">
        <v>26</v>
      </c>
    </row>
    <row r="285" spans="1:19" x14ac:dyDescent="0.3">
      <c r="A285">
        <v>2016</v>
      </c>
      <c r="B285" s="1" t="s">
        <v>72</v>
      </c>
      <c r="C285" s="1" t="s">
        <v>50</v>
      </c>
      <c r="D285" s="1" t="s">
        <v>53</v>
      </c>
      <c r="E285">
        <v>8708</v>
      </c>
      <c r="F285">
        <v>87</v>
      </c>
      <c r="G285">
        <v>8708</v>
      </c>
      <c r="H285">
        <v>8708</v>
      </c>
      <c r="I285">
        <v>2950012</v>
      </c>
      <c r="J285">
        <v>199125810</v>
      </c>
      <c r="K285">
        <v>182</v>
      </c>
      <c r="L285">
        <v>16208.86</v>
      </c>
      <c r="M285" s="1" t="s">
        <v>36</v>
      </c>
      <c r="N285" s="1" t="s">
        <v>23</v>
      </c>
      <c r="O285" s="1" t="s">
        <v>47</v>
      </c>
      <c r="P285" s="1" t="s">
        <v>31</v>
      </c>
      <c r="Q285">
        <v>2.5</v>
      </c>
      <c r="R285">
        <v>4.58</v>
      </c>
      <c r="S285" s="1" t="s">
        <v>26</v>
      </c>
    </row>
    <row r="286" spans="1:19" x14ac:dyDescent="0.3">
      <c r="A286">
        <v>2016</v>
      </c>
      <c r="B286" s="1" t="s">
        <v>72</v>
      </c>
      <c r="C286" s="1" t="s">
        <v>50</v>
      </c>
      <c r="D286" s="1" t="s">
        <v>55</v>
      </c>
      <c r="E286">
        <v>8409</v>
      </c>
      <c r="F286">
        <v>84</v>
      </c>
      <c r="G286">
        <v>8409</v>
      </c>
      <c r="H286">
        <v>8409</v>
      </c>
      <c r="I286">
        <v>1685079</v>
      </c>
      <c r="J286">
        <v>113742832</v>
      </c>
      <c r="K286">
        <v>298</v>
      </c>
      <c r="L286">
        <v>5654.63</v>
      </c>
      <c r="M286" s="1" t="s">
        <v>22</v>
      </c>
      <c r="N286" s="1" t="s">
        <v>23</v>
      </c>
      <c r="O286" s="1" t="s">
        <v>43</v>
      </c>
      <c r="P286" s="1" t="s">
        <v>25</v>
      </c>
      <c r="Q286">
        <v>2.5</v>
      </c>
      <c r="R286">
        <v>1.1100000000000001</v>
      </c>
      <c r="S286" s="1" t="s">
        <v>26</v>
      </c>
    </row>
    <row r="287" spans="1:19" x14ac:dyDescent="0.3">
      <c r="A287">
        <v>2016</v>
      </c>
      <c r="B287" s="1" t="s">
        <v>72</v>
      </c>
      <c r="C287" s="1" t="s">
        <v>58</v>
      </c>
      <c r="D287" s="1" t="s">
        <v>59</v>
      </c>
      <c r="E287">
        <v>8517</v>
      </c>
      <c r="F287">
        <v>85</v>
      </c>
      <c r="G287">
        <v>8517</v>
      </c>
      <c r="H287">
        <v>8517</v>
      </c>
      <c r="I287">
        <v>4651808</v>
      </c>
      <c r="J287">
        <v>313997040</v>
      </c>
      <c r="K287">
        <v>811</v>
      </c>
      <c r="L287">
        <v>5735.89</v>
      </c>
      <c r="M287" s="1" t="s">
        <v>61</v>
      </c>
      <c r="N287" s="1" t="s">
        <v>62</v>
      </c>
      <c r="O287" s="1" t="s">
        <v>33</v>
      </c>
      <c r="P287" s="1" t="s">
        <v>31</v>
      </c>
      <c r="Q287">
        <v>0</v>
      </c>
      <c r="R287">
        <v>4.33</v>
      </c>
      <c r="S287" s="1" t="s">
        <v>26</v>
      </c>
    </row>
    <row r="288" spans="1:19" x14ac:dyDescent="0.3">
      <c r="A288">
        <v>2016</v>
      </c>
      <c r="B288" s="1" t="s">
        <v>72</v>
      </c>
      <c r="C288" s="1" t="s">
        <v>58</v>
      </c>
      <c r="D288" s="1" t="s">
        <v>60</v>
      </c>
      <c r="E288">
        <v>8471</v>
      </c>
      <c r="F288">
        <v>84</v>
      </c>
      <c r="G288">
        <v>8471</v>
      </c>
      <c r="H288">
        <v>8471</v>
      </c>
      <c r="I288">
        <v>2395755</v>
      </c>
      <c r="J288">
        <v>161713462</v>
      </c>
      <c r="K288">
        <v>321</v>
      </c>
      <c r="L288">
        <v>7463.41</v>
      </c>
      <c r="M288" s="1" t="s">
        <v>22</v>
      </c>
      <c r="N288" s="1" t="s">
        <v>23</v>
      </c>
      <c r="O288" s="1" t="s">
        <v>49</v>
      </c>
      <c r="P288" s="1" t="s">
        <v>31</v>
      </c>
      <c r="Q288">
        <v>0</v>
      </c>
      <c r="R288">
        <v>0.25</v>
      </c>
      <c r="S288" s="1" t="s">
        <v>26</v>
      </c>
    </row>
    <row r="289" spans="1:19" x14ac:dyDescent="0.3">
      <c r="A289">
        <v>2016</v>
      </c>
      <c r="B289" s="1" t="s">
        <v>72</v>
      </c>
      <c r="C289" s="1" t="s">
        <v>58</v>
      </c>
      <c r="D289" s="1" t="s">
        <v>63</v>
      </c>
      <c r="E289">
        <v>8517</v>
      </c>
      <c r="F289">
        <v>85</v>
      </c>
      <c r="G289">
        <v>8517</v>
      </c>
      <c r="H289">
        <v>8517</v>
      </c>
      <c r="I289">
        <v>2386094</v>
      </c>
      <c r="J289">
        <v>161061345</v>
      </c>
      <c r="K289">
        <v>493</v>
      </c>
      <c r="L289">
        <v>4839.95</v>
      </c>
      <c r="M289" s="1" t="s">
        <v>61</v>
      </c>
      <c r="N289" s="1" t="s">
        <v>62</v>
      </c>
      <c r="O289" s="1" t="s">
        <v>74</v>
      </c>
      <c r="P289" s="1" t="s">
        <v>31</v>
      </c>
      <c r="Q289">
        <v>0</v>
      </c>
      <c r="R289">
        <v>1.33</v>
      </c>
      <c r="S289" s="1" t="s">
        <v>26</v>
      </c>
    </row>
    <row r="290" spans="1:19" x14ac:dyDescent="0.3">
      <c r="A290">
        <v>2016</v>
      </c>
      <c r="B290" s="1" t="s">
        <v>72</v>
      </c>
      <c r="C290" s="1" t="s">
        <v>64</v>
      </c>
      <c r="D290" s="1" t="s">
        <v>65</v>
      </c>
      <c r="E290">
        <v>3001</v>
      </c>
      <c r="F290">
        <v>30</v>
      </c>
      <c r="G290">
        <v>3001</v>
      </c>
      <c r="H290">
        <v>3001</v>
      </c>
      <c r="I290">
        <v>1044029</v>
      </c>
      <c r="J290">
        <v>70471957</v>
      </c>
      <c r="K290">
        <v>706</v>
      </c>
      <c r="L290">
        <v>1478.79</v>
      </c>
      <c r="M290" s="1" t="s">
        <v>36</v>
      </c>
      <c r="N290" s="1" t="s">
        <v>23</v>
      </c>
      <c r="O290" s="1" t="s">
        <v>43</v>
      </c>
      <c r="P290" s="1" t="s">
        <v>31</v>
      </c>
      <c r="Q290">
        <v>0</v>
      </c>
      <c r="R290">
        <v>1.1599999999999999</v>
      </c>
      <c r="S290" s="1" t="s">
        <v>26</v>
      </c>
    </row>
    <row r="291" spans="1:19" x14ac:dyDescent="0.3">
      <c r="A291">
        <v>2016</v>
      </c>
      <c r="B291" s="1" t="s">
        <v>72</v>
      </c>
      <c r="C291" s="1" t="s">
        <v>64</v>
      </c>
      <c r="D291" s="1" t="s">
        <v>66</v>
      </c>
      <c r="E291">
        <v>3002</v>
      </c>
      <c r="F291">
        <v>30</v>
      </c>
      <c r="G291">
        <v>3002</v>
      </c>
      <c r="H291">
        <v>3002</v>
      </c>
      <c r="I291">
        <v>857882</v>
      </c>
      <c r="J291">
        <v>57907035</v>
      </c>
      <c r="K291">
        <v>800</v>
      </c>
      <c r="L291">
        <v>1072.3499999999999</v>
      </c>
      <c r="M291" s="1" t="s">
        <v>36</v>
      </c>
      <c r="N291" s="1" t="s">
        <v>23</v>
      </c>
      <c r="O291" s="1" t="s">
        <v>49</v>
      </c>
      <c r="P291" s="1" t="s">
        <v>25</v>
      </c>
      <c r="Q291">
        <v>0</v>
      </c>
      <c r="R291">
        <v>0.48</v>
      </c>
      <c r="S291" s="1" t="s">
        <v>26</v>
      </c>
    </row>
    <row r="292" spans="1:19" x14ac:dyDescent="0.3">
      <c r="A292">
        <v>2016</v>
      </c>
      <c r="B292" s="1" t="s">
        <v>72</v>
      </c>
      <c r="C292" s="1" t="s">
        <v>64</v>
      </c>
      <c r="D292" s="1" t="s">
        <v>67</v>
      </c>
      <c r="E292">
        <v>2901</v>
      </c>
      <c r="F292">
        <v>29</v>
      </c>
      <c r="G292">
        <v>2901</v>
      </c>
      <c r="H292">
        <v>2901</v>
      </c>
      <c r="I292">
        <v>612881</v>
      </c>
      <c r="J292">
        <v>41369467</v>
      </c>
      <c r="K292">
        <v>771</v>
      </c>
      <c r="L292">
        <v>794.92</v>
      </c>
      <c r="M292" s="1" t="s">
        <v>56</v>
      </c>
      <c r="N292" s="1" t="s">
        <v>57</v>
      </c>
      <c r="O292" s="1" t="s">
        <v>73</v>
      </c>
      <c r="P292" s="1" t="s">
        <v>31</v>
      </c>
      <c r="Q292">
        <v>0</v>
      </c>
      <c r="R292">
        <v>2.57</v>
      </c>
      <c r="S292" s="1" t="s">
        <v>26</v>
      </c>
    </row>
    <row r="293" spans="1:19" x14ac:dyDescent="0.3">
      <c r="A293">
        <v>2016</v>
      </c>
      <c r="B293" s="1" t="s">
        <v>72</v>
      </c>
      <c r="C293" s="1" t="s">
        <v>68</v>
      </c>
      <c r="D293" s="1" t="s">
        <v>69</v>
      </c>
      <c r="E293">
        <v>2901</v>
      </c>
      <c r="F293">
        <v>29</v>
      </c>
      <c r="G293">
        <v>2901</v>
      </c>
      <c r="H293">
        <v>2901</v>
      </c>
      <c r="I293">
        <v>4180125</v>
      </c>
      <c r="J293">
        <v>282158437</v>
      </c>
      <c r="K293">
        <v>489</v>
      </c>
      <c r="L293">
        <v>8548.31</v>
      </c>
      <c r="M293" s="1" t="s">
        <v>56</v>
      </c>
      <c r="N293" s="1" t="s">
        <v>57</v>
      </c>
      <c r="O293" s="1" t="s">
        <v>73</v>
      </c>
      <c r="P293" s="1" t="s">
        <v>31</v>
      </c>
      <c r="Q293">
        <v>3</v>
      </c>
      <c r="R293">
        <v>1.32</v>
      </c>
      <c r="S293" s="1" t="s">
        <v>26</v>
      </c>
    </row>
    <row r="294" spans="1:19" x14ac:dyDescent="0.3">
      <c r="A294">
        <v>2016</v>
      </c>
      <c r="B294" s="1" t="s">
        <v>72</v>
      </c>
      <c r="C294" s="1" t="s">
        <v>68</v>
      </c>
      <c r="D294" s="1" t="s">
        <v>70</v>
      </c>
      <c r="E294">
        <v>2801</v>
      </c>
      <c r="F294">
        <v>28</v>
      </c>
      <c r="G294">
        <v>2801</v>
      </c>
      <c r="H294">
        <v>2801</v>
      </c>
      <c r="I294">
        <v>4785178</v>
      </c>
      <c r="J294">
        <v>322999515</v>
      </c>
      <c r="K294">
        <v>498</v>
      </c>
      <c r="L294">
        <v>9608.7900000000009</v>
      </c>
      <c r="M294" s="1" t="s">
        <v>41</v>
      </c>
      <c r="N294" s="1" t="s">
        <v>42</v>
      </c>
      <c r="O294" s="1" t="s">
        <v>73</v>
      </c>
      <c r="P294" s="1" t="s">
        <v>31</v>
      </c>
      <c r="Q294">
        <v>3</v>
      </c>
      <c r="R294">
        <v>0.84</v>
      </c>
      <c r="S294" s="1" t="s">
        <v>26</v>
      </c>
    </row>
    <row r="295" spans="1:19" x14ac:dyDescent="0.3">
      <c r="A295">
        <v>2016</v>
      </c>
      <c r="B295" s="1" t="s">
        <v>72</v>
      </c>
      <c r="C295" s="1" t="s">
        <v>68</v>
      </c>
      <c r="D295" s="1" t="s">
        <v>71</v>
      </c>
      <c r="E295">
        <v>3201</v>
      </c>
      <c r="F295">
        <v>32</v>
      </c>
      <c r="G295">
        <v>3201</v>
      </c>
      <c r="H295">
        <v>3201</v>
      </c>
      <c r="I295">
        <v>4884208</v>
      </c>
      <c r="J295">
        <v>329684040</v>
      </c>
      <c r="K295">
        <v>543</v>
      </c>
      <c r="L295">
        <v>8994.86</v>
      </c>
      <c r="M295" s="1" t="s">
        <v>38</v>
      </c>
      <c r="N295" s="1" t="s">
        <v>39</v>
      </c>
      <c r="O295" s="1" t="s">
        <v>54</v>
      </c>
      <c r="P295" s="1" t="s">
        <v>31</v>
      </c>
      <c r="Q295">
        <v>3</v>
      </c>
      <c r="R295">
        <v>3.13</v>
      </c>
      <c r="S295" s="1" t="s">
        <v>26</v>
      </c>
    </row>
    <row r="296" spans="1:19" x14ac:dyDescent="0.3">
      <c r="A296">
        <v>2016</v>
      </c>
      <c r="B296" s="1" t="s">
        <v>75</v>
      </c>
      <c r="C296" s="1" t="s">
        <v>20</v>
      </c>
      <c r="D296" s="1" t="s">
        <v>21</v>
      </c>
      <c r="E296">
        <v>5205</v>
      </c>
      <c r="F296">
        <v>52</v>
      </c>
      <c r="G296">
        <v>5205</v>
      </c>
      <c r="H296">
        <v>5205</v>
      </c>
      <c r="I296">
        <v>3905125</v>
      </c>
      <c r="J296">
        <v>263595937</v>
      </c>
      <c r="K296">
        <v>485</v>
      </c>
      <c r="L296">
        <v>8051.8</v>
      </c>
      <c r="M296" s="1" t="s">
        <v>28</v>
      </c>
      <c r="N296" s="1" t="s">
        <v>29</v>
      </c>
      <c r="O296" s="1" t="s">
        <v>47</v>
      </c>
      <c r="P296" s="1" t="s">
        <v>25</v>
      </c>
      <c r="Q296">
        <v>5</v>
      </c>
      <c r="R296">
        <v>4.57</v>
      </c>
      <c r="S296" s="1" t="s">
        <v>26</v>
      </c>
    </row>
    <row r="297" spans="1:19" x14ac:dyDescent="0.3">
      <c r="A297">
        <v>2016</v>
      </c>
      <c r="B297" s="1" t="s">
        <v>75</v>
      </c>
      <c r="C297" s="1" t="s">
        <v>20</v>
      </c>
      <c r="D297" s="1" t="s">
        <v>27</v>
      </c>
      <c r="E297">
        <v>5007</v>
      </c>
      <c r="F297">
        <v>50</v>
      </c>
      <c r="G297">
        <v>5007</v>
      </c>
      <c r="H297">
        <v>5007</v>
      </c>
      <c r="I297">
        <v>4124849</v>
      </c>
      <c r="J297">
        <v>278427307</v>
      </c>
      <c r="K297">
        <v>554</v>
      </c>
      <c r="L297">
        <v>7445.58</v>
      </c>
      <c r="M297" s="1" t="s">
        <v>22</v>
      </c>
      <c r="N297" s="1" t="s">
        <v>23</v>
      </c>
      <c r="O297" s="1" t="s">
        <v>30</v>
      </c>
      <c r="P297" s="1" t="s">
        <v>25</v>
      </c>
      <c r="Q297">
        <v>5</v>
      </c>
      <c r="R297">
        <v>4.51</v>
      </c>
      <c r="S297" s="1" t="s">
        <v>26</v>
      </c>
    </row>
    <row r="298" spans="1:19" x14ac:dyDescent="0.3">
      <c r="A298">
        <v>2016</v>
      </c>
      <c r="B298" s="1" t="s">
        <v>75</v>
      </c>
      <c r="C298" s="1" t="s">
        <v>20</v>
      </c>
      <c r="D298" s="1" t="s">
        <v>32</v>
      </c>
      <c r="E298">
        <v>5101</v>
      </c>
      <c r="F298">
        <v>51</v>
      </c>
      <c r="G298">
        <v>5101</v>
      </c>
      <c r="H298">
        <v>5101</v>
      </c>
      <c r="I298">
        <v>1000493</v>
      </c>
      <c r="J298">
        <v>67533277</v>
      </c>
      <c r="K298">
        <v>776</v>
      </c>
      <c r="L298">
        <v>1289.3</v>
      </c>
      <c r="M298" s="1" t="s">
        <v>22</v>
      </c>
      <c r="N298" s="1" t="s">
        <v>23</v>
      </c>
      <c r="O298" s="1" t="s">
        <v>74</v>
      </c>
      <c r="P298" s="1" t="s">
        <v>25</v>
      </c>
      <c r="Q298">
        <v>5</v>
      </c>
      <c r="R298">
        <v>0.24</v>
      </c>
      <c r="S298" s="1" t="s">
        <v>26</v>
      </c>
    </row>
    <row r="299" spans="1:19" x14ac:dyDescent="0.3">
      <c r="A299">
        <v>2016</v>
      </c>
      <c r="B299" s="1" t="s">
        <v>75</v>
      </c>
      <c r="C299" s="1" t="s">
        <v>34</v>
      </c>
      <c r="D299" s="1" t="s">
        <v>35</v>
      </c>
      <c r="E299">
        <v>7102</v>
      </c>
      <c r="F299">
        <v>71</v>
      </c>
      <c r="G299">
        <v>7102</v>
      </c>
      <c r="H299">
        <v>7102</v>
      </c>
      <c r="I299">
        <v>2991285</v>
      </c>
      <c r="J299">
        <v>201911737</v>
      </c>
      <c r="K299">
        <v>700</v>
      </c>
      <c r="L299">
        <v>4273.26</v>
      </c>
      <c r="M299" s="1" t="s">
        <v>38</v>
      </c>
      <c r="N299" s="1" t="s">
        <v>39</v>
      </c>
      <c r="O299" s="1" t="s">
        <v>74</v>
      </c>
      <c r="P299" s="1" t="s">
        <v>25</v>
      </c>
      <c r="Q299">
        <v>7.5</v>
      </c>
      <c r="R299">
        <v>3.34</v>
      </c>
      <c r="S299" s="1" t="s">
        <v>26</v>
      </c>
    </row>
    <row r="300" spans="1:19" x14ac:dyDescent="0.3">
      <c r="A300">
        <v>2016</v>
      </c>
      <c r="B300" s="1" t="s">
        <v>75</v>
      </c>
      <c r="C300" s="1" t="s">
        <v>34</v>
      </c>
      <c r="D300" s="1" t="s">
        <v>37</v>
      </c>
      <c r="E300">
        <v>7113</v>
      </c>
      <c r="F300">
        <v>71</v>
      </c>
      <c r="G300">
        <v>7113</v>
      </c>
      <c r="H300">
        <v>7113</v>
      </c>
      <c r="I300">
        <v>874341</v>
      </c>
      <c r="J300">
        <v>59018017</v>
      </c>
      <c r="K300">
        <v>669</v>
      </c>
      <c r="L300">
        <v>1306.94</v>
      </c>
      <c r="M300" s="1" t="s">
        <v>61</v>
      </c>
      <c r="N300" s="1" t="s">
        <v>62</v>
      </c>
      <c r="O300" s="1" t="s">
        <v>30</v>
      </c>
      <c r="P300" s="1" t="s">
        <v>25</v>
      </c>
      <c r="Q300">
        <v>7.5</v>
      </c>
      <c r="R300">
        <v>1.39</v>
      </c>
      <c r="S300" s="1" t="s">
        <v>26</v>
      </c>
    </row>
    <row r="301" spans="1:19" x14ac:dyDescent="0.3">
      <c r="A301">
        <v>2016</v>
      </c>
      <c r="B301" s="1" t="s">
        <v>75</v>
      </c>
      <c r="C301" s="1" t="s">
        <v>34</v>
      </c>
      <c r="D301" s="1" t="s">
        <v>40</v>
      </c>
      <c r="E301">
        <v>7110</v>
      </c>
      <c r="F301">
        <v>71</v>
      </c>
      <c r="G301">
        <v>7110</v>
      </c>
      <c r="H301">
        <v>7110</v>
      </c>
      <c r="I301">
        <v>3364155</v>
      </c>
      <c r="J301">
        <v>227080462</v>
      </c>
      <c r="K301">
        <v>135</v>
      </c>
      <c r="L301">
        <v>24919.67</v>
      </c>
      <c r="M301" s="1" t="s">
        <v>61</v>
      </c>
      <c r="N301" s="1" t="s">
        <v>62</v>
      </c>
      <c r="O301" s="1" t="s">
        <v>33</v>
      </c>
      <c r="P301" s="1" t="s">
        <v>31</v>
      </c>
      <c r="Q301">
        <v>7.5</v>
      </c>
      <c r="R301">
        <v>1.0900000000000001</v>
      </c>
      <c r="S301" s="1" t="s">
        <v>26</v>
      </c>
    </row>
    <row r="302" spans="1:19" x14ac:dyDescent="0.3">
      <c r="A302">
        <v>2016</v>
      </c>
      <c r="B302" s="1" t="s">
        <v>75</v>
      </c>
      <c r="C302" s="1" t="s">
        <v>44</v>
      </c>
      <c r="D302" s="1" t="s">
        <v>45</v>
      </c>
      <c r="E302">
        <v>6403</v>
      </c>
      <c r="F302">
        <v>64</v>
      </c>
      <c r="G302">
        <v>6403</v>
      </c>
      <c r="H302">
        <v>6403</v>
      </c>
      <c r="I302">
        <v>1840181</v>
      </c>
      <c r="J302">
        <v>124212217</v>
      </c>
      <c r="K302">
        <v>554</v>
      </c>
      <c r="L302">
        <v>3321.63</v>
      </c>
      <c r="M302" s="1" t="s">
        <v>28</v>
      </c>
      <c r="N302" s="1" t="s">
        <v>29</v>
      </c>
      <c r="O302" s="1" t="s">
        <v>74</v>
      </c>
      <c r="P302" s="1" t="s">
        <v>31</v>
      </c>
      <c r="Q302">
        <v>10</v>
      </c>
      <c r="R302">
        <v>1.71</v>
      </c>
      <c r="S302" s="1" t="s">
        <v>26</v>
      </c>
    </row>
    <row r="303" spans="1:19" x14ac:dyDescent="0.3">
      <c r="A303">
        <v>2016</v>
      </c>
      <c r="B303" s="1" t="s">
        <v>75</v>
      </c>
      <c r="C303" s="1" t="s">
        <v>44</v>
      </c>
      <c r="D303" s="1" t="s">
        <v>46</v>
      </c>
      <c r="E303">
        <v>6404</v>
      </c>
      <c r="F303">
        <v>64</v>
      </c>
      <c r="G303">
        <v>6404</v>
      </c>
      <c r="H303">
        <v>6404</v>
      </c>
      <c r="I303">
        <v>2904934</v>
      </c>
      <c r="J303">
        <v>196083045</v>
      </c>
      <c r="K303">
        <v>756</v>
      </c>
      <c r="L303">
        <v>3842.51</v>
      </c>
      <c r="M303" s="1" t="s">
        <v>56</v>
      </c>
      <c r="N303" s="1" t="s">
        <v>57</v>
      </c>
      <c r="O303" s="1" t="s">
        <v>49</v>
      </c>
      <c r="P303" s="1" t="s">
        <v>25</v>
      </c>
      <c r="Q303">
        <v>10</v>
      </c>
      <c r="R303">
        <v>2.79</v>
      </c>
      <c r="S303" s="1" t="s">
        <v>26</v>
      </c>
    </row>
    <row r="304" spans="1:19" x14ac:dyDescent="0.3">
      <c r="A304">
        <v>2016</v>
      </c>
      <c r="B304" s="1" t="s">
        <v>75</v>
      </c>
      <c r="C304" s="1" t="s">
        <v>44</v>
      </c>
      <c r="D304" s="1" t="s">
        <v>48</v>
      </c>
      <c r="E304">
        <v>6404</v>
      </c>
      <c r="F304">
        <v>64</v>
      </c>
      <c r="G304">
        <v>6404</v>
      </c>
      <c r="H304">
        <v>6404</v>
      </c>
      <c r="I304">
        <v>4196145</v>
      </c>
      <c r="J304">
        <v>283239787</v>
      </c>
      <c r="K304">
        <v>352</v>
      </c>
      <c r="L304">
        <v>11920.87</v>
      </c>
      <c r="M304" s="1" t="s">
        <v>36</v>
      </c>
      <c r="N304" s="1" t="s">
        <v>23</v>
      </c>
      <c r="O304" s="1" t="s">
        <v>49</v>
      </c>
      <c r="P304" s="1" t="s">
        <v>31</v>
      </c>
      <c r="Q304">
        <v>10</v>
      </c>
      <c r="R304">
        <v>2.36</v>
      </c>
      <c r="S304" s="1" t="s">
        <v>26</v>
      </c>
    </row>
    <row r="305" spans="1:19" x14ac:dyDescent="0.3">
      <c r="A305">
        <v>2016</v>
      </c>
      <c r="B305" s="1" t="s">
        <v>75</v>
      </c>
      <c r="C305" s="1" t="s">
        <v>50</v>
      </c>
      <c r="D305" s="1" t="s">
        <v>51</v>
      </c>
      <c r="E305">
        <v>8409</v>
      </c>
      <c r="F305">
        <v>84</v>
      </c>
      <c r="G305">
        <v>8409</v>
      </c>
      <c r="H305">
        <v>8409</v>
      </c>
      <c r="I305">
        <v>1908447</v>
      </c>
      <c r="J305">
        <v>128820172</v>
      </c>
      <c r="K305">
        <v>370</v>
      </c>
      <c r="L305">
        <v>5157.96</v>
      </c>
      <c r="M305" s="1" t="s">
        <v>22</v>
      </c>
      <c r="N305" s="1" t="s">
        <v>23</v>
      </c>
      <c r="O305" s="1" t="s">
        <v>54</v>
      </c>
      <c r="P305" s="1" t="s">
        <v>25</v>
      </c>
      <c r="Q305">
        <v>2.5</v>
      </c>
      <c r="R305">
        <v>2.95</v>
      </c>
      <c r="S305" s="1" t="s">
        <v>26</v>
      </c>
    </row>
    <row r="306" spans="1:19" x14ac:dyDescent="0.3">
      <c r="A306">
        <v>2016</v>
      </c>
      <c r="B306" s="1" t="s">
        <v>75</v>
      </c>
      <c r="C306" s="1" t="s">
        <v>50</v>
      </c>
      <c r="D306" s="1" t="s">
        <v>53</v>
      </c>
      <c r="E306">
        <v>8708</v>
      </c>
      <c r="F306">
        <v>87</v>
      </c>
      <c r="G306">
        <v>8708</v>
      </c>
      <c r="H306">
        <v>8708</v>
      </c>
      <c r="I306">
        <v>711678</v>
      </c>
      <c r="J306">
        <v>48038265</v>
      </c>
      <c r="K306">
        <v>638</v>
      </c>
      <c r="L306">
        <v>1115.48</v>
      </c>
      <c r="M306" s="1" t="s">
        <v>28</v>
      </c>
      <c r="N306" s="1" t="s">
        <v>29</v>
      </c>
      <c r="O306" s="1" t="s">
        <v>49</v>
      </c>
      <c r="P306" s="1" t="s">
        <v>25</v>
      </c>
      <c r="Q306">
        <v>2.5</v>
      </c>
      <c r="R306">
        <v>1.75</v>
      </c>
      <c r="S306" s="1" t="s">
        <v>26</v>
      </c>
    </row>
    <row r="307" spans="1:19" x14ac:dyDescent="0.3">
      <c r="A307">
        <v>2016</v>
      </c>
      <c r="B307" s="1" t="s">
        <v>75</v>
      </c>
      <c r="C307" s="1" t="s">
        <v>50</v>
      </c>
      <c r="D307" s="1" t="s">
        <v>55</v>
      </c>
      <c r="E307">
        <v>8409</v>
      </c>
      <c r="F307">
        <v>84</v>
      </c>
      <c r="G307">
        <v>8409</v>
      </c>
      <c r="H307">
        <v>8409</v>
      </c>
      <c r="I307">
        <v>4809791</v>
      </c>
      <c r="J307">
        <v>324660892</v>
      </c>
      <c r="K307">
        <v>271</v>
      </c>
      <c r="L307">
        <v>17748.310000000001</v>
      </c>
      <c r="M307" s="1" t="s">
        <v>36</v>
      </c>
      <c r="N307" s="1" t="s">
        <v>23</v>
      </c>
      <c r="O307" s="1" t="s">
        <v>54</v>
      </c>
      <c r="P307" s="1" t="s">
        <v>25</v>
      </c>
      <c r="Q307">
        <v>2.5</v>
      </c>
      <c r="R307">
        <v>0.32</v>
      </c>
      <c r="S307" s="1" t="s">
        <v>26</v>
      </c>
    </row>
    <row r="308" spans="1:19" x14ac:dyDescent="0.3">
      <c r="A308">
        <v>2016</v>
      </c>
      <c r="B308" s="1" t="s">
        <v>75</v>
      </c>
      <c r="C308" s="1" t="s">
        <v>58</v>
      </c>
      <c r="D308" s="1" t="s">
        <v>59</v>
      </c>
      <c r="E308">
        <v>8517</v>
      </c>
      <c r="F308">
        <v>85</v>
      </c>
      <c r="G308">
        <v>8517</v>
      </c>
      <c r="H308">
        <v>8517</v>
      </c>
      <c r="I308">
        <v>4370955</v>
      </c>
      <c r="J308">
        <v>295039462</v>
      </c>
      <c r="K308">
        <v>448</v>
      </c>
      <c r="L308">
        <v>9756.6</v>
      </c>
      <c r="M308" s="1" t="s">
        <v>38</v>
      </c>
      <c r="N308" s="1" t="s">
        <v>39</v>
      </c>
      <c r="O308" s="1" t="s">
        <v>52</v>
      </c>
      <c r="P308" s="1" t="s">
        <v>31</v>
      </c>
      <c r="Q308">
        <v>0</v>
      </c>
      <c r="R308">
        <v>1.63</v>
      </c>
      <c r="S308" s="1" t="s">
        <v>26</v>
      </c>
    </row>
    <row r="309" spans="1:19" x14ac:dyDescent="0.3">
      <c r="A309">
        <v>2016</v>
      </c>
      <c r="B309" s="1" t="s">
        <v>75</v>
      </c>
      <c r="C309" s="1" t="s">
        <v>58</v>
      </c>
      <c r="D309" s="1" t="s">
        <v>60</v>
      </c>
      <c r="E309">
        <v>8471</v>
      </c>
      <c r="F309">
        <v>84</v>
      </c>
      <c r="G309">
        <v>8471</v>
      </c>
      <c r="H309">
        <v>8471</v>
      </c>
      <c r="I309">
        <v>4268610</v>
      </c>
      <c r="J309">
        <v>288131175</v>
      </c>
      <c r="K309">
        <v>210</v>
      </c>
      <c r="L309">
        <v>20326.71</v>
      </c>
      <c r="M309" s="1" t="s">
        <v>61</v>
      </c>
      <c r="N309" s="1" t="s">
        <v>62</v>
      </c>
      <c r="O309" s="1" t="s">
        <v>24</v>
      </c>
      <c r="P309" s="1" t="s">
        <v>31</v>
      </c>
      <c r="Q309">
        <v>0</v>
      </c>
      <c r="R309">
        <v>4.47</v>
      </c>
      <c r="S309" s="1" t="s">
        <v>26</v>
      </c>
    </row>
    <row r="310" spans="1:19" x14ac:dyDescent="0.3">
      <c r="A310">
        <v>2016</v>
      </c>
      <c r="B310" s="1" t="s">
        <v>75</v>
      </c>
      <c r="C310" s="1" t="s">
        <v>58</v>
      </c>
      <c r="D310" s="1" t="s">
        <v>63</v>
      </c>
      <c r="E310">
        <v>8517</v>
      </c>
      <c r="F310">
        <v>85</v>
      </c>
      <c r="G310">
        <v>8517</v>
      </c>
      <c r="H310">
        <v>8517</v>
      </c>
      <c r="I310">
        <v>1727277</v>
      </c>
      <c r="J310">
        <v>116591197</v>
      </c>
      <c r="K310">
        <v>280</v>
      </c>
      <c r="L310">
        <v>6168.85</v>
      </c>
      <c r="M310" s="1" t="s">
        <v>61</v>
      </c>
      <c r="N310" s="1" t="s">
        <v>62</v>
      </c>
      <c r="O310" s="1" t="s">
        <v>24</v>
      </c>
      <c r="P310" s="1" t="s">
        <v>31</v>
      </c>
      <c r="Q310">
        <v>0</v>
      </c>
      <c r="R310">
        <v>3.19</v>
      </c>
      <c r="S310" s="1" t="s">
        <v>26</v>
      </c>
    </row>
    <row r="311" spans="1:19" x14ac:dyDescent="0.3">
      <c r="A311">
        <v>2016</v>
      </c>
      <c r="B311" s="1" t="s">
        <v>75</v>
      </c>
      <c r="C311" s="1" t="s">
        <v>64</v>
      </c>
      <c r="D311" s="1" t="s">
        <v>65</v>
      </c>
      <c r="E311">
        <v>3001</v>
      </c>
      <c r="F311">
        <v>30</v>
      </c>
      <c r="G311">
        <v>3001</v>
      </c>
      <c r="H311">
        <v>3001</v>
      </c>
      <c r="I311">
        <v>2111643</v>
      </c>
      <c r="J311">
        <v>142535902</v>
      </c>
      <c r="K311">
        <v>564</v>
      </c>
      <c r="L311">
        <v>3744.05</v>
      </c>
      <c r="M311" s="1" t="s">
        <v>22</v>
      </c>
      <c r="N311" s="1" t="s">
        <v>23</v>
      </c>
      <c r="O311" s="1" t="s">
        <v>52</v>
      </c>
      <c r="P311" s="1" t="s">
        <v>31</v>
      </c>
      <c r="Q311">
        <v>0</v>
      </c>
      <c r="R311">
        <v>0.32</v>
      </c>
      <c r="S311" s="1" t="s">
        <v>26</v>
      </c>
    </row>
    <row r="312" spans="1:19" x14ac:dyDescent="0.3">
      <c r="A312">
        <v>2016</v>
      </c>
      <c r="B312" s="1" t="s">
        <v>75</v>
      </c>
      <c r="C312" s="1" t="s">
        <v>64</v>
      </c>
      <c r="D312" s="1" t="s">
        <v>66</v>
      </c>
      <c r="E312">
        <v>3002</v>
      </c>
      <c r="F312">
        <v>30</v>
      </c>
      <c r="G312">
        <v>3002</v>
      </c>
      <c r="H312">
        <v>3002</v>
      </c>
      <c r="I312">
        <v>4820534</v>
      </c>
      <c r="J312">
        <v>325386045</v>
      </c>
      <c r="K312">
        <v>110</v>
      </c>
      <c r="L312">
        <v>43823.040000000001</v>
      </c>
      <c r="M312" s="1" t="s">
        <v>41</v>
      </c>
      <c r="N312" s="1" t="s">
        <v>42</v>
      </c>
      <c r="O312" s="1" t="s">
        <v>30</v>
      </c>
      <c r="P312" s="1" t="s">
        <v>31</v>
      </c>
      <c r="Q312">
        <v>0</v>
      </c>
      <c r="R312">
        <v>2.2000000000000002</v>
      </c>
      <c r="S312" s="1" t="s">
        <v>26</v>
      </c>
    </row>
    <row r="313" spans="1:19" x14ac:dyDescent="0.3">
      <c r="A313">
        <v>2016</v>
      </c>
      <c r="B313" s="1" t="s">
        <v>75</v>
      </c>
      <c r="C313" s="1" t="s">
        <v>64</v>
      </c>
      <c r="D313" s="1" t="s">
        <v>67</v>
      </c>
      <c r="E313">
        <v>2901</v>
      </c>
      <c r="F313">
        <v>29</v>
      </c>
      <c r="G313">
        <v>2901</v>
      </c>
      <c r="H313">
        <v>2901</v>
      </c>
      <c r="I313">
        <v>4559019</v>
      </c>
      <c r="J313">
        <v>307733782</v>
      </c>
      <c r="K313">
        <v>280</v>
      </c>
      <c r="L313">
        <v>16282.21</v>
      </c>
      <c r="M313" s="1" t="s">
        <v>56</v>
      </c>
      <c r="N313" s="1" t="s">
        <v>57</v>
      </c>
      <c r="O313" s="1" t="s">
        <v>54</v>
      </c>
      <c r="P313" s="1" t="s">
        <v>31</v>
      </c>
      <c r="Q313">
        <v>0</v>
      </c>
      <c r="R313">
        <v>2.41</v>
      </c>
      <c r="S313" s="1" t="s">
        <v>26</v>
      </c>
    </row>
    <row r="314" spans="1:19" x14ac:dyDescent="0.3">
      <c r="A314">
        <v>2016</v>
      </c>
      <c r="B314" s="1" t="s">
        <v>75</v>
      </c>
      <c r="C314" s="1" t="s">
        <v>68</v>
      </c>
      <c r="D314" s="1" t="s">
        <v>69</v>
      </c>
      <c r="E314">
        <v>2901</v>
      </c>
      <c r="F314">
        <v>29</v>
      </c>
      <c r="G314">
        <v>2901</v>
      </c>
      <c r="H314">
        <v>2901</v>
      </c>
      <c r="I314">
        <v>3613840</v>
      </c>
      <c r="J314">
        <v>243934200</v>
      </c>
      <c r="K314">
        <v>270</v>
      </c>
      <c r="L314">
        <v>13384.59</v>
      </c>
      <c r="M314" s="1" t="s">
        <v>38</v>
      </c>
      <c r="N314" s="1" t="s">
        <v>39</v>
      </c>
      <c r="O314" s="1" t="s">
        <v>24</v>
      </c>
      <c r="P314" s="1" t="s">
        <v>31</v>
      </c>
      <c r="Q314">
        <v>3</v>
      </c>
      <c r="R314">
        <v>2.69</v>
      </c>
      <c r="S314" s="1" t="s">
        <v>26</v>
      </c>
    </row>
    <row r="315" spans="1:19" x14ac:dyDescent="0.3">
      <c r="A315">
        <v>2016</v>
      </c>
      <c r="B315" s="1" t="s">
        <v>75</v>
      </c>
      <c r="C315" s="1" t="s">
        <v>68</v>
      </c>
      <c r="D315" s="1" t="s">
        <v>70</v>
      </c>
      <c r="E315">
        <v>2801</v>
      </c>
      <c r="F315">
        <v>28</v>
      </c>
      <c r="G315">
        <v>2801</v>
      </c>
      <c r="H315">
        <v>2801</v>
      </c>
      <c r="I315">
        <v>2727341</v>
      </c>
      <c r="J315">
        <v>184095517</v>
      </c>
      <c r="K315">
        <v>427</v>
      </c>
      <c r="L315">
        <v>6387.22</v>
      </c>
      <c r="M315" s="1" t="s">
        <v>38</v>
      </c>
      <c r="N315" s="1" t="s">
        <v>39</v>
      </c>
      <c r="O315" s="1" t="s">
        <v>52</v>
      </c>
      <c r="P315" s="1" t="s">
        <v>25</v>
      </c>
      <c r="Q315">
        <v>3</v>
      </c>
      <c r="R315">
        <v>2.82</v>
      </c>
      <c r="S315" s="1" t="s">
        <v>26</v>
      </c>
    </row>
    <row r="316" spans="1:19" x14ac:dyDescent="0.3">
      <c r="A316">
        <v>2016</v>
      </c>
      <c r="B316" s="1" t="s">
        <v>75</v>
      </c>
      <c r="C316" s="1" t="s">
        <v>68</v>
      </c>
      <c r="D316" s="1" t="s">
        <v>71</v>
      </c>
      <c r="E316">
        <v>3201</v>
      </c>
      <c r="F316">
        <v>32</v>
      </c>
      <c r="G316">
        <v>3201</v>
      </c>
      <c r="H316">
        <v>3201</v>
      </c>
      <c r="I316">
        <v>1532000</v>
      </c>
      <c r="J316">
        <v>103410000</v>
      </c>
      <c r="K316">
        <v>260</v>
      </c>
      <c r="L316">
        <v>5892.31</v>
      </c>
      <c r="M316" s="1" t="s">
        <v>41</v>
      </c>
      <c r="N316" s="1" t="s">
        <v>42</v>
      </c>
      <c r="O316" s="1" t="s">
        <v>30</v>
      </c>
      <c r="P316" s="1" t="s">
        <v>31</v>
      </c>
      <c r="Q316">
        <v>3</v>
      </c>
      <c r="R316">
        <v>4.8499999999999996</v>
      </c>
      <c r="S316" s="1" t="s">
        <v>26</v>
      </c>
    </row>
    <row r="317" spans="1:19" x14ac:dyDescent="0.3">
      <c r="A317">
        <v>2016</v>
      </c>
      <c r="B317" s="1" t="s">
        <v>76</v>
      </c>
      <c r="C317" s="1" t="s">
        <v>20</v>
      </c>
      <c r="D317" s="1" t="s">
        <v>21</v>
      </c>
      <c r="E317">
        <v>5205</v>
      </c>
      <c r="F317">
        <v>52</v>
      </c>
      <c r="G317">
        <v>5205</v>
      </c>
      <c r="H317">
        <v>5205</v>
      </c>
      <c r="I317">
        <v>4367371</v>
      </c>
      <c r="J317">
        <v>294797542</v>
      </c>
      <c r="K317">
        <v>225</v>
      </c>
      <c r="L317">
        <v>19410.54</v>
      </c>
      <c r="M317" s="1" t="s">
        <v>22</v>
      </c>
      <c r="N317" s="1" t="s">
        <v>23</v>
      </c>
      <c r="O317" s="1" t="s">
        <v>43</v>
      </c>
      <c r="P317" s="1" t="s">
        <v>31</v>
      </c>
      <c r="Q317">
        <v>5</v>
      </c>
      <c r="R317">
        <v>1.8</v>
      </c>
      <c r="S317" s="1" t="s">
        <v>26</v>
      </c>
    </row>
    <row r="318" spans="1:19" x14ac:dyDescent="0.3">
      <c r="A318">
        <v>2016</v>
      </c>
      <c r="B318" s="1" t="s">
        <v>76</v>
      </c>
      <c r="C318" s="1" t="s">
        <v>20</v>
      </c>
      <c r="D318" s="1" t="s">
        <v>27</v>
      </c>
      <c r="E318">
        <v>5007</v>
      </c>
      <c r="F318">
        <v>50</v>
      </c>
      <c r="G318">
        <v>5007</v>
      </c>
      <c r="H318">
        <v>5007</v>
      </c>
      <c r="I318">
        <v>4259994</v>
      </c>
      <c r="J318">
        <v>287549595</v>
      </c>
      <c r="K318">
        <v>530</v>
      </c>
      <c r="L318">
        <v>8037.72</v>
      </c>
      <c r="M318" s="1" t="s">
        <v>38</v>
      </c>
      <c r="N318" s="1" t="s">
        <v>39</v>
      </c>
      <c r="O318" s="1" t="s">
        <v>30</v>
      </c>
      <c r="P318" s="1" t="s">
        <v>31</v>
      </c>
      <c r="Q318">
        <v>5</v>
      </c>
      <c r="R318">
        <v>2.29</v>
      </c>
      <c r="S318" s="1" t="s">
        <v>26</v>
      </c>
    </row>
    <row r="319" spans="1:19" x14ac:dyDescent="0.3">
      <c r="A319">
        <v>2016</v>
      </c>
      <c r="B319" s="1" t="s">
        <v>76</v>
      </c>
      <c r="C319" s="1" t="s">
        <v>20</v>
      </c>
      <c r="D319" s="1" t="s">
        <v>32</v>
      </c>
      <c r="E319">
        <v>5101</v>
      </c>
      <c r="F319">
        <v>51</v>
      </c>
      <c r="G319">
        <v>5101</v>
      </c>
      <c r="H319">
        <v>5101</v>
      </c>
      <c r="I319">
        <v>4655600</v>
      </c>
      <c r="J319">
        <v>314253000</v>
      </c>
      <c r="K319">
        <v>705</v>
      </c>
      <c r="L319">
        <v>6603.69</v>
      </c>
      <c r="M319" s="1" t="s">
        <v>36</v>
      </c>
      <c r="N319" s="1" t="s">
        <v>23</v>
      </c>
      <c r="O319" s="1" t="s">
        <v>73</v>
      </c>
      <c r="P319" s="1" t="s">
        <v>25</v>
      </c>
      <c r="Q319">
        <v>5</v>
      </c>
      <c r="R319">
        <v>4.3099999999999996</v>
      </c>
      <c r="S319" s="1" t="s">
        <v>26</v>
      </c>
    </row>
    <row r="320" spans="1:19" x14ac:dyDescent="0.3">
      <c r="A320">
        <v>2016</v>
      </c>
      <c r="B320" s="1" t="s">
        <v>76</v>
      </c>
      <c r="C320" s="1" t="s">
        <v>34</v>
      </c>
      <c r="D320" s="1" t="s">
        <v>35</v>
      </c>
      <c r="E320">
        <v>7102</v>
      </c>
      <c r="F320">
        <v>71</v>
      </c>
      <c r="G320">
        <v>7102</v>
      </c>
      <c r="H320">
        <v>7102</v>
      </c>
      <c r="I320">
        <v>1296810</v>
      </c>
      <c r="J320">
        <v>87534675</v>
      </c>
      <c r="K320">
        <v>594</v>
      </c>
      <c r="L320">
        <v>2183.1799999999998</v>
      </c>
      <c r="M320" s="1" t="s">
        <v>28</v>
      </c>
      <c r="N320" s="1" t="s">
        <v>29</v>
      </c>
      <c r="O320" s="1" t="s">
        <v>73</v>
      </c>
      <c r="P320" s="1" t="s">
        <v>25</v>
      </c>
      <c r="Q320">
        <v>7.5</v>
      </c>
      <c r="R320">
        <v>4.6100000000000003</v>
      </c>
      <c r="S320" s="1" t="s">
        <v>26</v>
      </c>
    </row>
    <row r="321" spans="1:19" x14ac:dyDescent="0.3">
      <c r="A321">
        <v>2016</v>
      </c>
      <c r="B321" s="1" t="s">
        <v>76</v>
      </c>
      <c r="C321" s="1" t="s">
        <v>34</v>
      </c>
      <c r="D321" s="1" t="s">
        <v>37</v>
      </c>
      <c r="E321">
        <v>7113</v>
      </c>
      <c r="F321">
        <v>71</v>
      </c>
      <c r="G321">
        <v>7113</v>
      </c>
      <c r="H321">
        <v>7113</v>
      </c>
      <c r="I321">
        <v>2877938</v>
      </c>
      <c r="J321">
        <v>194260815</v>
      </c>
      <c r="K321">
        <v>326</v>
      </c>
      <c r="L321">
        <v>8828.0300000000007</v>
      </c>
      <c r="M321" s="1" t="s">
        <v>56</v>
      </c>
      <c r="N321" s="1" t="s">
        <v>57</v>
      </c>
      <c r="O321" s="1" t="s">
        <v>47</v>
      </c>
      <c r="P321" s="1" t="s">
        <v>31</v>
      </c>
      <c r="Q321">
        <v>7.5</v>
      </c>
      <c r="R321">
        <v>0.37</v>
      </c>
      <c r="S321" s="1" t="s">
        <v>26</v>
      </c>
    </row>
    <row r="322" spans="1:19" x14ac:dyDescent="0.3">
      <c r="A322">
        <v>2016</v>
      </c>
      <c r="B322" s="1" t="s">
        <v>76</v>
      </c>
      <c r="C322" s="1" t="s">
        <v>34</v>
      </c>
      <c r="D322" s="1" t="s">
        <v>40</v>
      </c>
      <c r="E322">
        <v>7110</v>
      </c>
      <c r="F322">
        <v>71</v>
      </c>
      <c r="G322">
        <v>7110</v>
      </c>
      <c r="H322">
        <v>7110</v>
      </c>
      <c r="I322">
        <v>1554195</v>
      </c>
      <c r="J322">
        <v>104908162</v>
      </c>
      <c r="K322">
        <v>363</v>
      </c>
      <c r="L322">
        <v>4281.53</v>
      </c>
      <c r="M322" s="1" t="s">
        <v>56</v>
      </c>
      <c r="N322" s="1" t="s">
        <v>57</v>
      </c>
      <c r="O322" s="1" t="s">
        <v>43</v>
      </c>
      <c r="P322" s="1" t="s">
        <v>31</v>
      </c>
      <c r="Q322">
        <v>7.5</v>
      </c>
      <c r="R322">
        <v>4.2</v>
      </c>
      <c r="S322" s="1" t="s">
        <v>26</v>
      </c>
    </row>
    <row r="323" spans="1:19" x14ac:dyDescent="0.3">
      <c r="A323">
        <v>2016</v>
      </c>
      <c r="B323" s="1" t="s">
        <v>76</v>
      </c>
      <c r="C323" s="1" t="s">
        <v>44</v>
      </c>
      <c r="D323" s="1" t="s">
        <v>45</v>
      </c>
      <c r="E323">
        <v>6403</v>
      </c>
      <c r="F323">
        <v>64</v>
      </c>
      <c r="G323">
        <v>6403</v>
      </c>
      <c r="H323">
        <v>6403</v>
      </c>
      <c r="I323">
        <v>754284</v>
      </c>
      <c r="J323">
        <v>50914170</v>
      </c>
      <c r="K323">
        <v>230</v>
      </c>
      <c r="L323">
        <v>3279.5</v>
      </c>
      <c r="M323" s="1" t="s">
        <v>61</v>
      </c>
      <c r="N323" s="1" t="s">
        <v>62</v>
      </c>
      <c r="O323" s="1" t="s">
        <v>73</v>
      </c>
      <c r="P323" s="1" t="s">
        <v>25</v>
      </c>
      <c r="Q323">
        <v>10</v>
      </c>
      <c r="R323">
        <v>3.56</v>
      </c>
      <c r="S323" s="1" t="s">
        <v>26</v>
      </c>
    </row>
    <row r="324" spans="1:19" x14ac:dyDescent="0.3">
      <c r="A324">
        <v>2016</v>
      </c>
      <c r="B324" s="1" t="s">
        <v>76</v>
      </c>
      <c r="C324" s="1" t="s">
        <v>44</v>
      </c>
      <c r="D324" s="1" t="s">
        <v>46</v>
      </c>
      <c r="E324">
        <v>6404</v>
      </c>
      <c r="F324">
        <v>64</v>
      </c>
      <c r="G324">
        <v>6404</v>
      </c>
      <c r="H324">
        <v>6404</v>
      </c>
      <c r="I324">
        <v>1042223</v>
      </c>
      <c r="J324">
        <v>70350052</v>
      </c>
      <c r="K324">
        <v>138</v>
      </c>
      <c r="L324">
        <v>7552.34</v>
      </c>
      <c r="M324" s="1" t="s">
        <v>56</v>
      </c>
      <c r="N324" s="1" t="s">
        <v>57</v>
      </c>
      <c r="O324" s="1" t="s">
        <v>54</v>
      </c>
      <c r="P324" s="1" t="s">
        <v>31</v>
      </c>
      <c r="Q324">
        <v>10</v>
      </c>
      <c r="R324">
        <v>3.61</v>
      </c>
      <c r="S324" s="1" t="s">
        <v>26</v>
      </c>
    </row>
    <row r="325" spans="1:19" x14ac:dyDescent="0.3">
      <c r="A325">
        <v>2016</v>
      </c>
      <c r="B325" s="1" t="s">
        <v>76</v>
      </c>
      <c r="C325" s="1" t="s">
        <v>44</v>
      </c>
      <c r="D325" s="1" t="s">
        <v>48</v>
      </c>
      <c r="E325">
        <v>6404</v>
      </c>
      <c r="F325">
        <v>64</v>
      </c>
      <c r="G325">
        <v>6404</v>
      </c>
      <c r="H325">
        <v>6404</v>
      </c>
      <c r="I325">
        <v>1563971</v>
      </c>
      <c r="J325">
        <v>105568042</v>
      </c>
      <c r="K325">
        <v>625</v>
      </c>
      <c r="L325">
        <v>2502.35</v>
      </c>
      <c r="M325" s="1" t="s">
        <v>22</v>
      </c>
      <c r="N325" s="1" t="s">
        <v>23</v>
      </c>
      <c r="O325" s="1" t="s">
        <v>74</v>
      </c>
      <c r="P325" s="1" t="s">
        <v>25</v>
      </c>
      <c r="Q325">
        <v>10</v>
      </c>
      <c r="R325">
        <v>0.52</v>
      </c>
      <c r="S325" s="1" t="s">
        <v>26</v>
      </c>
    </row>
    <row r="326" spans="1:19" x14ac:dyDescent="0.3">
      <c r="A326">
        <v>2016</v>
      </c>
      <c r="B326" s="1" t="s">
        <v>76</v>
      </c>
      <c r="C326" s="1" t="s">
        <v>50</v>
      </c>
      <c r="D326" s="1" t="s">
        <v>51</v>
      </c>
      <c r="E326">
        <v>8409</v>
      </c>
      <c r="F326">
        <v>84</v>
      </c>
      <c r="G326">
        <v>8409</v>
      </c>
      <c r="H326">
        <v>8409</v>
      </c>
      <c r="I326">
        <v>861746</v>
      </c>
      <c r="J326">
        <v>58167855</v>
      </c>
      <c r="K326">
        <v>314</v>
      </c>
      <c r="L326">
        <v>2744.41</v>
      </c>
      <c r="M326" s="1" t="s">
        <v>28</v>
      </c>
      <c r="N326" s="1" t="s">
        <v>29</v>
      </c>
      <c r="O326" s="1" t="s">
        <v>74</v>
      </c>
      <c r="P326" s="1" t="s">
        <v>31</v>
      </c>
      <c r="Q326">
        <v>2.5</v>
      </c>
      <c r="R326">
        <v>4.33</v>
      </c>
      <c r="S326" s="1" t="s">
        <v>26</v>
      </c>
    </row>
    <row r="327" spans="1:19" x14ac:dyDescent="0.3">
      <c r="A327">
        <v>2016</v>
      </c>
      <c r="B327" s="1" t="s">
        <v>76</v>
      </c>
      <c r="C327" s="1" t="s">
        <v>50</v>
      </c>
      <c r="D327" s="1" t="s">
        <v>53</v>
      </c>
      <c r="E327">
        <v>8708</v>
      </c>
      <c r="F327">
        <v>87</v>
      </c>
      <c r="G327">
        <v>8708</v>
      </c>
      <c r="H327">
        <v>8708</v>
      </c>
      <c r="I327">
        <v>4457116</v>
      </c>
      <c r="J327">
        <v>300855330</v>
      </c>
      <c r="K327">
        <v>716</v>
      </c>
      <c r="L327">
        <v>6225.02</v>
      </c>
      <c r="M327" s="1" t="s">
        <v>38</v>
      </c>
      <c r="N327" s="1" t="s">
        <v>39</v>
      </c>
      <c r="O327" s="1" t="s">
        <v>47</v>
      </c>
      <c r="P327" s="1" t="s">
        <v>31</v>
      </c>
      <c r="Q327">
        <v>2.5</v>
      </c>
      <c r="R327">
        <v>3.15</v>
      </c>
      <c r="S327" s="1" t="s">
        <v>26</v>
      </c>
    </row>
    <row r="328" spans="1:19" x14ac:dyDescent="0.3">
      <c r="A328">
        <v>2016</v>
      </c>
      <c r="B328" s="1" t="s">
        <v>76</v>
      </c>
      <c r="C328" s="1" t="s">
        <v>50</v>
      </c>
      <c r="D328" s="1" t="s">
        <v>55</v>
      </c>
      <c r="E328">
        <v>8409</v>
      </c>
      <c r="F328">
        <v>84</v>
      </c>
      <c r="G328">
        <v>8409</v>
      </c>
      <c r="H328">
        <v>8409</v>
      </c>
      <c r="I328">
        <v>704628</v>
      </c>
      <c r="J328">
        <v>47562390</v>
      </c>
      <c r="K328">
        <v>188</v>
      </c>
      <c r="L328">
        <v>3748.02</v>
      </c>
      <c r="M328" s="1" t="s">
        <v>56</v>
      </c>
      <c r="N328" s="1" t="s">
        <v>57</v>
      </c>
      <c r="O328" s="1" t="s">
        <v>47</v>
      </c>
      <c r="P328" s="1" t="s">
        <v>25</v>
      </c>
      <c r="Q328">
        <v>2.5</v>
      </c>
      <c r="R328">
        <v>1.83</v>
      </c>
      <c r="S328" s="1" t="s">
        <v>26</v>
      </c>
    </row>
    <row r="329" spans="1:19" x14ac:dyDescent="0.3">
      <c r="A329">
        <v>2016</v>
      </c>
      <c r="B329" s="1" t="s">
        <v>76</v>
      </c>
      <c r="C329" s="1" t="s">
        <v>58</v>
      </c>
      <c r="D329" s="1" t="s">
        <v>59</v>
      </c>
      <c r="E329">
        <v>8517</v>
      </c>
      <c r="F329">
        <v>85</v>
      </c>
      <c r="G329">
        <v>8517</v>
      </c>
      <c r="H329">
        <v>8517</v>
      </c>
      <c r="I329">
        <v>4049070</v>
      </c>
      <c r="J329">
        <v>273312225</v>
      </c>
      <c r="K329">
        <v>722</v>
      </c>
      <c r="L329">
        <v>5608.13</v>
      </c>
      <c r="M329" s="1" t="s">
        <v>22</v>
      </c>
      <c r="N329" s="1" t="s">
        <v>23</v>
      </c>
      <c r="O329" s="1" t="s">
        <v>47</v>
      </c>
      <c r="P329" s="1" t="s">
        <v>31</v>
      </c>
      <c r="Q329">
        <v>0</v>
      </c>
      <c r="R329">
        <v>1.34</v>
      </c>
      <c r="S329" s="1" t="s">
        <v>26</v>
      </c>
    </row>
    <row r="330" spans="1:19" x14ac:dyDescent="0.3">
      <c r="A330">
        <v>2016</v>
      </c>
      <c r="B330" s="1" t="s">
        <v>76</v>
      </c>
      <c r="C330" s="1" t="s">
        <v>58</v>
      </c>
      <c r="D330" s="1" t="s">
        <v>60</v>
      </c>
      <c r="E330">
        <v>8471</v>
      </c>
      <c r="F330">
        <v>84</v>
      </c>
      <c r="G330">
        <v>8471</v>
      </c>
      <c r="H330">
        <v>8471</v>
      </c>
      <c r="I330">
        <v>2852900</v>
      </c>
      <c r="J330">
        <v>192570750</v>
      </c>
      <c r="K330">
        <v>632</v>
      </c>
      <c r="L330">
        <v>4514.08</v>
      </c>
      <c r="M330" s="1" t="s">
        <v>28</v>
      </c>
      <c r="N330" s="1" t="s">
        <v>29</v>
      </c>
      <c r="O330" s="1" t="s">
        <v>47</v>
      </c>
      <c r="P330" s="1" t="s">
        <v>25</v>
      </c>
      <c r="Q330">
        <v>0</v>
      </c>
      <c r="R330">
        <v>1.66</v>
      </c>
      <c r="S330" s="1" t="s">
        <v>26</v>
      </c>
    </row>
    <row r="331" spans="1:19" x14ac:dyDescent="0.3">
      <c r="A331">
        <v>2016</v>
      </c>
      <c r="B331" s="1" t="s">
        <v>76</v>
      </c>
      <c r="C331" s="1" t="s">
        <v>58</v>
      </c>
      <c r="D331" s="1" t="s">
        <v>63</v>
      </c>
      <c r="E331">
        <v>8517</v>
      </c>
      <c r="F331">
        <v>85</v>
      </c>
      <c r="G331">
        <v>8517</v>
      </c>
      <c r="H331">
        <v>8517</v>
      </c>
      <c r="I331">
        <v>1479337</v>
      </c>
      <c r="J331">
        <v>99855247</v>
      </c>
      <c r="K331">
        <v>599</v>
      </c>
      <c r="L331">
        <v>2469.6799999999998</v>
      </c>
      <c r="M331" s="1" t="s">
        <v>38</v>
      </c>
      <c r="N331" s="1" t="s">
        <v>39</v>
      </c>
      <c r="O331" s="1" t="s">
        <v>47</v>
      </c>
      <c r="P331" s="1" t="s">
        <v>25</v>
      </c>
      <c r="Q331">
        <v>0</v>
      </c>
      <c r="R331">
        <v>2.56</v>
      </c>
      <c r="S331" s="1" t="s">
        <v>26</v>
      </c>
    </row>
    <row r="332" spans="1:19" x14ac:dyDescent="0.3">
      <c r="A332">
        <v>2016</v>
      </c>
      <c r="B332" s="1" t="s">
        <v>76</v>
      </c>
      <c r="C332" s="1" t="s">
        <v>64</v>
      </c>
      <c r="D332" s="1" t="s">
        <v>65</v>
      </c>
      <c r="E332">
        <v>3001</v>
      </c>
      <c r="F332">
        <v>30</v>
      </c>
      <c r="G332">
        <v>3001</v>
      </c>
      <c r="H332">
        <v>3001</v>
      </c>
      <c r="I332">
        <v>1605379</v>
      </c>
      <c r="J332">
        <v>108363082</v>
      </c>
      <c r="K332">
        <v>683</v>
      </c>
      <c r="L332">
        <v>2350.48</v>
      </c>
      <c r="M332" s="1" t="s">
        <v>56</v>
      </c>
      <c r="N332" s="1" t="s">
        <v>57</v>
      </c>
      <c r="O332" s="1" t="s">
        <v>74</v>
      </c>
      <c r="P332" s="1" t="s">
        <v>25</v>
      </c>
      <c r="Q332">
        <v>0</v>
      </c>
      <c r="R332">
        <v>3.21</v>
      </c>
      <c r="S332" s="1" t="s">
        <v>26</v>
      </c>
    </row>
    <row r="333" spans="1:19" x14ac:dyDescent="0.3">
      <c r="A333">
        <v>2016</v>
      </c>
      <c r="B333" s="1" t="s">
        <v>76</v>
      </c>
      <c r="C333" s="1" t="s">
        <v>64</v>
      </c>
      <c r="D333" s="1" t="s">
        <v>66</v>
      </c>
      <c r="E333">
        <v>3002</v>
      </c>
      <c r="F333">
        <v>30</v>
      </c>
      <c r="G333">
        <v>3002</v>
      </c>
      <c r="H333">
        <v>3002</v>
      </c>
      <c r="I333">
        <v>3207553</v>
      </c>
      <c r="J333">
        <v>216509827</v>
      </c>
      <c r="K333">
        <v>518</v>
      </c>
      <c r="L333">
        <v>6192.19</v>
      </c>
      <c r="M333" s="1" t="s">
        <v>61</v>
      </c>
      <c r="N333" s="1" t="s">
        <v>62</v>
      </c>
      <c r="O333" s="1" t="s">
        <v>54</v>
      </c>
      <c r="P333" s="1" t="s">
        <v>25</v>
      </c>
      <c r="Q333">
        <v>0</v>
      </c>
      <c r="R333">
        <v>4.8899999999999997</v>
      </c>
      <c r="S333" s="1" t="s">
        <v>26</v>
      </c>
    </row>
    <row r="334" spans="1:19" x14ac:dyDescent="0.3">
      <c r="A334">
        <v>2016</v>
      </c>
      <c r="B334" s="1" t="s">
        <v>76</v>
      </c>
      <c r="C334" s="1" t="s">
        <v>64</v>
      </c>
      <c r="D334" s="1" t="s">
        <v>67</v>
      </c>
      <c r="E334">
        <v>2901</v>
      </c>
      <c r="F334">
        <v>29</v>
      </c>
      <c r="G334">
        <v>2901</v>
      </c>
      <c r="H334">
        <v>2901</v>
      </c>
      <c r="I334">
        <v>3174184</v>
      </c>
      <c r="J334">
        <v>214257420</v>
      </c>
      <c r="K334">
        <v>119</v>
      </c>
      <c r="L334">
        <v>26673.82</v>
      </c>
      <c r="M334" s="1" t="s">
        <v>56</v>
      </c>
      <c r="N334" s="1" t="s">
        <v>57</v>
      </c>
      <c r="O334" s="1" t="s">
        <v>47</v>
      </c>
      <c r="P334" s="1" t="s">
        <v>25</v>
      </c>
      <c r="Q334">
        <v>0</v>
      </c>
      <c r="R334">
        <v>0.96</v>
      </c>
      <c r="S334" s="1" t="s">
        <v>26</v>
      </c>
    </row>
    <row r="335" spans="1:19" x14ac:dyDescent="0.3">
      <c r="A335">
        <v>2016</v>
      </c>
      <c r="B335" s="1" t="s">
        <v>76</v>
      </c>
      <c r="C335" s="1" t="s">
        <v>68</v>
      </c>
      <c r="D335" s="1" t="s">
        <v>69</v>
      </c>
      <c r="E335">
        <v>2901</v>
      </c>
      <c r="F335">
        <v>29</v>
      </c>
      <c r="G335">
        <v>2901</v>
      </c>
      <c r="H335">
        <v>2901</v>
      </c>
      <c r="I335">
        <v>2336523</v>
      </c>
      <c r="J335">
        <v>157715302</v>
      </c>
      <c r="K335">
        <v>495</v>
      </c>
      <c r="L335">
        <v>4720.25</v>
      </c>
      <c r="M335" s="1" t="s">
        <v>36</v>
      </c>
      <c r="N335" s="1" t="s">
        <v>23</v>
      </c>
      <c r="O335" s="1" t="s">
        <v>47</v>
      </c>
      <c r="P335" s="1" t="s">
        <v>25</v>
      </c>
      <c r="Q335">
        <v>3</v>
      </c>
      <c r="R335">
        <v>2.74</v>
      </c>
      <c r="S335" s="1" t="s">
        <v>26</v>
      </c>
    </row>
    <row r="336" spans="1:19" x14ac:dyDescent="0.3">
      <c r="A336">
        <v>2016</v>
      </c>
      <c r="B336" s="1" t="s">
        <v>76</v>
      </c>
      <c r="C336" s="1" t="s">
        <v>68</v>
      </c>
      <c r="D336" s="1" t="s">
        <v>70</v>
      </c>
      <c r="E336">
        <v>2801</v>
      </c>
      <c r="F336">
        <v>28</v>
      </c>
      <c r="G336">
        <v>2801</v>
      </c>
      <c r="H336">
        <v>2801</v>
      </c>
      <c r="I336">
        <v>4763620</v>
      </c>
      <c r="J336">
        <v>321544350</v>
      </c>
      <c r="K336">
        <v>267</v>
      </c>
      <c r="L336">
        <v>17841.27</v>
      </c>
      <c r="M336" s="1" t="s">
        <v>61</v>
      </c>
      <c r="N336" s="1" t="s">
        <v>62</v>
      </c>
      <c r="O336" s="1" t="s">
        <v>73</v>
      </c>
      <c r="P336" s="1" t="s">
        <v>31</v>
      </c>
      <c r="Q336">
        <v>3</v>
      </c>
      <c r="R336">
        <v>3.96</v>
      </c>
      <c r="S336" s="1" t="s">
        <v>26</v>
      </c>
    </row>
    <row r="337" spans="1:19" x14ac:dyDescent="0.3">
      <c r="A337">
        <v>2016</v>
      </c>
      <c r="B337" s="1" t="s">
        <v>76</v>
      </c>
      <c r="C337" s="1" t="s">
        <v>68</v>
      </c>
      <c r="D337" s="1" t="s">
        <v>71</v>
      </c>
      <c r="E337">
        <v>3201</v>
      </c>
      <c r="F337">
        <v>32</v>
      </c>
      <c r="G337">
        <v>3201</v>
      </c>
      <c r="H337">
        <v>3201</v>
      </c>
      <c r="I337">
        <v>1687879</v>
      </c>
      <c r="J337">
        <v>113931832</v>
      </c>
      <c r="K337">
        <v>795</v>
      </c>
      <c r="L337">
        <v>2123.12</v>
      </c>
      <c r="M337" s="1" t="s">
        <v>28</v>
      </c>
      <c r="N337" s="1" t="s">
        <v>29</v>
      </c>
      <c r="O337" s="1" t="s">
        <v>52</v>
      </c>
      <c r="P337" s="1" t="s">
        <v>25</v>
      </c>
      <c r="Q337">
        <v>3</v>
      </c>
      <c r="R337">
        <v>4.2300000000000004</v>
      </c>
      <c r="S337" s="1" t="s">
        <v>26</v>
      </c>
    </row>
    <row r="338" spans="1:19" x14ac:dyDescent="0.3">
      <c r="A338">
        <v>2016</v>
      </c>
      <c r="B338" s="1" t="s">
        <v>77</v>
      </c>
      <c r="C338" s="1" t="s">
        <v>20</v>
      </c>
      <c r="D338" s="1" t="s">
        <v>21</v>
      </c>
      <c r="E338">
        <v>5205</v>
      </c>
      <c r="F338">
        <v>52</v>
      </c>
      <c r="G338">
        <v>5205</v>
      </c>
      <c r="H338">
        <v>5205</v>
      </c>
      <c r="I338">
        <v>1372615</v>
      </c>
      <c r="J338">
        <v>92651512</v>
      </c>
      <c r="K338">
        <v>393</v>
      </c>
      <c r="L338">
        <v>3492.66</v>
      </c>
      <c r="M338" s="1" t="s">
        <v>61</v>
      </c>
      <c r="N338" s="1" t="s">
        <v>62</v>
      </c>
      <c r="O338" s="1" t="s">
        <v>52</v>
      </c>
      <c r="P338" s="1" t="s">
        <v>31</v>
      </c>
      <c r="Q338">
        <v>5</v>
      </c>
      <c r="R338">
        <v>2.52</v>
      </c>
      <c r="S338" s="1" t="s">
        <v>26</v>
      </c>
    </row>
    <row r="339" spans="1:19" x14ac:dyDescent="0.3">
      <c r="A339">
        <v>2016</v>
      </c>
      <c r="B339" s="1" t="s">
        <v>77</v>
      </c>
      <c r="C339" s="1" t="s">
        <v>20</v>
      </c>
      <c r="D339" s="1" t="s">
        <v>27</v>
      </c>
      <c r="E339">
        <v>5007</v>
      </c>
      <c r="F339">
        <v>50</v>
      </c>
      <c r="G339">
        <v>5007</v>
      </c>
      <c r="H339">
        <v>5007</v>
      </c>
      <c r="I339">
        <v>978835</v>
      </c>
      <c r="J339">
        <v>66071362</v>
      </c>
      <c r="K339">
        <v>468</v>
      </c>
      <c r="L339">
        <v>2091.5300000000002</v>
      </c>
      <c r="M339" s="1" t="s">
        <v>38</v>
      </c>
      <c r="N339" s="1" t="s">
        <v>39</v>
      </c>
      <c r="O339" s="1" t="s">
        <v>33</v>
      </c>
      <c r="P339" s="1" t="s">
        <v>25</v>
      </c>
      <c r="Q339">
        <v>5</v>
      </c>
      <c r="R339">
        <v>1.1100000000000001</v>
      </c>
      <c r="S339" s="1" t="s">
        <v>26</v>
      </c>
    </row>
    <row r="340" spans="1:19" x14ac:dyDescent="0.3">
      <c r="A340">
        <v>2016</v>
      </c>
      <c r="B340" s="1" t="s">
        <v>77</v>
      </c>
      <c r="C340" s="1" t="s">
        <v>20</v>
      </c>
      <c r="D340" s="1" t="s">
        <v>32</v>
      </c>
      <c r="E340">
        <v>5101</v>
      </c>
      <c r="F340">
        <v>51</v>
      </c>
      <c r="G340">
        <v>5101</v>
      </c>
      <c r="H340">
        <v>5101</v>
      </c>
      <c r="I340">
        <v>2853119</v>
      </c>
      <c r="J340">
        <v>192585532</v>
      </c>
      <c r="K340">
        <v>770</v>
      </c>
      <c r="L340">
        <v>3705.35</v>
      </c>
      <c r="M340" s="1" t="s">
        <v>28</v>
      </c>
      <c r="N340" s="1" t="s">
        <v>29</v>
      </c>
      <c r="O340" s="1" t="s">
        <v>43</v>
      </c>
      <c r="P340" s="1" t="s">
        <v>31</v>
      </c>
      <c r="Q340">
        <v>5</v>
      </c>
      <c r="R340">
        <v>4.34</v>
      </c>
      <c r="S340" s="1" t="s">
        <v>26</v>
      </c>
    </row>
    <row r="341" spans="1:19" x14ac:dyDescent="0.3">
      <c r="A341">
        <v>2016</v>
      </c>
      <c r="B341" s="1" t="s">
        <v>77</v>
      </c>
      <c r="C341" s="1" t="s">
        <v>34</v>
      </c>
      <c r="D341" s="1" t="s">
        <v>35</v>
      </c>
      <c r="E341">
        <v>7102</v>
      </c>
      <c r="F341">
        <v>71</v>
      </c>
      <c r="G341">
        <v>7102</v>
      </c>
      <c r="H341">
        <v>7102</v>
      </c>
      <c r="I341">
        <v>1420632</v>
      </c>
      <c r="J341">
        <v>95892660</v>
      </c>
      <c r="K341">
        <v>266</v>
      </c>
      <c r="L341">
        <v>5340.72</v>
      </c>
      <c r="M341" s="1" t="s">
        <v>56</v>
      </c>
      <c r="N341" s="1" t="s">
        <v>57</v>
      </c>
      <c r="O341" s="1" t="s">
        <v>54</v>
      </c>
      <c r="P341" s="1" t="s">
        <v>25</v>
      </c>
      <c r="Q341">
        <v>7.5</v>
      </c>
      <c r="R341">
        <v>4.76</v>
      </c>
      <c r="S341" s="1" t="s">
        <v>26</v>
      </c>
    </row>
    <row r="342" spans="1:19" x14ac:dyDescent="0.3">
      <c r="A342">
        <v>2016</v>
      </c>
      <c r="B342" s="1" t="s">
        <v>77</v>
      </c>
      <c r="C342" s="1" t="s">
        <v>34</v>
      </c>
      <c r="D342" s="1" t="s">
        <v>37</v>
      </c>
      <c r="E342">
        <v>7113</v>
      </c>
      <c r="F342">
        <v>71</v>
      </c>
      <c r="G342">
        <v>7113</v>
      </c>
      <c r="H342">
        <v>7113</v>
      </c>
      <c r="I342">
        <v>2179449</v>
      </c>
      <c r="J342">
        <v>147112807</v>
      </c>
      <c r="K342">
        <v>141</v>
      </c>
      <c r="L342">
        <v>15457.09</v>
      </c>
      <c r="M342" s="1" t="s">
        <v>38</v>
      </c>
      <c r="N342" s="1" t="s">
        <v>39</v>
      </c>
      <c r="O342" s="1" t="s">
        <v>73</v>
      </c>
      <c r="P342" s="1" t="s">
        <v>31</v>
      </c>
      <c r="Q342">
        <v>7.5</v>
      </c>
      <c r="R342">
        <v>3.78</v>
      </c>
      <c r="S342" s="1" t="s">
        <v>26</v>
      </c>
    </row>
    <row r="343" spans="1:19" x14ac:dyDescent="0.3">
      <c r="A343">
        <v>2016</v>
      </c>
      <c r="B343" s="1" t="s">
        <v>77</v>
      </c>
      <c r="C343" s="1" t="s">
        <v>34</v>
      </c>
      <c r="D343" s="1" t="s">
        <v>40</v>
      </c>
      <c r="E343">
        <v>7110</v>
      </c>
      <c r="F343">
        <v>71</v>
      </c>
      <c r="G343">
        <v>7110</v>
      </c>
      <c r="H343">
        <v>7110</v>
      </c>
      <c r="I343">
        <v>2388126</v>
      </c>
      <c r="J343">
        <v>161198505</v>
      </c>
      <c r="K343">
        <v>283</v>
      </c>
      <c r="L343">
        <v>8438.61</v>
      </c>
      <c r="M343" s="1" t="s">
        <v>56</v>
      </c>
      <c r="N343" s="1" t="s">
        <v>57</v>
      </c>
      <c r="O343" s="1" t="s">
        <v>54</v>
      </c>
      <c r="P343" s="1" t="s">
        <v>31</v>
      </c>
      <c r="Q343">
        <v>7.5</v>
      </c>
      <c r="R343">
        <v>1.74</v>
      </c>
      <c r="S343" s="1" t="s">
        <v>26</v>
      </c>
    </row>
    <row r="344" spans="1:19" x14ac:dyDescent="0.3">
      <c r="A344">
        <v>2016</v>
      </c>
      <c r="B344" s="1" t="s">
        <v>77</v>
      </c>
      <c r="C344" s="1" t="s">
        <v>44</v>
      </c>
      <c r="D344" s="1" t="s">
        <v>45</v>
      </c>
      <c r="E344">
        <v>6403</v>
      </c>
      <c r="F344">
        <v>64</v>
      </c>
      <c r="G344">
        <v>6403</v>
      </c>
      <c r="H344">
        <v>6403</v>
      </c>
      <c r="I344">
        <v>1613426</v>
      </c>
      <c r="J344">
        <v>108906255</v>
      </c>
      <c r="K344">
        <v>298</v>
      </c>
      <c r="L344">
        <v>5414.18</v>
      </c>
      <c r="M344" s="1" t="s">
        <v>38</v>
      </c>
      <c r="N344" s="1" t="s">
        <v>39</v>
      </c>
      <c r="O344" s="1" t="s">
        <v>74</v>
      </c>
      <c r="P344" s="1" t="s">
        <v>31</v>
      </c>
      <c r="Q344">
        <v>10</v>
      </c>
      <c r="R344">
        <v>0.37</v>
      </c>
      <c r="S344" s="1" t="s">
        <v>26</v>
      </c>
    </row>
    <row r="345" spans="1:19" x14ac:dyDescent="0.3">
      <c r="A345">
        <v>2016</v>
      </c>
      <c r="B345" s="1" t="s">
        <v>77</v>
      </c>
      <c r="C345" s="1" t="s">
        <v>44</v>
      </c>
      <c r="D345" s="1" t="s">
        <v>46</v>
      </c>
      <c r="E345">
        <v>6404</v>
      </c>
      <c r="F345">
        <v>64</v>
      </c>
      <c r="G345">
        <v>6404</v>
      </c>
      <c r="H345">
        <v>6404</v>
      </c>
      <c r="I345">
        <v>2428386</v>
      </c>
      <c r="J345">
        <v>163916055</v>
      </c>
      <c r="K345">
        <v>476</v>
      </c>
      <c r="L345">
        <v>5101.6499999999996</v>
      </c>
      <c r="M345" s="1" t="s">
        <v>36</v>
      </c>
      <c r="N345" s="1" t="s">
        <v>23</v>
      </c>
      <c r="O345" s="1" t="s">
        <v>47</v>
      </c>
      <c r="P345" s="1" t="s">
        <v>25</v>
      </c>
      <c r="Q345">
        <v>10</v>
      </c>
      <c r="R345">
        <v>4.47</v>
      </c>
      <c r="S345" s="1" t="s">
        <v>26</v>
      </c>
    </row>
    <row r="346" spans="1:19" x14ac:dyDescent="0.3">
      <c r="A346">
        <v>2016</v>
      </c>
      <c r="B346" s="1" t="s">
        <v>77</v>
      </c>
      <c r="C346" s="1" t="s">
        <v>44</v>
      </c>
      <c r="D346" s="1" t="s">
        <v>48</v>
      </c>
      <c r="E346">
        <v>6404</v>
      </c>
      <c r="F346">
        <v>64</v>
      </c>
      <c r="G346">
        <v>6404</v>
      </c>
      <c r="H346">
        <v>6404</v>
      </c>
      <c r="I346">
        <v>2583560</v>
      </c>
      <c r="J346">
        <v>174390300</v>
      </c>
      <c r="K346">
        <v>271</v>
      </c>
      <c r="L346">
        <v>9533.43</v>
      </c>
      <c r="M346" s="1" t="s">
        <v>36</v>
      </c>
      <c r="N346" s="1" t="s">
        <v>23</v>
      </c>
      <c r="O346" s="1" t="s">
        <v>73</v>
      </c>
      <c r="P346" s="1" t="s">
        <v>31</v>
      </c>
      <c r="Q346">
        <v>10</v>
      </c>
      <c r="R346">
        <v>2.2799999999999998</v>
      </c>
      <c r="S346" s="1" t="s">
        <v>26</v>
      </c>
    </row>
    <row r="347" spans="1:19" x14ac:dyDescent="0.3">
      <c r="A347">
        <v>2016</v>
      </c>
      <c r="B347" s="1" t="s">
        <v>77</v>
      </c>
      <c r="C347" s="1" t="s">
        <v>50</v>
      </c>
      <c r="D347" s="1" t="s">
        <v>51</v>
      </c>
      <c r="E347">
        <v>8409</v>
      </c>
      <c r="F347">
        <v>84</v>
      </c>
      <c r="G347">
        <v>8409</v>
      </c>
      <c r="H347">
        <v>8409</v>
      </c>
      <c r="I347">
        <v>2620431</v>
      </c>
      <c r="J347">
        <v>176879092</v>
      </c>
      <c r="K347">
        <v>147</v>
      </c>
      <c r="L347">
        <v>17826.060000000001</v>
      </c>
      <c r="M347" s="1" t="s">
        <v>28</v>
      </c>
      <c r="N347" s="1" t="s">
        <v>29</v>
      </c>
      <c r="O347" s="1" t="s">
        <v>30</v>
      </c>
      <c r="P347" s="1" t="s">
        <v>31</v>
      </c>
      <c r="Q347">
        <v>2.5</v>
      </c>
      <c r="R347">
        <v>1.79</v>
      </c>
      <c r="S347" s="1" t="s">
        <v>26</v>
      </c>
    </row>
    <row r="348" spans="1:19" x14ac:dyDescent="0.3">
      <c r="A348">
        <v>2016</v>
      </c>
      <c r="B348" s="1" t="s">
        <v>77</v>
      </c>
      <c r="C348" s="1" t="s">
        <v>50</v>
      </c>
      <c r="D348" s="1" t="s">
        <v>53</v>
      </c>
      <c r="E348">
        <v>8708</v>
      </c>
      <c r="F348">
        <v>87</v>
      </c>
      <c r="G348">
        <v>8708</v>
      </c>
      <c r="H348">
        <v>8708</v>
      </c>
      <c r="I348">
        <v>4631833</v>
      </c>
      <c r="J348">
        <v>312648727</v>
      </c>
      <c r="K348">
        <v>809</v>
      </c>
      <c r="L348">
        <v>5725.38</v>
      </c>
      <c r="M348" s="1" t="s">
        <v>36</v>
      </c>
      <c r="N348" s="1" t="s">
        <v>23</v>
      </c>
      <c r="O348" s="1" t="s">
        <v>33</v>
      </c>
      <c r="P348" s="1" t="s">
        <v>31</v>
      </c>
      <c r="Q348">
        <v>2.5</v>
      </c>
      <c r="R348">
        <v>3.1</v>
      </c>
      <c r="S348" s="1" t="s">
        <v>26</v>
      </c>
    </row>
    <row r="349" spans="1:19" x14ac:dyDescent="0.3">
      <c r="A349">
        <v>2016</v>
      </c>
      <c r="B349" s="1" t="s">
        <v>77</v>
      </c>
      <c r="C349" s="1" t="s">
        <v>50</v>
      </c>
      <c r="D349" s="1" t="s">
        <v>55</v>
      </c>
      <c r="E349">
        <v>8409</v>
      </c>
      <c r="F349">
        <v>84</v>
      </c>
      <c r="G349">
        <v>8409</v>
      </c>
      <c r="H349">
        <v>8409</v>
      </c>
      <c r="I349">
        <v>3526576</v>
      </c>
      <c r="J349">
        <v>238043880</v>
      </c>
      <c r="K349">
        <v>718</v>
      </c>
      <c r="L349">
        <v>4911.67</v>
      </c>
      <c r="M349" s="1" t="s">
        <v>61</v>
      </c>
      <c r="N349" s="1" t="s">
        <v>62</v>
      </c>
      <c r="O349" s="1" t="s">
        <v>52</v>
      </c>
      <c r="P349" s="1" t="s">
        <v>31</v>
      </c>
      <c r="Q349">
        <v>2.5</v>
      </c>
      <c r="R349">
        <v>2.46</v>
      </c>
      <c r="S349" s="1" t="s">
        <v>26</v>
      </c>
    </row>
    <row r="350" spans="1:19" x14ac:dyDescent="0.3">
      <c r="A350">
        <v>2016</v>
      </c>
      <c r="B350" s="1" t="s">
        <v>77</v>
      </c>
      <c r="C350" s="1" t="s">
        <v>58</v>
      </c>
      <c r="D350" s="1" t="s">
        <v>59</v>
      </c>
      <c r="E350">
        <v>8517</v>
      </c>
      <c r="F350">
        <v>85</v>
      </c>
      <c r="G350">
        <v>8517</v>
      </c>
      <c r="H350">
        <v>8517</v>
      </c>
      <c r="I350">
        <v>2867516</v>
      </c>
      <c r="J350">
        <v>193557330</v>
      </c>
      <c r="K350">
        <v>216</v>
      </c>
      <c r="L350">
        <v>13275.54</v>
      </c>
      <c r="M350" s="1" t="s">
        <v>61</v>
      </c>
      <c r="N350" s="1" t="s">
        <v>62</v>
      </c>
      <c r="O350" s="1" t="s">
        <v>30</v>
      </c>
      <c r="P350" s="1" t="s">
        <v>25</v>
      </c>
      <c r="Q350">
        <v>0</v>
      </c>
      <c r="R350">
        <v>2.99</v>
      </c>
      <c r="S350" s="1" t="s">
        <v>26</v>
      </c>
    </row>
    <row r="351" spans="1:19" x14ac:dyDescent="0.3">
      <c r="A351">
        <v>2016</v>
      </c>
      <c r="B351" s="1" t="s">
        <v>77</v>
      </c>
      <c r="C351" s="1" t="s">
        <v>58</v>
      </c>
      <c r="D351" s="1" t="s">
        <v>60</v>
      </c>
      <c r="E351">
        <v>8471</v>
      </c>
      <c r="F351">
        <v>84</v>
      </c>
      <c r="G351">
        <v>8471</v>
      </c>
      <c r="H351">
        <v>8471</v>
      </c>
      <c r="I351">
        <v>1190797</v>
      </c>
      <c r="J351">
        <v>80378797</v>
      </c>
      <c r="K351">
        <v>259</v>
      </c>
      <c r="L351">
        <v>4597.67</v>
      </c>
      <c r="M351" s="1" t="s">
        <v>41</v>
      </c>
      <c r="N351" s="1" t="s">
        <v>42</v>
      </c>
      <c r="O351" s="1" t="s">
        <v>47</v>
      </c>
      <c r="P351" s="1" t="s">
        <v>25</v>
      </c>
      <c r="Q351">
        <v>0</v>
      </c>
      <c r="R351">
        <v>0.84</v>
      </c>
      <c r="S351" s="1" t="s">
        <v>26</v>
      </c>
    </row>
    <row r="352" spans="1:19" x14ac:dyDescent="0.3">
      <c r="A352">
        <v>2016</v>
      </c>
      <c r="B352" s="1" t="s">
        <v>77</v>
      </c>
      <c r="C352" s="1" t="s">
        <v>58</v>
      </c>
      <c r="D352" s="1" t="s">
        <v>63</v>
      </c>
      <c r="E352">
        <v>8517</v>
      </c>
      <c r="F352">
        <v>85</v>
      </c>
      <c r="G352">
        <v>8517</v>
      </c>
      <c r="H352">
        <v>8517</v>
      </c>
      <c r="I352">
        <v>2824104</v>
      </c>
      <c r="J352">
        <v>190627020</v>
      </c>
      <c r="K352">
        <v>124</v>
      </c>
      <c r="L352">
        <v>22775.03</v>
      </c>
      <c r="M352" s="1" t="s">
        <v>56</v>
      </c>
      <c r="N352" s="1" t="s">
        <v>57</v>
      </c>
      <c r="O352" s="1" t="s">
        <v>54</v>
      </c>
      <c r="P352" s="1" t="s">
        <v>31</v>
      </c>
      <c r="Q352">
        <v>0</v>
      </c>
      <c r="R352">
        <v>2.96</v>
      </c>
      <c r="S352" s="1" t="s">
        <v>26</v>
      </c>
    </row>
    <row r="353" spans="1:19" x14ac:dyDescent="0.3">
      <c r="A353">
        <v>2016</v>
      </c>
      <c r="B353" s="1" t="s">
        <v>77</v>
      </c>
      <c r="C353" s="1" t="s">
        <v>64</v>
      </c>
      <c r="D353" s="1" t="s">
        <v>65</v>
      </c>
      <c r="E353">
        <v>3001</v>
      </c>
      <c r="F353">
        <v>30</v>
      </c>
      <c r="G353">
        <v>3001</v>
      </c>
      <c r="H353">
        <v>3001</v>
      </c>
      <c r="I353">
        <v>2321315</v>
      </c>
      <c r="J353">
        <v>156688762</v>
      </c>
      <c r="K353">
        <v>287</v>
      </c>
      <c r="L353">
        <v>8088.21</v>
      </c>
      <c r="M353" s="1" t="s">
        <v>22</v>
      </c>
      <c r="N353" s="1" t="s">
        <v>23</v>
      </c>
      <c r="O353" s="1" t="s">
        <v>33</v>
      </c>
      <c r="P353" s="1" t="s">
        <v>25</v>
      </c>
      <c r="Q353">
        <v>0</v>
      </c>
      <c r="R353">
        <v>4.03</v>
      </c>
      <c r="S353" s="1" t="s">
        <v>26</v>
      </c>
    </row>
    <row r="354" spans="1:19" x14ac:dyDescent="0.3">
      <c r="A354">
        <v>2016</v>
      </c>
      <c r="B354" s="1" t="s">
        <v>77</v>
      </c>
      <c r="C354" s="1" t="s">
        <v>64</v>
      </c>
      <c r="D354" s="1" t="s">
        <v>66</v>
      </c>
      <c r="E354">
        <v>3002</v>
      </c>
      <c r="F354">
        <v>30</v>
      </c>
      <c r="G354">
        <v>3002</v>
      </c>
      <c r="H354">
        <v>3002</v>
      </c>
      <c r="I354">
        <v>4411453</v>
      </c>
      <c r="J354">
        <v>297773077</v>
      </c>
      <c r="K354">
        <v>696</v>
      </c>
      <c r="L354">
        <v>6338.29</v>
      </c>
      <c r="M354" s="1" t="s">
        <v>28</v>
      </c>
      <c r="N354" s="1" t="s">
        <v>29</v>
      </c>
      <c r="O354" s="1" t="s">
        <v>52</v>
      </c>
      <c r="P354" s="1" t="s">
        <v>31</v>
      </c>
      <c r="Q354">
        <v>0</v>
      </c>
      <c r="R354">
        <v>1.65</v>
      </c>
      <c r="S354" s="1" t="s">
        <v>26</v>
      </c>
    </row>
    <row r="355" spans="1:19" x14ac:dyDescent="0.3">
      <c r="A355">
        <v>2016</v>
      </c>
      <c r="B355" s="1" t="s">
        <v>77</v>
      </c>
      <c r="C355" s="1" t="s">
        <v>64</v>
      </c>
      <c r="D355" s="1" t="s">
        <v>67</v>
      </c>
      <c r="E355">
        <v>2901</v>
      </c>
      <c r="F355">
        <v>29</v>
      </c>
      <c r="G355">
        <v>2901</v>
      </c>
      <c r="H355">
        <v>2901</v>
      </c>
      <c r="I355">
        <v>808458</v>
      </c>
      <c r="J355">
        <v>54570915</v>
      </c>
      <c r="K355">
        <v>154</v>
      </c>
      <c r="L355">
        <v>5249.73</v>
      </c>
      <c r="M355" s="1" t="s">
        <v>38</v>
      </c>
      <c r="N355" s="1" t="s">
        <v>39</v>
      </c>
      <c r="O355" s="1" t="s">
        <v>74</v>
      </c>
      <c r="P355" s="1" t="s">
        <v>31</v>
      </c>
      <c r="Q355">
        <v>0</v>
      </c>
      <c r="R355">
        <v>0.55000000000000004</v>
      </c>
      <c r="S355" s="1" t="s">
        <v>26</v>
      </c>
    </row>
    <row r="356" spans="1:19" x14ac:dyDescent="0.3">
      <c r="A356">
        <v>2016</v>
      </c>
      <c r="B356" s="1" t="s">
        <v>77</v>
      </c>
      <c r="C356" s="1" t="s">
        <v>68</v>
      </c>
      <c r="D356" s="1" t="s">
        <v>69</v>
      </c>
      <c r="E356">
        <v>2901</v>
      </c>
      <c r="F356">
        <v>29</v>
      </c>
      <c r="G356">
        <v>2901</v>
      </c>
      <c r="H356">
        <v>2901</v>
      </c>
      <c r="I356">
        <v>3132700</v>
      </c>
      <c r="J356">
        <v>211457250</v>
      </c>
      <c r="K356">
        <v>211</v>
      </c>
      <c r="L356">
        <v>14846.92</v>
      </c>
      <c r="M356" s="1" t="s">
        <v>61</v>
      </c>
      <c r="N356" s="1" t="s">
        <v>62</v>
      </c>
      <c r="O356" s="1" t="s">
        <v>30</v>
      </c>
      <c r="P356" s="1" t="s">
        <v>25</v>
      </c>
      <c r="Q356">
        <v>3</v>
      </c>
      <c r="R356">
        <v>1.5</v>
      </c>
      <c r="S356" s="1" t="s">
        <v>26</v>
      </c>
    </row>
    <row r="357" spans="1:19" x14ac:dyDescent="0.3">
      <c r="A357">
        <v>2016</v>
      </c>
      <c r="B357" s="1" t="s">
        <v>77</v>
      </c>
      <c r="C357" s="1" t="s">
        <v>68</v>
      </c>
      <c r="D357" s="1" t="s">
        <v>70</v>
      </c>
      <c r="E357">
        <v>2801</v>
      </c>
      <c r="F357">
        <v>28</v>
      </c>
      <c r="G357">
        <v>2801</v>
      </c>
      <c r="H357">
        <v>2801</v>
      </c>
      <c r="I357">
        <v>1303608</v>
      </c>
      <c r="J357">
        <v>87993540</v>
      </c>
      <c r="K357">
        <v>717</v>
      </c>
      <c r="L357">
        <v>1818.14</v>
      </c>
      <c r="M357" s="1" t="s">
        <v>36</v>
      </c>
      <c r="N357" s="1" t="s">
        <v>23</v>
      </c>
      <c r="O357" s="1" t="s">
        <v>47</v>
      </c>
      <c r="P357" s="1" t="s">
        <v>31</v>
      </c>
      <c r="Q357">
        <v>3</v>
      </c>
      <c r="R357">
        <v>2.38</v>
      </c>
      <c r="S357" s="1" t="s">
        <v>26</v>
      </c>
    </row>
    <row r="358" spans="1:19" x14ac:dyDescent="0.3">
      <c r="A358">
        <v>2016</v>
      </c>
      <c r="B358" s="1" t="s">
        <v>77</v>
      </c>
      <c r="C358" s="1" t="s">
        <v>68</v>
      </c>
      <c r="D358" s="1" t="s">
        <v>71</v>
      </c>
      <c r="E358">
        <v>3201</v>
      </c>
      <c r="F358">
        <v>32</v>
      </c>
      <c r="G358">
        <v>3201</v>
      </c>
      <c r="H358">
        <v>3201</v>
      </c>
      <c r="I358">
        <v>809284</v>
      </c>
      <c r="J358">
        <v>54626670</v>
      </c>
      <c r="K358">
        <v>576</v>
      </c>
      <c r="L358">
        <v>1405.01</v>
      </c>
      <c r="M358" s="1" t="s">
        <v>61</v>
      </c>
      <c r="N358" s="1" t="s">
        <v>62</v>
      </c>
      <c r="O358" s="1" t="s">
        <v>33</v>
      </c>
      <c r="P358" s="1" t="s">
        <v>25</v>
      </c>
      <c r="Q358">
        <v>3</v>
      </c>
      <c r="R358">
        <v>3.55</v>
      </c>
      <c r="S358" s="1" t="s">
        <v>26</v>
      </c>
    </row>
    <row r="359" spans="1:19" x14ac:dyDescent="0.3">
      <c r="A359">
        <v>2016</v>
      </c>
      <c r="B359" s="1" t="s">
        <v>78</v>
      </c>
      <c r="C359" s="1" t="s">
        <v>20</v>
      </c>
      <c r="D359" s="1" t="s">
        <v>21</v>
      </c>
      <c r="E359">
        <v>5205</v>
      </c>
      <c r="F359">
        <v>52</v>
      </c>
      <c r="G359">
        <v>5205</v>
      </c>
      <c r="H359">
        <v>5205</v>
      </c>
      <c r="I359">
        <v>1876416</v>
      </c>
      <c r="J359">
        <v>126658080</v>
      </c>
      <c r="K359">
        <v>663</v>
      </c>
      <c r="L359">
        <v>2830.19</v>
      </c>
      <c r="M359" s="1" t="s">
        <v>38</v>
      </c>
      <c r="N359" s="1" t="s">
        <v>39</v>
      </c>
      <c r="O359" s="1" t="s">
        <v>49</v>
      </c>
      <c r="P359" s="1" t="s">
        <v>25</v>
      </c>
      <c r="Q359">
        <v>5</v>
      </c>
      <c r="R359">
        <v>4.66</v>
      </c>
      <c r="S359" s="1" t="s">
        <v>26</v>
      </c>
    </row>
    <row r="360" spans="1:19" x14ac:dyDescent="0.3">
      <c r="A360">
        <v>2016</v>
      </c>
      <c r="B360" s="1" t="s">
        <v>78</v>
      </c>
      <c r="C360" s="1" t="s">
        <v>20</v>
      </c>
      <c r="D360" s="1" t="s">
        <v>27</v>
      </c>
      <c r="E360">
        <v>5007</v>
      </c>
      <c r="F360">
        <v>50</v>
      </c>
      <c r="G360">
        <v>5007</v>
      </c>
      <c r="H360">
        <v>5007</v>
      </c>
      <c r="I360">
        <v>2330858</v>
      </c>
      <c r="J360">
        <v>157332915</v>
      </c>
      <c r="K360">
        <v>307</v>
      </c>
      <c r="L360">
        <v>7592.37</v>
      </c>
      <c r="M360" s="1" t="s">
        <v>22</v>
      </c>
      <c r="N360" s="1" t="s">
        <v>23</v>
      </c>
      <c r="O360" s="1" t="s">
        <v>24</v>
      </c>
      <c r="P360" s="1" t="s">
        <v>31</v>
      </c>
      <c r="Q360">
        <v>5</v>
      </c>
      <c r="R360">
        <v>1.1399999999999999</v>
      </c>
      <c r="S360" s="1" t="s">
        <v>26</v>
      </c>
    </row>
    <row r="361" spans="1:19" x14ac:dyDescent="0.3">
      <c r="A361">
        <v>2016</v>
      </c>
      <c r="B361" s="1" t="s">
        <v>78</v>
      </c>
      <c r="C361" s="1" t="s">
        <v>20</v>
      </c>
      <c r="D361" s="1" t="s">
        <v>32</v>
      </c>
      <c r="E361">
        <v>5101</v>
      </c>
      <c r="F361">
        <v>51</v>
      </c>
      <c r="G361">
        <v>5101</v>
      </c>
      <c r="H361">
        <v>5101</v>
      </c>
      <c r="I361">
        <v>1204066</v>
      </c>
      <c r="J361">
        <v>81274455</v>
      </c>
      <c r="K361">
        <v>186</v>
      </c>
      <c r="L361">
        <v>6473.47</v>
      </c>
      <c r="M361" s="1" t="s">
        <v>41</v>
      </c>
      <c r="N361" s="1" t="s">
        <v>42</v>
      </c>
      <c r="O361" s="1" t="s">
        <v>33</v>
      </c>
      <c r="P361" s="1" t="s">
        <v>31</v>
      </c>
      <c r="Q361">
        <v>5</v>
      </c>
      <c r="R361">
        <v>3.65</v>
      </c>
      <c r="S361" s="1" t="s">
        <v>26</v>
      </c>
    </row>
    <row r="362" spans="1:19" x14ac:dyDescent="0.3">
      <c r="A362">
        <v>2016</v>
      </c>
      <c r="B362" s="1" t="s">
        <v>78</v>
      </c>
      <c r="C362" s="1" t="s">
        <v>34</v>
      </c>
      <c r="D362" s="1" t="s">
        <v>35</v>
      </c>
      <c r="E362">
        <v>7102</v>
      </c>
      <c r="F362">
        <v>71</v>
      </c>
      <c r="G362">
        <v>7102</v>
      </c>
      <c r="H362">
        <v>7102</v>
      </c>
      <c r="I362">
        <v>1153623</v>
      </c>
      <c r="J362">
        <v>77869552</v>
      </c>
      <c r="K362">
        <v>263</v>
      </c>
      <c r="L362">
        <v>4386.3999999999996</v>
      </c>
      <c r="M362" s="1" t="s">
        <v>28</v>
      </c>
      <c r="N362" s="1" t="s">
        <v>29</v>
      </c>
      <c r="O362" s="1" t="s">
        <v>74</v>
      </c>
      <c r="P362" s="1" t="s">
        <v>31</v>
      </c>
      <c r="Q362">
        <v>7.5</v>
      </c>
      <c r="R362">
        <v>2.31</v>
      </c>
      <c r="S362" s="1" t="s">
        <v>26</v>
      </c>
    </row>
    <row r="363" spans="1:19" x14ac:dyDescent="0.3">
      <c r="A363">
        <v>2016</v>
      </c>
      <c r="B363" s="1" t="s">
        <v>78</v>
      </c>
      <c r="C363" s="1" t="s">
        <v>34</v>
      </c>
      <c r="D363" s="1" t="s">
        <v>37</v>
      </c>
      <c r="E363">
        <v>7113</v>
      </c>
      <c r="F363">
        <v>71</v>
      </c>
      <c r="G363">
        <v>7113</v>
      </c>
      <c r="H363">
        <v>7113</v>
      </c>
      <c r="I363">
        <v>1710128</v>
      </c>
      <c r="J363">
        <v>115433640</v>
      </c>
      <c r="K363">
        <v>149</v>
      </c>
      <c r="L363">
        <v>11477.37</v>
      </c>
      <c r="M363" s="1" t="s">
        <v>61</v>
      </c>
      <c r="N363" s="1" t="s">
        <v>62</v>
      </c>
      <c r="O363" s="1" t="s">
        <v>24</v>
      </c>
      <c r="P363" s="1" t="s">
        <v>25</v>
      </c>
      <c r="Q363">
        <v>7.5</v>
      </c>
      <c r="R363">
        <v>2.75</v>
      </c>
      <c r="S363" s="1" t="s">
        <v>26</v>
      </c>
    </row>
    <row r="364" spans="1:19" x14ac:dyDescent="0.3">
      <c r="A364">
        <v>2016</v>
      </c>
      <c r="B364" s="1" t="s">
        <v>78</v>
      </c>
      <c r="C364" s="1" t="s">
        <v>34</v>
      </c>
      <c r="D364" s="1" t="s">
        <v>40</v>
      </c>
      <c r="E364">
        <v>7110</v>
      </c>
      <c r="F364">
        <v>71</v>
      </c>
      <c r="G364">
        <v>7110</v>
      </c>
      <c r="H364">
        <v>7110</v>
      </c>
      <c r="I364">
        <v>680167</v>
      </c>
      <c r="J364">
        <v>45911272</v>
      </c>
      <c r="K364">
        <v>589</v>
      </c>
      <c r="L364">
        <v>1154.78</v>
      </c>
      <c r="M364" s="1" t="s">
        <v>41</v>
      </c>
      <c r="N364" s="1" t="s">
        <v>42</v>
      </c>
      <c r="O364" s="1" t="s">
        <v>24</v>
      </c>
      <c r="P364" s="1" t="s">
        <v>25</v>
      </c>
      <c r="Q364">
        <v>7.5</v>
      </c>
      <c r="R364">
        <v>1.31</v>
      </c>
      <c r="S364" s="1" t="s">
        <v>26</v>
      </c>
    </row>
    <row r="365" spans="1:19" x14ac:dyDescent="0.3">
      <c r="A365">
        <v>2016</v>
      </c>
      <c r="B365" s="1" t="s">
        <v>78</v>
      </c>
      <c r="C365" s="1" t="s">
        <v>44</v>
      </c>
      <c r="D365" s="1" t="s">
        <v>45</v>
      </c>
      <c r="E365">
        <v>6403</v>
      </c>
      <c r="F365">
        <v>64</v>
      </c>
      <c r="G365">
        <v>6403</v>
      </c>
      <c r="H365">
        <v>6403</v>
      </c>
      <c r="I365">
        <v>614244</v>
      </c>
      <c r="J365">
        <v>41461470</v>
      </c>
      <c r="K365">
        <v>412</v>
      </c>
      <c r="L365">
        <v>1490.88</v>
      </c>
      <c r="M365" s="1" t="s">
        <v>36</v>
      </c>
      <c r="N365" s="1" t="s">
        <v>23</v>
      </c>
      <c r="O365" s="1" t="s">
        <v>74</v>
      </c>
      <c r="P365" s="1" t="s">
        <v>31</v>
      </c>
      <c r="Q365">
        <v>10</v>
      </c>
      <c r="R365">
        <v>4.7300000000000004</v>
      </c>
      <c r="S365" s="1" t="s">
        <v>26</v>
      </c>
    </row>
    <row r="366" spans="1:19" x14ac:dyDescent="0.3">
      <c r="A366">
        <v>2016</v>
      </c>
      <c r="B366" s="1" t="s">
        <v>78</v>
      </c>
      <c r="C366" s="1" t="s">
        <v>44</v>
      </c>
      <c r="D366" s="1" t="s">
        <v>46</v>
      </c>
      <c r="E366">
        <v>6404</v>
      </c>
      <c r="F366">
        <v>64</v>
      </c>
      <c r="G366">
        <v>6404</v>
      </c>
      <c r="H366">
        <v>6404</v>
      </c>
      <c r="I366">
        <v>3170108</v>
      </c>
      <c r="J366">
        <v>213982290</v>
      </c>
      <c r="K366">
        <v>317</v>
      </c>
      <c r="L366">
        <v>10000.34</v>
      </c>
      <c r="M366" s="1" t="s">
        <v>61</v>
      </c>
      <c r="N366" s="1" t="s">
        <v>62</v>
      </c>
      <c r="O366" s="1" t="s">
        <v>49</v>
      </c>
      <c r="P366" s="1" t="s">
        <v>25</v>
      </c>
      <c r="Q366">
        <v>10</v>
      </c>
      <c r="R366">
        <v>1.37</v>
      </c>
      <c r="S366" s="1" t="s">
        <v>26</v>
      </c>
    </row>
    <row r="367" spans="1:19" x14ac:dyDescent="0.3">
      <c r="A367">
        <v>2016</v>
      </c>
      <c r="B367" s="1" t="s">
        <v>78</v>
      </c>
      <c r="C367" s="1" t="s">
        <v>44</v>
      </c>
      <c r="D367" s="1" t="s">
        <v>48</v>
      </c>
      <c r="E367">
        <v>6404</v>
      </c>
      <c r="F367">
        <v>64</v>
      </c>
      <c r="G367">
        <v>6404</v>
      </c>
      <c r="H367">
        <v>6404</v>
      </c>
      <c r="I367">
        <v>3273260</v>
      </c>
      <c r="J367">
        <v>220945050</v>
      </c>
      <c r="K367">
        <v>815</v>
      </c>
      <c r="L367">
        <v>4016.27</v>
      </c>
      <c r="M367" s="1" t="s">
        <v>61</v>
      </c>
      <c r="N367" s="1" t="s">
        <v>62</v>
      </c>
      <c r="O367" s="1" t="s">
        <v>43</v>
      </c>
      <c r="P367" s="1" t="s">
        <v>25</v>
      </c>
      <c r="Q367">
        <v>10</v>
      </c>
      <c r="R367">
        <v>4.59</v>
      </c>
      <c r="S367" s="1" t="s">
        <v>26</v>
      </c>
    </row>
    <row r="368" spans="1:19" x14ac:dyDescent="0.3">
      <c r="A368">
        <v>2016</v>
      </c>
      <c r="B368" s="1" t="s">
        <v>78</v>
      </c>
      <c r="C368" s="1" t="s">
        <v>50</v>
      </c>
      <c r="D368" s="1" t="s">
        <v>51</v>
      </c>
      <c r="E368">
        <v>8409</v>
      </c>
      <c r="F368">
        <v>84</v>
      </c>
      <c r="G368">
        <v>8409</v>
      </c>
      <c r="H368">
        <v>8409</v>
      </c>
      <c r="I368">
        <v>3887758</v>
      </c>
      <c r="J368">
        <v>262423665</v>
      </c>
      <c r="K368">
        <v>225</v>
      </c>
      <c r="L368">
        <v>17278.919999999998</v>
      </c>
      <c r="M368" s="1" t="s">
        <v>36</v>
      </c>
      <c r="N368" s="1" t="s">
        <v>23</v>
      </c>
      <c r="O368" s="1" t="s">
        <v>43</v>
      </c>
      <c r="P368" s="1" t="s">
        <v>25</v>
      </c>
      <c r="Q368">
        <v>2.5</v>
      </c>
      <c r="R368">
        <v>3.46</v>
      </c>
      <c r="S368" s="1" t="s">
        <v>26</v>
      </c>
    </row>
    <row r="369" spans="1:19" x14ac:dyDescent="0.3">
      <c r="A369">
        <v>2016</v>
      </c>
      <c r="B369" s="1" t="s">
        <v>78</v>
      </c>
      <c r="C369" s="1" t="s">
        <v>50</v>
      </c>
      <c r="D369" s="1" t="s">
        <v>53</v>
      </c>
      <c r="E369">
        <v>8708</v>
      </c>
      <c r="F369">
        <v>87</v>
      </c>
      <c r="G369">
        <v>8708</v>
      </c>
      <c r="H369">
        <v>8708</v>
      </c>
      <c r="I369">
        <v>4914305</v>
      </c>
      <c r="J369">
        <v>331715587</v>
      </c>
      <c r="K369">
        <v>216</v>
      </c>
      <c r="L369">
        <v>22751.41</v>
      </c>
      <c r="M369" s="1" t="s">
        <v>22</v>
      </c>
      <c r="N369" s="1" t="s">
        <v>23</v>
      </c>
      <c r="O369" s="1" t="s">
        <v>47</v>
      </c>
      <c r="P369" s="1" t="s">
        <v>25</v>
      </c>
      <c r="Q369">
        <v>2.5</v>
      </c>
      <c r="R369">
        <v>2.02</v>
      </c>
      <c r="S369" s="1" t="s">
        <v>26</v>
      </c>
    </row>
    <row r="370" spans="1:19" x14ac:dyDescent="0.3">
      <c r="A370">
        <v>2016</v>
      </c>
      <c r="B370" s="1" t="s">
        <v>78</v>
      </c>
      <c r="C370" s="1" t="s">
        <v>50</v>
      </c>
      <c r="D370" s="1" t="s">
        <v>55</v>
      </c>
      <c r="E370">
        <v>8409</v>
      </c>
      <c r="F370">
        <v>84</v>
      </c>
      <c r="G370">
        <v>8409</v>
      </c>
      <c r="H370">
        <v>8409</v>
      </c>
      <c r="I370">
        <v>3359492</v>
      </c>
      <c r="J370">
        <v>226765710</v>
      </c>
      <c r="K370">
        <v>760</v>
      </c>
      <c r="L370">
        <v>4420.38</v>
      </c>
      <c r="M370" s="1" t="s">
        <v>36</v>
      </c>
      <c r="N370" s="1" t="s">
        <v>23</v>
      </c>
      <c r="O370" s="1" t="s">
        <v>30</v>
      </c>
      <c r="P370" s="1" t="s">
        <v>31</v>
      </c>
      <c r="Q370">
        <v>2.5</v>
      </c>
      <c r="R370">
        <v>1.17</v>
      </c>
      <c r="S370" s="1" t="s">
        <v>26</v>
      </c>
    </row>
    <row r="371" spans="1:19" x14ac:dyDescent="0.3">
      <c r="A371">
        <v>2016</v>
      </c>
      <c r="B371" s="1" t="s">
        <v>78</v>
      </c>
      <c r="C371" s="1" t="s">
        <v>58</v>
      </c>
      <c r="D371" s="1" t="s">
        <v>59</v>
      </c>
      <c r="E371">
        <v>8517</v>
      </c>
      <c r="F371">
        <v>85</v>
      </c>
      <c r="G371">
        <v>8517</v>
      </c>
      <c r="H371">
        <v>8517</v>
      </c>
      <c r="I371">
        <v>830034</v>
      </c>
      <c r="J371">
        <v>56027295</v>
      </c>
      <c r="K371">
        <v>673</v>
      </c>
      <c r="L371">
        <v>1233.33</v>
      </c>
      <c r="M371" s="1" t="s">
        <v>28</v>
      </c>
      <c r="N371" s="1" t="s">
        <v>29</v>
      </c>
      <c r="O371" s="1" t="s">
        <v>47</v>
      </c>
      <c r="P371" s="1" t="s">
        <v>25</v>
      </c>
      <c r="Q371">
        <v>0</v>
      </c>
      <c r="R371">
        <v>1.33</v>
      </c>
      <c r="S371" s="1" t="s">
        <v>26</v>
      </c>
    </row>
    <row r="372" spans="1:19" x14ac:dyDescent="0.3">
      <c r="A372">
        <v>2016</v>
      </c>
      <c r="B372" s="1" t="s">
        <v>78</v>
      </c>
      <c r="C372" s="1" t="s">
        <v>58</v>
      </c>
      <c r="D372" s="1" t="s">
        <v>60</v>
      </c>
      <c r="E372">
        <v>8471</v>
      </c>
      <c r="F372">
        <v>84</v>
      </c>
      <c r="G372">
        <v>8471</v>
      </c>
      <c r="H372">
        <v>8471</v>
      </c>
      <c r="I372">
        <v>4711467</v>
      </c>
      <c r="J372">
        <v>318024022</v>
      </c>
      <c r="K372">
        <v>304</v>
      </c>
      <c r="L372">
        <v>15498.25</v>
      </c>
      <c r="M372" s="1" t="s">
        <v>28</v>
      </c>
      <c r="N372" s="1" t="s">
        <v>29</v>
      </c>
      <c r="O372" s="1" t="s">
        <v>73</v>
      </c>
      <c r="P372" s="1" t="s">
        <v>25</v>
      </c>
      <c r="Q372">
        <v>0</v>
      </c>
      <c r="R372">
        <v>2.2999999999999998</v>
      </c>
      <c r="S372" s="1" t="s">
        <v>26</v>
      </c>
    </row>
    <row r="373" spans="1:19" x14ac:dyDescent="0.3">
      <c r="A373">
        <v>2016</v>
      </c>
      <c r="B373" s="1" t="s">
        <v>78</v>
      </c>
      <c r="C373" s="1" t="s">
        <v>58</v>
      </c>
      <c r="D373" s="1" t="s">
        <v>63</v>
      </c>
      <c r="E373">
        <v>8517</v>
      </c>
      <c r="F373">
        <v>85</v>
      </c>
      <c r="G373">
        <v>8517</v>
      </c>
      <c r="H373">
        <v>8517</v>
      </c>
      <c r="I373">
        <v>533980</v>
      </c>
      <c r="J373">
        <v>36043650</v>
      </c>
      <c r="K373">
        <v>777</v>
      </c>
      <c r="L373">
        <v>687.23</v>
      </c>
      <c r="M373" s="1" t="s">
        <v>28</v>
      </c>
      <c r="N373" s="1" t="s">
        <v>29</v>
      </c>
      <c r="O373" s="1" t="s">
        <v>73</v>
      </c>
      <c r="P373" s="1" t="s">
        <v>25</v>
      </c>
      <c r="Q373">
        <v>0</v>
      </c>
      <c r="R373">
        <v>4.0599999999999996</v>
      </c>
      <c r="S373" s="1" t="s">
        <v>26</v>
      </c>
    </row>
    <row r="374" spans="1:19" x14ac:dyDescent="0.3">
      <c r="A374">
        <v>2016</v>
      </c>
      <c r="B374" s="1" t="s">
        <v>78</v>
      </c>
      <c r="C374" s="1" t="s">
        <v>64</v>
      </c>
      <c r="D374" s="1" t="s">
        <v>65</v>
      </c>
      <c r="E374">
        <v>3001</v>
      </c>
      <c r="F374">
        <v>30</v>
      </c>
      <c r="G374">
        <v>3001</v>
      </c>
      <c r="H374">
        <v>3001</v>
      </c>
      <c r="I374">
        <v>3275704</v>
      </c>
      <c r="J374">
        <v>221110020</v>
      </c>
      <c r="K374">
        <v>728</v>
      </c>
      <c r="L374">
        <v>4499.59</v>
      </c>
      <c r="M374" s="1" t="s">
        <v>22</v>
      </c>
      <c r="N374" s="1" t="s">
        <v>23</v>
      </c>
      <c r="O374" s="1" t="s">
        <v>54</v>
      </c>
      <c r="P374" s="1" t="s">
        <v>31</v>
      </c>
      <c r="Q374">
        <v>0</v>
      </c>
      <c r="R374">
        <v>1.39</v>
      </c>
      <c r="S374" s="1" t="s">
        <v>26</v>
      </c>
    </row>
    <row r="375" spans="1:19" x14ac:dyDescent="0.3">
      <c r="A375">
        <v>2016</v>
      </c>
      <c r="B375" s="1" t="s">
        <v>78</v>
      </c>
      <c r="C375" s="1" t="s">
        <v>64</v>
      </c>
      <c r="D375" s="1" t="s">
        <v>66</v>
      </c>
      <c r="E375">
        <v>3002</v>
      </c>
      <c r="F375">
        <v>30</v>
      </c>
      <c r="G375">
        <v>3002</v>
      </c>
      <c r="H375">
        <v>3002</v>
      </c>
      <c r="I375">
        <v>617717</v>
      </c>
      <c r="J375">
        <v>41695897</v>
      </c>
      <c r="K375">
        <v>126</v>
      </c>
      <c r="L375">
        <v>4902.5200000000004</v>
      </c>
      <c r="M375" s="1" t="s">
        <v>28</v>
      </c>
      <c r="N375" s="1" t="s">
        <v>29</v>
      </c>
      <c r="O375" s="1" t="s">
        <v>49</v>
      </c>
      <c r="P375" s="1" t="s">
        <v>25</v>
      </c>
      <c r="Q375">
        <v>0</v>
      </c>
      <c r="R375">
        <v>0.49</v>
      </c>
      <c r="S375" s="1" t="s">
        <v>26</v>
      </c>
    </row>
    <row r="376" spans="1:19" x14ac:dyDescent="0.3">
      <c r="A376">
        <v>2016</v>
      </c>
      <c r="B376" s="1" t="s">
        <v>78</v>
      </c>
      <c r="C376" s="1" t="s">
        <v>64</v>
      </c>
      <c r="D376" s="1" t="s">
        <v>67</v>
      </c>
      <c r="E376">
        <v>2901</v>
      </c>
      <c r="F376">
        <v>29</v>
      </c>
      <c r="G376">
        <v>2901</v>
      </c>
      <c r="H376">
        <v>2901</v>
      </c>
      <c r="I376">
        <v>4031788</v>
      </c>
      <c r="J376">
        <v>272145690</v>
      </c>
      <c r="K376">
        <v>682</v>
      </c>
      <c r="L376">
        <v>5911.71</v>
      </c>
      <c r="M376" s="1" t="s">
        <v>41</v>
      </c>
      <c r="N376" s="1" t="s">
        <v>42</v>
      </c>
      <c r="O376" s="1" t="s">
        <v>54</v>
      </c>
      <c r="P376" s="1" t="s">
        <v>25</v>
      </c>
      <c r="Q376">
        <v>0</v>
      </c>
      <c r="R376">
        <v>3.56</v>
      </c>
      <c r="S376" s="1" t="s">
        <v>26</v>
      </c>
    </row>
    <row r="377" spans="1:19" x14ac:dyDescent="0.3">
      <c r="A377">
        <v>2016</v>
      </c>
      <c r="B377" s="1" t="s">
        <v>78</v>
      </c>
      <c r="C377" s="1" t="s">
        <v>68</v>
      </c>
      <c r="D377" s="1" t="s">
        <v>69</v>
      </c>
      <c r="E377">
        <v>2901</v>
      </c>
      <c r="F377">
        <v>29</v>
      </c>
      <c r="G377">
        <v>2901</v>
      </c>
      <c r="H377">
        <v>2901</v>
      </c>
      <c r="I377">
        <v>5203431</v>
      </c>
      <c r="J377">
        <v>351231592</v>
      </c>
      <c r="K377">
        <v>228</v>
      </c>
      <c r="L377">
        <v>22822.07</v>
      </c>
      <c r="M377" s="1" t="s">
        <v>38</v>
      </c>
      <c r="N377" s="1" t="s">
        <v>39</v>
      </c>
      <c r="O377" s="1" t="s">
        <v>54</v>
      </c>
      <c r="P377" s="1" t="s">
        <v>25</v>
      </c>
      <c r="Q377">
        <v>3</v>
      </c>
      <c r="R377">
        <v>3.59</v>
      </c>
      <c r="S377" s="1" t="s">
        <v>26</v>
      </c>
    </row>
    <row r="378" spans="1:19" x14ac:dyDescent="0.3">
      <c r="A378">
        <v>2016</v>
      </c>
      <c r="B378" s="1" t="s">
        <v>78</v>
      </c>
      <c r="C378" s="1" t="s">
        <v>68</v>
      </c>
      <c r="D378" s="1" t="s">
        <v>70</v>
      </c>
      <c r="E378">
        <v>2801</v>
      </c>
      <c r="F378">
        <v>28</v>
      </c>
      <c r="G378">
        <v>2801</v>
      </c>
      <c r="H378">
        <v>2801</v>
      </c>
      <c r="I378">
        <v>2432617</v>
      </c>
      <c r="J378">
        <v>164201647</v>
      </c>
      <c r="K378">
        <v>252</v>
      </c>
      <c r="L378">
        <v>9653.24</v>
      </c>
      <c r="M378" s="1" t="s">
        <v>28</v>
      </c>
      <c r="N378" s="1" t="s">
        <v>29</v>
      </c>
      <c r="O378" s="1" t="s">
        <v>54</v>
      </c>
      <c r="P378" s="1" t="s">
        <v>31</v>
      </c>
      <c r="Q378">
        <v>3</v>
      </c>
      <c r="R378">
        <v>1.42</v>
      </c>
      <c r="S378" s="1" t="s">
        <v>26</v>
      </c>
    </row>
    <row r="379" spans="1:19" x14ac:dyDescent="0.3">
      <c r="A379">
        <v>2016</v>
      </c>
      <c r="B379" s="1" t="s">
        <v>78</v>
      </c>
      <c r="C379" s="1" t="s">
        <v>68</v>
      </c>
      <c r="D379" s="1" t="s">
        <v>71</v>
      </c>
      <c r="E379">
        <v>3201</v>
      </c>
      <c r="F379">
        <v>32</v>
      </c>
      <c r="G379">
        <v>3201</v>
      </c>
      <c r="H379">
        <v>3201</v>
      </c>
      <c r="I379">
        <v>710250</v>
      </c>
      <c r="J379">
        <v>47941875</v>
      </c>
      <c r="K379">
        <v>500</v>
      </c>
      <c r="L379">
        <v>1420.5</v>
      </c>
      <c r="M379" s="1" t="s">
        <v>36</v>
      </c>
      <c r="N379" s="1" t="s">
        <v>23</v>
      </c>
      <c r="O379" s="1" t="s">
        <v>43</v>
      </c>
      <c r="P379" s="1" t="s">
        <v>31</v>
      </c>
      <c r="Q379">
        <v>3</v>
      </c>
      <c r="R379">
        <v>4.22</v>
      </c>
      <c r="S379" s="1" t="s">
        <v>26</v>
      </c>
    </row>
    <row r="380" spans="1:19" x14ac:dyDescent="0.3">
      <c r="A380">
        <v>2016</v>
      </c>
      <c r="B380" s="1" t="s">
        <v>79</v>
      </c>
      <c r="C380" s="1" t="s">
        <v>20</v>
      </c>
      <c r="D380" s="1" t="s">
        <v>21</v>
      </c>
      <c r="E380">
        <v>5205</v>
      </c>
      <c r="F380">
        <v>52</v>
      </c>
      <c r="G380">
        <v>5205</v>
      </c>
      <c r="H380">
        <v>5205</v>
      </c>
      <c r="I380">
        <v>1023284</v>
      </c>
      <c r="J380">
        <v>69071670</v>
      </c>
      <c r="K380">
        <v>155</v>
      </c>
      <c r="L380">
        <v>6601.83</v>
      </c>
      <c r="M380" s="1" t="s">
        <v>38</v>
      </c>
      <c r="N380" s="1" t="s">
        <v>39</v>
      </c>
      <c r="O380" s="1" t="s">
        <v>33</v>
      </c>
      <c r="P380" s="1" t="s">
        <v>31</v>
      </c>
      <c r="Q380">
        <v>5</v>
      </c>
      <c r="R380">
        <v>4.0199999999999996</v>
      </c>
      <c r="S380" s="1" t="s">
        <v>26</v>
      </c>
    </row>
    <row r="381" spans="1:19" x14ac:dyDescent="0.3">
      <c r="A381">
        <v>2016</v>
      </c>
      <c r="B381" s="1" t="s">
        <v>79</v>
      </c>
      <c r="C381" s="1" t="s">
        <v>20</v>
      </c>
      <c r="D381" s="1" t="s">
        <v>27</v>
      </c>
      <c r="E381">
        <v>5007</v>
      </c>
      <c r="F381">
        <v>50</v>
      </c>
      <c r="G381">
        <v>5007</v>
      </c>
      <c r="H381">
        <v>5007</v>
      </c>
      <c r="I381">
        <v>3468628</v>
      </c>
      <c r="J381">
        <v>234132390</v>
      </c>
      <c r="K381">
        <v>803</v>
      </c>
      <c r="L381">
        <v>4319.59</v>
      </c>
      <c r="M381" s="1" t="s">
        <v>22</v>
      </c>
      <c r="N381" s="1" t="s">
        <v>23</v>
      </c>
      <c r="O381" s="1" t="s">
        <v>54</v>
      </c>
      <c r="P381" s="1" t="s">
        <v>31</v>
      </c>
      <c r="Q381">
        <v>5</v>
      </c>
      <c r="R381">
        <v>3.54</v>
      </c>
      <c r="S381" s="1" t="s">
        <v>26</v>
      </c>
    </row>
    <row r="382" spans="1:19" x14ac:dyDescent="0.3">
      <c r="A382">
        <v>2016</v>
      </c>
      <c r="B382" s="1" t="s">
        <v>79</v>
      </c>
      <c r="C382" s="1" t="s">
        <v>20</v>
      </c>
      <c r="D382" s="1" t="s">
        <v>32</v>
      </c>
      <c r="E382">
        <v>5101</v>
      </c>
      <c r="F382">
        <v>51</v>
      </c>
      <c r="G382">
        <v>5101</v>
      </c>
      <c r="H382">
        <v>5101</v>
      </c>
      <c r="I382">
        <v>4854529</v>
      </c>
      <c r="J382">
        <v>327680707</v>
      </c>
      <c r="K382">
        <v>303</v>
      </c>
      <c r="L382">
        <v>16021.55</v>
      </c>
      <c r="M382" s="1" t="s">
        <v>41</v>
      </c>
      <c r="N382" s="1" t="s">
        <v>42</v>
      </c>
      <c r="O382" s="1" t="s">
        <v>73</v>
      </c>
      <c r="P382" s="1" t="s">
        <v>31</v>
      </c>
      <c r="Q382">
        <v>5</v>
      </c>
      <c r="R382">
        <v>0.41</v>
      </c>
      <c r="S382" s="1" t="s">
        <v>26</v>
      </c>
    </row>
    <row r="383" spans="1:19" x14ac:dyDescent="0.3">
      <c r="A383">
        <v>2016</v>
      </c>
      <c r="B383" s="1" t="s">
        <v>79</v>
      </c>
      <c r="C383" s="1" t="s">
        <v>34</v>
      </c>
      <c r="D383" s="1" t="s">
        <v>35</v>
      </c>
      <c r="E383">
        <v>7102</v>
      </c>
      <c r="F383">
        <v>71</v>
      </c>
      <c r="G383">
        <v>7102</v>
      </c>
      <c r="H383">
        <v>7102</v>
      </c>
      <c r="I383">
        <v>1302558</v>
      </c>
      <c r="J383">
        <v>87922665</v>
      </c>
      <c r="K383">
        <v>114</v>
      </c>
      <c r="L383">
        <v>11425.95</v>
      </c>
      <c r="M383" s="1" t="s">
        <v>22</v>
      </c>
      <c r="N383" s="1" t="s">
        <v>23</v>
      </c>
      <c r="O383" s="1" t="s">
        <v>74</v>
      </c>
      <c r="P383" s="1" t="s">
        <v>25</v>
      </c>
      <c r="Q383">
        <v>7.5</v>
      </c>
      <c r="R383">
        <v>0.47</v>
      </c>
      <c r="S383" s="1" t="s">
        <v>26</v>
      </c>
    </row>
    <row r="384" spans="1:19" x14ac:dyDescent="0.3">
      <c r="A384">
        <v>2016</v>
      </c>
      <c r="B384" s="1" t="s">
        <v>79</v>
      </c>
      <c r="C384" s="1" t="s">
        <v>34</v>
      </c>
      <c r="D384" s="1" t="s">
        <v>37</v>
      </c>
      <c r="E384">
        <v>7113</v>
      </c>
      <c r="F384">
        <v>71</v>
      </c>
      <c r="G384">
        <v>7113</v>
      </c>
      <c r="H384">
        <v>7113</v>
      </c>
      <c r="I384">
        <v>1030245</v>
      </c>
      <c r="J384">
        <v>69541537</v>
      </c>
      <c r="K384">
        <v>296</v>
      </c>
      <c r="L384">
        <v>3480.56</v>
      </c>
      <c r="M384" s="1" t="s">
        <v>56</v>
      </c>
      <c r="N384" s="1" t="s">
        <v>57</v>
      </c>
      <c r="O384" s="1" t="s">
        <v>74</v>
      </c>
      <c r="P384" s="1" t="s">
        <v>31</v>
      </c>
      <c r="Q384">
        <v>7.5</v>
      </c>
      <c r="R384">
        <v>0.55000000000000004</v>
      </c>
      <c r="S384" s="1" t="s">
        <v>26</v>
      </c>
    </row>
    <row r="385" spans="1:19" x14ac:dyDescent="0.3">
      <c r="A385">
        <v>2016</v>
      </c>
      <c r="B385" s="1" t="s">
        <v>79</v>
      </c>
      <c r="C385" s="1" t="s">
        <v>34</v>
      </c>
      <c r="D385" s="1" t="s">
        <v>40</v>
      </c>
      <c r="E385">
        <v>7110</v>
      </c>
      <c r="F385">
        <v>71</v>
      </c>
      <c r="G385">
        <v>7110</v>
      </c>
      <c r="H385">
        <v>7110</v>
      </c>
      <c r="I385">
        <v>853507</v>
      </c>
      <c r="J385">
        <v>57611722</v>
      </c>
      <c r="K385">
        <v>373</v>
      </c>
      <c r="L385">
        <v>2288.2199999999998</v>
      </c>
      <c r="M385" s="1" t="s">
        <v>36</v>
      </c>
      <c r="N385" s="1" t="s">
        <v>23</v>
      </c>
      <c r="O385" s="1" t="s">
        <v>47</v>
      </c>
      <c r="P385" s="1" t="s">
        <v>25</v>
      </c>
      <c r="Q385">
        <v>7.5</v>
      </c>
      <c r="R385">
        <v>1.2</v>
      </c>
      <c r="S385" s="1" t="s">
        <v>26</v>
      </c>
    </row>
    <row r="386" spans="1:19" x14ac:dyDescent="0.3">
      <c r="A386">
        <v>2016</v>
      </c>
      <c r="B386" s="1" t="s">
        <v>79</v>
      </c>
      <c r="C386" s="1" t="s">
        <v>44</v>
      </c>
      <c r="D386" s="1" t="s">
        <v>45</v>
      </c>
      <c r="E386">
        <v>6403</v>
      </c>
      <c r="F386">
        <v>64</v>
      </c>
      <c r="G386">
        <v>6403</v>
      </c>
      <c r="H386">
        <v>6403</v>
      </c>
      <c r="I386">
        <v>2572927</v>
      </c>
      <c r="J386">
        <v>173672572</v>
      </c>
      <c r="K386">
        <v>165</v>
      </c>
      <c r="L386">
        <v>15593.5</v>
      </c>
      <c r="M386" s="1" t="s">
        <v>36</v>
      </c>
      <c r="N386" s="1" t="s">
        <v>23</v>
      </c>
      <c r="O386" s="1" t="s">
        <v>33</v>
      </c>
      <c r="P386" s="1" t="s">
        <v>31</v>
      </c>
      <c r="Q386">
        <v>10</v>
      </c>
      <c r="R386">
        <v>4.71</v>
      </c>
      <c r="S386" s="1" t="s">
        <v>26</v>
      </c>
    </row>
    <row r="387" spans="1:19" x14ac:dyDescent="0.3">
      <c r="A387">
        <v>2016</v>
      </c>
      <c r="B387" s="1" t="s">
        <v>79</v>
      </c>
      <c r="C387" s="1" t="s">
        <v>44</v>
      </c>
      <c r="D387" s="1" t="s">
        <v>46</v>
      </c>
      <c r="E387">
        <v>6404</v>
      </c>
      <c r="F387">
        <v>64</v>
      </c>
      <c r="G387">
        <v>6404</v>
      </c>
      <c r="H387">
        <v>6404</v>
      </c>
      <c r="I387">
        <v>2236531</v>
      </c>
      <c r="J387">
        <v>150965842</v>
      </c>
      <c r="K387">
        <v>802</v>
      </c>
      <c r="L387">
        <v>2788.69</v>
      </c>
      <c r="M387" s="1" t="s">
        <v>41</v>
      </c>
      <c r="N387" s="1" t="s">
        <v>42</v>
      </c>
      <c r="O387" s="1" t="s">
        <v>43</v>
      </c>
      <c r="P387" s="1" t="s">
        <v>25</v>
      </c>
      <c r="Q387">
        <v>10</v>
      </c>
      <c r="R387">
        <v>1.79</v>
      </c>
      <c r="S387" s="1" t="s">
        <v>26</v>
      </c>
    </row>
    <row r="388" spans="1:19" x14ac:dyDescent="0.3">
      <c r="A388">
        <v>2016</v>
      </c>
      <c r="B388" s="1" t="s">
        <v>79</v>
      </c>
      <c r="C388" s="1" t="s">
        <v>44</v>
      </c>
      <c r="D388" s="1" t="s">
        <v>48</v>
      </c>
      <c r="E388">
        <v>6404</v>
      </c>
      <c r="F388">
        <v>64</v>
      </c>
      <c r="G388">
        <v>6404</v>
      </c>
      <c r="H388">
        <v>6404</v>
      </c>
      <c r="I388">
        <v>3972616</v>
      </c>
      <c r="J388">
        <v>268151580</v>
      </c>
      <c r="K388">
        <v>269</v>
      </c>
      <c r="L388">
        <v>14768.09</v>
      </c>
      <c r="M388" s="1" t="s">
        <v>36</v>
      </c>
      <c r="N388" s="1" t="s">
        <v>23</v>
      </c>
      <c r="O388" s="1" t="s">
        <v>49</v>
      </c>
      <c r="P388" s="1" t="s">
        <v>31</v>
      </c>
      <c r="Q388">
        <v>10</v>
      </c>
      <c r="R388">
        <v>2.75</v>
      </c>
      <c r="S388" s="1" t="s">
        <v>26</v>
      </c>
    </row>
    <row r="389" spans="1:19" x14ac:dyDescent="0.3">
      <c r="A389">
        <v>2016</v>
      </c>
      <c r="B389" s="1" t="s">
        <v>79</v>
      </c>
      <c r="C389" s="1" t="s">
        <v>50</v>
      </c>
      <c r="D389" s="1" t="s">
        <v>51</v>
      </c>
      <c r="E389">
        <v>8409</v>
      </c>
      <c r="F389">
        <v>84</v>
      </c>
      <c r="G389">
        <v>8409</v>
      </c>
      <c r="H389">
        <v>8409</v>
      </c>
      <c r="I389">
        <v>2473942</v>
      </c>
      <c r="J389">
        <v>166991085</v>
      </c>
      <c r="K389">
        <v>723</v>
      </c>
      <c r="L389">
        <v>3421.77</v>
      </c>
      <c r="M389" s="1" t="s">
        <v>28</v>
      </c>
      <c r="N389" s="1" t="s">
        <v>29</v>
      </c>
      <c r="O389" s="1" t="s">
        <v>43</v>
      </c>
      <c r="P389" s="1" t="s">
        <v>31</v>
      </c>
      <c r="Q389">
        <v>2.5</v>
      </c>
      <c r="R389">
        <v>3.47</v>
      </c>
      <c r="S389" s="1" t="s">
        <v>26</v>
      </c>
    </row>
    <row r="390" spans="1:19" x14ac:dyDescent="0.3">
      <c r="A390">
        <v>2016</v>
      </c>
      <c r="B390" s="1" t="s">
        <v>79</v>
      </c>
      <c r="C390" s="1" t="s">
        <v>50</v>
      </c>
      <c r="D390" s="1" t="s">
        <v>53</v>
      </c>
      <c r="E390">
        <v>8708</v>
      </c>
      <c r="F390">
        <v>87</v>
      </c>
      <c r="G390">
        <v>8708</v>
      </c>
      <c r="H390">
        <v>8708</v>
      </c>
      <c r="I390">
        <v>2189208</v>
      </c>
      <c r="J390">
        <v>147771540</v>
      </c>
      <c r="K390">
        <v>273</v>
      </c>
      <c r="L390">
        <v>8019.08</v>
      </c>
      <c r="M390" s="1" t="s">
        <v>36</v>
      </c>
      <c r="N390" s="1" t="s">
        <v>23</v>
      </c>
      <c r="O390" s="1" t="s">
        <v>49</v>
      </c>
      <c r="P390" s="1" t="s">
        <v>25</v>
      </c>
      <c r="Q390">
        <v>2.5</v>
      </c>
      <c r="R390">
        <v>0.69</v>
      </c>
      <c r="S390" s="1" t="s">
        <v>26</v>
      </c>
    </row>
    <row r="391" spans="1:19" x14ac:dyDescent="0.3">
      <c r="A391">
        <v>2016</v>
      </c>
      <c r="B391" s="1" t="s">
        <v>79</v>
      </c>
      <c r="C391" s="1" t="s">
        <v>50</v>
      </c>
      <c r="D391" s="1" t="s">
        <v>55</v>
      </c>
      <c r="E391">
        <v>8409</v>
      </c>
      <c r="F391">
        <v>84</v>
      </c>
      <c r="G391">
        <v>8409</v>
      </c>
      <c r="H391">
        <v>8409</v>
      </c>
      <c r="I391">
        <v>1023937</v>
      </c>
      <c r="J391">
        <v>69115747</v>
      </c>
      <c r="K391">
        <v>320</v>
      </c>
      <c r="L391">
        <v>3199.8</v>
      </c>
      <c r="M391" s="1" t="s">
        <v>36</v>
      </c>
      <c r="N391" s="1" t="s">
        <v>23</v>
      </c>
      <c r="O391" s="1" t="s">
        <v>43</v>
      </c>
      <c r="P391" s="1" t="s">
        <v>31</v>
      </c>
      <c r="Q391">
        <v>2.5</v>
      </c>
      <c r="R391">
        <v>4.3600000000000003</v>
      </c>
      <c r="S391" s="1" t="s">
        <v>26</v>
      </c>
    </row>
    <row r="392" spans="1:19" x14ac:dyDescent="0.3">
      <c r="A392">
        <v>2016</v>
      </c>
      <c r="B392" s="1" t="s">
        <v>79</v>
      </c>
      <c r="C392" s="1" t="s">
        <v>58</v>
      </c>
      <c r="D392" s="1" t="s">
        <v>59</v>
      </c>
      <c r="E392">
        <v>8517</v>
      </c>
      <c r="F392">
        <v>85</v>
      </c>
      <c r="G392">
        <v>8517</v>
      </c>
      <c r="H392">
        <v>8517</v>
      </c>
      <c r="I392">
        <v>1994268</v>
      </c>
      <c r="J392">
        <v>134613090</v>
      </c>
      <c r="K392">
        <v>109</v>
      </c>
      <c r="L392">
        <v>18296.04</v>
      </c>
      <c r="M392" s="1" t="s">
        <v>56</v>
      </c>
      <c r="N392" s="1" t="s">
        <v>57</v>
      </c>
      <c r="O392" s="1" t="s">
        <v>52</v>
      </c>
      <c r="P392" s="1" t="s">
        <v>31</v>
      </c>
      <c r="Q392">
        <v>0</v>
      </c>
      <c r="R392">
        <v>3.71</v>
      </c>
      <c r="S392" s="1" t="s">
        <v>26</v>
      </c>
    </row>
    <row r="393" spans="1:19" x14ac:dyDescent="0.3">
      <c r="A393">
        <v>2016</v>
      </c>
      <c r="B393" s="1" t="s">
        <v>79</v>
      </c>
      <c r="C393" s="1" t="s">
        <v>58</v>
      </c>
      <c r="D393" s="1" t="s">
        <v>60</v>
      </c>
      <c r="E393">
        <v>8471</v>
      </c>
      <c r="F393">
        <v>84</v>
      </c>
      <c r="G393">
        <v>8471</v>
      </c>
      <c r="H393">
        <v>8471</v>
      </c>
      <c r="I393">
        <v>4382007</v>
      </c>
      <c r="J393">
        <v>295785472</v>
      </c>
      <c r="K393">
        <v>553</v>
      </c>
      <c r="L393">
        <v>7924.06</v>
      </c>
      <c r="M393" s="1" t="s">
        <v>22</v>
      </c>
      <c r="N393" s="1" t="s">
        <v>23</v>
      </c>
      <c r="O393" s="1" t="s">
        <v>49</v>
      </c>
      <c r="P393" s="1" t="s">
        <v>25</v>
      </c>
      <c r="Q393">
        <v>0</v>
      </c>
      <c r="R393">
        <v>0.74</v>
      </c>
      <c r="S393" s="1" t="s">
        <v>26</v>
      </c>
    </row>
    <row r="394" spans="1:19" x14ac:dyDescent="0.3">
      <c r="A394">
        <v>2016</v>
      </c>
      <c r="B394" s="1" t="s">
        <v>79</v>
      </c>
      <c r="C394" s="1" t="s">
        <v>58</v>
      </c>
      <c r="D394" s="1" t="s">
        <v>63</v>
      </c>
      <c r="E394">
        <v>8517</v>
      </c>
      <c r="F394">
        <v>85</v>
      </c>
      <c r="G394">
        <v>8517</v>
      </c>
      <c r="H394">
        <v>8517</v>
      </c>
      <c r="I394">
        <v>883425</v>
      </c>
      <c r="J394">
        <v>59631187</v>
      </c>
      <c r="K394">
        <v>819</v>
      </c>
      <c r="L394">
        <v>1078.6600000000001</v>
      </c>
      <c r="M394" s="1" t="s">
        <v>56</v>
      </c>
      <c r="N394" s="1" t="s">
        <v>57</v>
      </c>
      <c r="O394" s="1" t="s">
        <v>47</v>
      </c>
      <c r="P394" s="1" t="s">
        <v>25</v>
      </c>
      <c r="Q394">
        <v>0</v>
      </c>
      <c r="R394">
        <v>3.88</v>
      </c>
      <c r="S394" s="1" t="s">
        <v>26</v>
      </c>
    </row>
    <row r="395" spans="1:19" x14ac:dyDescent="0.3">
      <c r="A395">
        <v>2016</v>
      </c>
      <c r="B395" s="1" t="s">
        <v>79</v>
      </c>
      <c r="C395" s="1" t="s">
        <v>64</v>
      </c>
      <c r="D395" s="1" t="s">
        <v>65</v>
      </c>
      <c r="E395">
        <v>3001</v>
      </c>
      <c r="F395">
        <v>30</v>
      </c>
      <c r="G395">
        <v>3001</v>
      </c>
      <c r="H395">
        <v>3001</v>
      </c>
      <c r="I395">
        <v>4443953</v>
      </c>
      <c r="J395">
        <v>299966827</v>
      </c>
      <c r="K395">
        <v>270</v>
      </c>
      <c r="L395">
        <v>16459.09</v>
      </c>
      <c r="M395" s="1" t="s">
        <v>61</v>
      </c>
      <c r="N395" s="1" t="s">
        <v>62</v>
      </c>
      <c r="O395" s="1" t="s">
        <v>33</v>
      </c>
      <c r="P395" s="1" t="s">
        <v>31</v>
      </c>
      <c r="Q395">
        <v>0</v>
      </c>
      <c r="R395">
        <v>3.66</v>
      </c>
      <c r="S395" s="1" t="s">
        <v>26</v>
      </c>
    </row>
    <row r="396" spans="1:19" x14ac:dyDescent="0.3">
      <c r="A396">
        <v>2016</v>
      </c>
      <c r="B396" s="1" t="s">
        <v>79</v>
      </c>
      <c r="C396" s="1" t="s">
        <v>64</v>
      </c>
      <c r="D396" s="1" t="s">
        <v>66</v>
      </c>
      <c r="E396">
        <v>3002</v>
      </c>
      <c r="F396">
        <v>30</v>
      </c>
      <c r="G396">
        <v>3002</v>
      </c>
      <c r="H396">
        <v>3002</v>
      </c>
      <c r="I396">
        <v>681160</v>
      </c>
      <c r="J396">
        <v>45978300</v>
      </c>
      <c r="K396">
        <v>311</v>
      </c>
      <c r="L396">
        <v>2190.23</v>
      </c>
      <c r="M396" s="1" t="s">
        <v>41</v>
      </c>
      <c r="N396" s="1" t="s">
        <v>42</v>
      </c>
      <c r="O396" s="1" t="s">
        <v>47</v>
      </c>
      <c r="P396" s="1" t="s">
        <v>31</v>
      </c>
      <c r="Q396">
        <v>0</v>
      </c>
      <c r="R396">
        <v>2.35</v>
      </c>
      <c r="S396" s="1" t="s">
        <v>26</v>
      </c>
    </row>
    <row r="397" spans="1:19" x14ac:dyDescent="0.3">
      <c r="A397">
        <v>2016</v>
      </c>
      <c r="B397" s="1" t="s">
        <v>79</v>
      </c>
      <c r="C397" s="1" t="s">
        <v>64</v>
      </c>
      <c r="D397" s="1" t="s">
        <v>67</v>
      </c>
      <c r="E397">
        <v>2901</v>
      </c>
      <c r="F397">
        <v>29</v>
      </c>
      <c r="G397">
        <v>2901</v>
      </c>
      <c r="H397">
        <v>2901</v>
      </c>
      <c r="I397">
        <v>3666405</v>
      </c>
      <c r="J397">
        <v>247482337</v>
      </c>
      <c r="K397">
        <v>546</v>
      </c>
      <c r="L397">
        <v>6715.03</v>
      </c>
      <c r="M397" s="1" t="s">
        <v>38</v>
      </c>
      <c r="N397" s="1" t="s">
        <v>39</v>
      </c>
      <c r="O397" s="1" t="s">
        <v>54</v>
      </c>
      <c r="P397" s="1" t="s">
        <v>31</v>
      </c>
      <c r="Q397">
        <v>0</v>
      </c>
      <c r="R397">
        <v>1.88</v>
      </c>
      <c r="S397" s="1" t="s">
        <v>26</v>
      </c>
    </row>
    <row r="398" spans="1:19" x14ac:dyDescent="0.3">
      <c r="A398">
        <v>2016</v>
      </c>
      <c r="B398" s="1" t="s">
        <v>79</v>
      </c>
      <c r="C398" s="1" t="s">
        <v>68</v>
      </c>
      <c r="D398" s="1" t="s">
        <v>69</v>
      </c>
      <c r="E398">
        <v>2901</v>
      </c>
      <c r="F398">
        <v>29</v>
      </c>
      <c r="G398">
        <v>2901</v>
      </c>
      <c r="H398">
        <v>2901</v>
      </c>
      <c r="I398">
        <v>3992377</v>
      </c>
      <c r="J398">
        <v>269485447</v>
      </c>
      <c r="K398">
        <v>355</v>
      </c>
      <c r="L398">
        <v>11246.13</v>
      </c>
      <c r="M398" s="1" t="s">
        <v>41</v>
      </c>
      <c r="N398" s="1" t="s">
        <v>42</v>
      </c>
      <c r="O398" s="1" t="s">
        <v>30</v>
      </c>
      <c r="P398" s="1" t="s">
        <v>31</v>
      </c>
      <c r="Q398">
        <v>3</v>
      </c>
      <c r="R398">
        <v>3</v>
      </c>
      <c r="S398" s="1" t="s">
        <v>26</v>
      </c>
    </row>
    <row r="399" spans="1:19" x14ac:dyDescent="0.3">
      <c r="A399">
        <v>2016</v>
      </c>
      <c r="B399" s="1" t="s">
        <v>79</v>
      </c>
      <c r="C399" s="1" t="s">
        <v>68</v>
      </c>
      <c r="D399" s="1" t="s">
        <v>70</v>
      </c>
      <c r="E399">
        <v>2801</v>
      </c>
      <c r="F399">
        <v>28</v>
      </c>
      <c r="G399">
        <v>2801</v>
      </c>
      <c r="H399">
        <v>2801</v>
      </c>
      <c r="I399">
        <v>3992905</v>
      </c>
      <c r="J399">
        <v>269521087</v>
      </c>
      <c r="K399">
        <v>289</v>
      </c>
      <c r="L399">
        <v>13816.28</v>
      </c>
      <c r="M399" s="1" t="s">
        <v>36</v>
      </c>
      <c r="N399" s="1" t="s">
        <v>23</v>
      </c>
      <c r="O399" s="1" t="s">
        <v>33</v>
      </c>
      <c r="P399" s="1" t="s">
        <v>31</v>
      </c>
      <c r="Q399">
        <v>3</v>
      </c>
      <c r="R399">
        <v>2.95</v>
      </c>
      <c r="S399" s="1" t="s">
        <v>26</v>
      </c>
    </row>
    <row r="400" spans="1:19" x14ac:dyDescent="0.3">
      <c r="A400">
        <v>2016</v>
      </c>
      <c r="B400" s="1" t="s">
        <v>79</v>
      </c>
      <c r="C400" s="1" t="s">
        <v>68</v>
      </c>
      <c r="D400" s="1" t="s">
        <v>71</v>
      </c>
      <c r="E400">
        <v>3201</v>
      </c>
      <c r="F400">
        <v>32</v>
      </c>
      <c r="G400">
        <v>3201</v>
      </c>
      <c r="H400">
        <v>3201</v>
      </c>
      <c r="I400">
        <v>2045916</v>
      </c>
      <c r="J400">
        <v>138099330</v>
      </c>
      <c r="K400">
        <v>305</v>
      </c>
      <c r="L400">
        <v>6707.92</v>
      </c>
      <c r="M400" s="1" t="s">
        <v>61</v>
      </c>
      <c r="N400" s="1" t="s">
        <v>62</v>
      </c>
      <c r="O400" s="1" t="s">
        <v>24</v>
      </c>
      <c r="P400" s="1" t="s">
        <v>25</v>
      </c>
      <c r="Q400">
        <v>3</v>
      </c>
      <c r="R400">
        <v>4.9000000000000004</v>
      </c>
      <c r="S400" s="1" t="s">
        <v>26</v>
      </c>
    </row>
    <row r="401" spans="1:19" x14ac:dyDescent="0.3">
      <c r="A401">
        <v>2016</v>
      </c>
      <c r="B401" s="1" t="s">
        <v>80</v>
      </c>
      <c r="C401" s="1" t="s">
        <v>20</v>
      </c>
      <c r="D401" s="1" t="s">
        <v>21</v>
      </c>
      <c r="E401">
        <v>5205</v>
      </c>
      <c r="F401">
        <v>52</v>
      </c>
      <c r="G401">
        <v>5205</v>
      </c>
      <c r="H401">
        <v>5205</v>
      </c>
      <c r="I401">
        <v>2221625</v>
      </c>
      <c r="J401">
        <v>149959687</v>
      </c>
      <c r="K401">
        <v>168</v>
      </c>
      <c r="L401">
        <v>13223.96</v>
      </c>
      <c r="M401" s="1" t="s">
        <v>28</v>
      </c>
      <c r="N401" s="1" t="s">
        <v>29</v>
      </c>
      <c r="O401" s="1" t="s">
        <v>49</v>
      </c>
      <c r="P401" s="1" t="s">
        <v>25</v>
      </c>
      <c r="Q401">
        <v>5</v>
      </c>
      <c r="R401">
        <v>3.25</v>
      </c>
      <c r="S401" s="1" t="s">
        <v>26</v>
      </c>
    </row>
    <row r="402" spans="1:19" x14ac:dyDescent="0.3">
      <c r="A402">
        <v>2016</v>
      </c>
      <c r="B402" s="1" t="s">
        <v>80</v>
      </c>
      <c r="C402" s="1" t="s">
        <v>20</v>
      </c>
      <c r="D402" s="1" t="s">
        <v>27</v>
      </c>
      <c r="E402">
        <v>5007</v>
      </c>
      <c r="F402">
        <v>50</v>
      </c>
      <c r="G402">
        <v>5007</v>
      </c>
      <c r="H402">
        <v>5007</v>
      </c>
      <c r="I402">
        <v>1309754</v>
      </c>
      <c r="J402">
        <v>88408395</v>
      </c>
      <c r="K402">
        <v>582</v>
      </c>
      <c r="L402">
        <v>2250.44</v>
      </c>
      <c r="M402" s="1" t="s">
        <v>61</v>
      </c>
      <c r="N402" s="1" t="s">
        <v>62</v>
      </c>
      <c r="O402" s="1" t="s">
        <v>24</v>
      </c>
      <c r="P402" s="1" t="s">
        <v>25</v>
      </c>
      <c r="Q402">
        <v>5</v>
      </c>
      <c r="R402">
        <v>1.79</v>
      </c>
      <c r="S402" s="1" t="s">
        <v>26</v>
      </c>
    </row>
    <row r="403" spans="1:19" x14ac:dyDescent="0.3">
      <c r="A403">
        <v>2016</v>
      </c>
      <c r="B403" s="1" t="s">
        <v>80</v>
      </c>
      <c r="C403" s="1" t="s">
        <v>20</v>
      </c>
      <c r="D403" s="1" t="s">
        <v>32</v>
      </c>
      <c r="E403">
        <v>5101</v>
      </c>
      <c r="F403">
        <v>51</v>
      </c>
      <c r="G403">
        <v>5101</v>
      </c>
      <c r="H403">
        <v>5101</v>
      </c>
      <c r="I403">
        <v>2418789</v>
      </c>
      <c r="J403">
        <v>163268257</v>
      </c>
      <c r="K403">
        <v>664</v>
      </c>
      <c r="L403">
        <v>3642.75</v>
      </c>
      <c r="M403" s="1" t="s">
        <v>28</v>
      </c>
      <c r="N403" s="1" t="s">
        <v>29</v>
      </c>
      <c r="O403" s="1" t="s">
        <v>52</v>
      </c>
      <c r="P403" s="1" t="s">
        <v>31</v>
      </c>
      <c r="Q403">
        <v>5</v>
      </c>
      <c r="R403">
        <v>4.16</v>
      </c>
      <c r="S403" s="1" t="s">
        <v>26</v>
      </c>
    </row>
    <row r="404" spans="1:19" x14ac:dyDescent="0.3">
      <c r="A404">
        <v>2016</v>
      </c>
      <c r="B404" s="1" t="s">
        <v>80</v>
      </c>
      <c r="C404" s="1" t="s">
        <v>34</v>
      </c>
      <c r="D404" s="1" t="s">
        <v>35</v>
      </c>
      <c r="E404">
        <v>7102</v>
      </c>
      <c r="F404">
        <v>71</v>
      </c>
      <c r="G404">
        <v>7102</v>
      </c>
      <c r="H404">
        <v>7102</v>
      </c>
      <c r="I404">
        <v>1042461</v>
      </c>
      <c r="J404">
        <v>70366117</v>
      </c>
      <c r="K404">
        <v>391</v>
      </c>
      <c r="L404">
        <v>2666.14</v>
      </c>
      <c r="M404" s="1" t="s">
        <v>28</v>
      </c>
      <c r="N404" s="1" t="s">
        <v>29</v>
      </c>
      <c r="O404" s="1" t="s">
        <v>33</v>
      </c>
      <c r="P404" s="1" t="s">
        <v>25</v>
      </c>
      <c r="Q404">
        <v>7.5</v>
      </c>
      <c r="R404">
        <v>2.4700000000000002</v>
      </c>
      <c r="S404" s="1" t="s">
        <v>26</v>
      </c>
    </row>
    <row r="405" spans="1:19" x14ac:dyDescent="0.3">
      <c r="A405">
        <v>2016</v>
      </c>
      <c r="B405" s="1" t="s">
        <v>80</v>
      </c>
      <c r="C405" s="1" t="s">
        <v>34</v>
      </c>
      <c r="D405" s="1" t="s">
        <v>37</v>
      </c>
      <c r="E405">
        <v>7113</v>
      </c>
      <c r="F405">
        <v>71</v>
      </c>
      <c r="G405">
        <v>7113</v>
      </c>
      <c r="H405">
        <v>7113</v>
      </c>
      <c r="I405">
        <v>3431355</v>
      </c>
      <c r="J405">
        <v>231616462</v>
      </c>
      <c r="K405">
        <v>774</v>
      </c>
      <c r="L405">
        <v>4433.28</v>
      </c>
      <c r="M405" s="1" t="s">
        <v>41</v>
      </c>
      <c r="N405" s="1" t="s">
        <v>42</v>
      </c>
      <c r="O405" s="1" t="s">
        <v>30</v>
      </c>
      <c r="P405" s="1" t="s">
        <v>25</v>
      </c>
      <c r="Q405">
        <v>7.5</v>
      </c>
      <c r="R405">
        <v>3.77</v>
      </c>
      <c r="S405" s="1" t="s">
        <v>26</v>
      </c>
    </row>
    <row r="406" spans="1:19" x14ac:dyDescent="0.3">
      <c r="A406">
        <v>2016</v>
      </c>
      <c r="B406" s="1" t="s">
        <v>80</v>
      </c>
      <c r="C406" s="1" t="s">
        <v>34</v>
      </c>
      <c r="D406" s="1" t="s">
        <v>40</v>
      </c>
      <c r="E406">
        <v>7110</v>
      </c>
      <c r="F406">
        <v>71</v>
      </c>
      <c r="G406">
        <v>7110</v>
      </c>
      <c r="H406">
        <v>7110</v>
      </c>
      <c r="I406">
        <v>3421615</v>
      </c>
      <c r="J406">
        <v>230959012</v>
      </c>
      <c r="K406">
        <v>489</v>
      </c>
      <c r="L406">
        <v>6997.17</v>
      </c>
      <c r="M406" s="1" t="s">
        <v>41</v>
      </c>
      <c r="N406" s="1" t="s">
        <v>42</v>
      </c>
      <c r="O406" s="1" t="s">
        <v>52</v>
      </c>
      <c r="P406" s="1" t="s">
        <v>25</v>
      </c>
      <c r="Q406">
        <v>7.5</v>
      </c>
      <c r="R406">
        <v>0.24</v>
      </c>
      <c r="S406" s="1" t="s">
        <v>26</v>
      </c>
    </row>
    <row r="407" spans="1:19" x14ac:dyDescent="0.3">
      <c r="A407">
        <v>2016</v>
      </c>
      <c r="B407" s="1" t="s">
        <v>80</v>
      </c>
      <c r="C407" s="1" t="s">
        <v>44</v>
      </c>
      <c r="D407" s="1" t="s">
        <v>45</v>
      </c>
      <c r="E407">
        <v>6403</v>
      </c>
      <c r="F407">
        <v>64</v>
      </c>
      <c r="G407">
        <v>6403</v>
      </c>
      <c r="H407">
        <v>6403</v>
      </c>
      <c r="I407">
        <v>2690495</v>
      </c>
      <c r="J407">
        <v>181608412</v>
      </c>
      <c r="K407">
        <v>269</v>
      </c>
      <c r="L407">
        <v>10001.84</v>
      </c>
      <c r="M407" s="1" t="s">
        <v>56</v>
      </c>
      <c r="N407" s="1" t="s">
        <v>57</v>
      </c>
      <c r="O407" s="1" t="s">
        <v>74</v>
      </c>
      <c r="P407" s="1" t="s">
        <v>31</v>
      </c>
      <c r="Q407">
        <v>10</v>
      </c>
      <c r="R407">
        <v>0.9</v>
      </c>
      <c r="S407" s="1" t="s">
        <v>26</v>
      </c>
    </row>
    <row r="408" spans="1:19" x14ac:dyDescent="0.3">
      <c r="A408">
        <v>2016</v>
      </c>
      <c r="B408" s="1" t="s">
        <v>80</v>
      </c>
      <c r="C408" s="1" t="s">
        <v>44</v>
      </c>
      <c r="D408" s="1" t="s">
        <v>46</v>
      </c>
      <c r="E408">
        <v>6404</v>
      </c>
      <c r="F408">
        <v>64</v>
      </c>
      <c r="G408">
        <v>6404</v>
      </c>
      <c r="H408">
        <v>6404</v>
      </c>
      <c r="I408">
        <v>3162684</v>
      </c>
      <c r="J408">
        <v>213481170</v>
      </c>
      <c r="K408">
        <v>145</v>
      </c>
      <c r="L408">
        <v>21811.61</v>
      </c>
      <c r="M408" s="1" t="s">
        <v>56</v>
      </c>
      <c r="N408" s="1" t="s">
        <v>57</v>
      </c>
      <c r="O408" s="1" t="s">
        <v>52</v>
      </c>
      <c r="P408" s="1" t="s">
        <v>31</v>
      </c>
      <c r="Q408">
        <v>10</v>
      </c>
      <c r="R408">
        <v>1.7</v>
      </c>
      <c r="S408" s="1" t="s">
        <v>26</v>
      </c>
    </row>
    <row r="409" spans="1:19" x14ac:dyDescent="0.3">
      <c r="A409">
        <v>2016</v>
      </c>
      <c r="B409" s="1" t="s">
        <v>80</v>
      </c>
      <c r="C409" s="1" t="s">
        <v>44</v>
      </c>
      <c r="D409" s="1" t="s">
        <v>48</v>
      </c>
      <c r="E409">
        <v>6404</v>
      </c>
      <c r="F409">
        <v>64</v>
      </c>
      <c r="G409">
        <v>6404</v>
      </c>
      <c r="H409">
        <v>6404</v>
      </c>
      <c r="I409">
        <v>5024825</v>
      </c>
      <c r="J409">
        <v>339175687</v>
      </c>
      <c r="K409">
        <v>748</v>
      </c>
      <c r="L409">
        <v>6717.68</v>
      </c>
      <c r="M409" s="1" t="s">
        <v>36</v>
      </c>
      <c r="N409" s="1" t="s">
        <v>23</v>
      </c>
      <c r="O409" s="1" t="s">
        <v>49</v>
      </c>
      <c r="P409" s="1" t="s">
        <v>31</v>
      </c>
      <c r="Q409">
        <v>10</v>
      </c>
      <c r="R409">
        <v>0.18</v>
      </c>
      <c r="S409" s="1" t="s">
        <v>26</v>
      </c>
    </row>
    <row r="410" spans="1:19" x14ac:dyDescent="0.3">
      <c r="A410">
        <v>2016</v>
      </c>
      <c r="B410" s="1" t="s">
        <v>80</v>
      </c>
      <c r="C410" s="1" t="s">
        <v>50</v>
      </c>
      <c r="D410" s="1" t="s">
        <v>51</v>
      </c>
      <c r="E410">
        <v>8409</v>
      </c>
      <c r="F410">
        <v>84</v>
      </c>
      <c r="G410">
        <v>8409</v>
      </c>
      <c r="H410">
        <v>8409</v>
      </c>
      <c r="I410">
        <v>1964126</v>
      </c>
      <c r="J410">
        <v>132578505</v>
      </c>
      <c r="K410">
        <v>250</v>
      </c>
      <c r="L410">
        <v>7856.5</v>
      </c>
      <c r="M410" s="1" t="s">
        <v>36</v>
      </c>
      <c r="N410" s="1" t="s">
        <v>23</v>
      </c>
      <c r="O410" s="1" t="s">
        <v>47</v>
      </c>
      <c r="P410" s="1" t="s">
        <v>25</v>
      </c>
      <c r="Q410">
        <v>2.5</v>
      </c>
      <c r="R410">
        <v>2.88</v>
      </c>
      <c r="S410" s="1" t="s">
        <v>26</v>
      </c>
    </row>
    <row r="411" spans="1:19" x14ac:dyDescent="0.3">
      <c r="A411">
        <v>2016</v>
      </c>
      <c r="B411" s="1" t="s">
        <v>80</v>
      </c>
      <c r="C411" s="1" t="s">
        <v>50</v>
      </c>
      <c r="D411" s="1" t="s">
        <v>53</v>
      </c>
      <c r="E411">
        <v>8708</v>
      </c>
      <c r="F411">
        <v>87</v>
      </c>
      <c r="G411">
        <v>8708</v>
      </c>
      <c r="H411">
        <v>8708</v>
      </c>
      <c r="I411">
        <v>2469275</v>
      </c>
      <c r="J411">
        <v>166676062</v>
      </c>
      <c r="K411">
        <v>482</v>
      </c>
      <c r="L411">
        <v>5122.9799999999996</v>
      </c>
      <c r="M411" s="1" t="s">
        <v>56</v>
      </c>
      <c r="N411" s="1" t="s">
        <v>57</v>
      </c>
      <c r="O411" s="1" t="s">
        <v>52</v>
      </c>
      <c r="P411" s="1" t="s">
        <v>25</v>
      </c>
      <c r="Q411">
        <v>2.5</v>
      </c>
      <c r="R411">
        <v>2.12</v>
      </c>
      <c r="S411" s="1" t="s">
        <v>26</v>
      </c>
    </row>
    <row r="412" spans="1:19" x14ac:dyDescent="0.3">
      <c r="A412">
        <v>2016</v>
      </c>
      <c r="B412" s="1" t="s">
        <v>80</v>
      </c>
      <c r="C412" s="1" t="s">
        <v>50</v>
      </c>
      <c r="D412" s="1" t="s">
        <v>55</v>
      </c>
      <c r="E412">
        <v>8409</v>
      </c>
      <c r="F412">
        <v>84</v>
      </c>
      <c r="G412">
        <v>8409</v>
      </c>
      <c r="H412">
        <v>8409</v>
      </c>
      <c r="I412">
        <v>3088092</v>
      </c>
      <c r="J412">
        <v>208446210</v>
      </c>
      <c r="K412">
        <v>161</v>
      </c>
      <c r="L412">
        <v>19180.7</v>
      </c>
      <c r="M412" s="1" t="s">
        <v>41</v>
      </c>
      <c r="N412" s="1" t="s">
        <v>42</v>
      </c>
      <c r="O412" s="1" t="s">
        <v>49</v>
      </c>
      <c r="P412" s="1" t="s">
        <v>25</v>
      </c>
      <c r="Q412">
        <v>2.5</v>
      </c>
      <c r="R412">
        <v>4.1399999999999997</v>
      </c>
      <c r="S412" s="1" t="s">
        <v>26</v>
      </c>
    </row>
    <row r="413" spans="1:19" x14ac:dyDescent="0.3">
      <c r="A413">
        <v>2016</v>
      </c>
      <c r="B413" s="1" t="s">
        <v>80</v>
      </c>
      <c r="C413" s="1" t="s">
        <v>58</v>
      </c>
      <c r="D413" s="1" t="s">
        <v>59</v>
      </c>
      <c r="E413">
        <v>8517</v>
      </c>
      <c r="F413">
        <v>85</v>
      </c>
      <c r="G413">
        <v>8517</v>
      </c>
      <c r="H413">
        <v>8517</v>
      </c>
      <c r="I413">
        <v>1019088</v>
      </c>
      <c r="J413">
        <v>68788440</v>
      </c>
      <c r="K413">
        <v>378</v>
      </c>
      <c r="L413">
        <v>2696</v>
      </c>
      <c r="M413" s="1" t="s">
        <v>38</v>
      </c>
      <c r="N413" s="1" t="s">
        <v>39</v>
      </c>
      <c r="O413" s="1" t="s">
        <v>33</v>
      </c>
      <c r="P413" s="1" t="s">
        <v>25</v>
      </c>
      <c r="Q413">
        <v>0</v>
      </c>
      <c r="R413">
        <v>1.67</v>
      </c>
      <c r="S413" s="1" t="s">
        <v>26</v>
      </c>
    </row>
    <row r="414" spans="1:19" x14ac:dyDescent="0.3">
      <c r="A414">
        <v>2016</v>
      </c>
      <c r="B414" s="1" t="s">
        <v>80</v>
      </c>
      <c r="C414" s="1" t="s">
        <v>58</v>
      </c>
      <c r="D414" s="1" t="s">
        <v>60</v>
      </c>
      <c r="E414">
        <v>8471</v>
      </c>
      <c r="F414">
        <v>84</v>
      </c>
      <c r="G414">
        <v>8471</v>
      </c>
      <c r="H414">
        <v>8471</v>
      </c>
      <c r="I414">
        <v>2156975</v>
      </c>
      <c r="J414">
        <v>145595812</v>
      </c>
      <c r="K414">
        <v>115</v>
      </c>
      <c r="L414">
        <v>18756.3</v>
      </c>
      <c r="M414" s="1" t="s">
        <v>56</v>
      </c>
      <c r="N414" s="1" t="s">
        <v>57</v>
      </c>
      <c r="O414" s="1" t="s">
        <v>43</v>
      </c>
      <c r="P414" s="1" t="s">
        <v>25</v>
      </c>
      <c r="Q414">
        <v>0</v>
      </c>
      <c r="R414">
        <v>2.84</v>
      </c>
      <c r="S414" s="1" t="s">
        <v>26</v>
      </c>
    </row>
    <row r="415" spans="1:19" x14ac:dyDescent="0.3">
      <c r="A415">
        <v>2016</v>
      </c>
      <c r="B415" s="1" t="s">
        <v>80</v>
      </c>
      <c r="C415" s="1" t="s">
        <v>58</v>
      </c>
      <c r="D415" s="1" t="s">
        <v>63</v>
      </c>
      <c r="E415">
        <v>8517</v>
      </c>
      <c r="F415">
        <v>85</v>
      </c>
      <c r="G415">
        <v>8517</v>
      </c>
      <c r="H415">
        <v>8517</v>
      </c>
      <c r="I415">
        <v>1180060</v>
      </c>
      <c r="J415">
        <v>79654050</v>
      </c>
      <c r="K415">
        <v>450</v>
      </c>
      <c r="L415">
        <v>2622.36</v>
      </c>
      <c r="M415" s="1" t="s">
        <v>38</v>
      </c>
      <c r="N415" s="1" t="s">
        <v>39</v>
      </c>
      <c r="O415" s="1" t="s">
        <v>73</v>
      </c>
      <c r="P415" s="1" t="s">
        <v>25</v>
      </c>
      <c r="Q415">
        <v>0</v>
      </c>
      <c r="R415">
        <v>3.55</v>
      </c>
      <c r="S415" s="1" t="s">
        <v>26</v>
      </c>
    </row>
    <row r="416" spans="1:19" x14ac:dyDescent="0.3">
      <c r="A416">
        <v>2016</v>
      </c>
      <c r="B416" s="1" t="s">
        <v>80</v>
      </c>
      <c r="C416" s="1" t="s">
        <v>64</v>
      </c>
      <c r="D416" s="1" t="s">
        <v>65</v>
      </c>
      <c r="E416">
        <v>3001</v>
      </c>
      <c r="F416">
        <v>30</v>
      </c>
      <c r="G416">
        <v>3001</v>
      </c>
      <c r="H416">
        <v>3001</v>
      </c>
      <c r="I416">
        <v>3669948</v>
      </c>
      <c r="J416">
        <v>247721490</v>
      </c>
      <c r="K416">
        <v>690</v>
      </c>
      <c r="L416">
        <v>5318.77</v>
      </c>
      <c r="M416" s="1" t="s">
        <v>61</v>
      </c>
      <c r="N416" s="1" t="s">
        <v>62</v>
      </c>
      <c r="O416" s="1" t="s">
        <v>54</v>
      </c>
      <c r="P416" s="1" t="s">
        <v>31</v>
      </c>
      <c r="Q416">
        <v>0</v>
      </c>
      <c r="R416">
        <v>3.8</v>
      </c>
      <c r="S416" s="1" t="s">
        <v>26</v>
      </c>
    </row>
    <row r="417" spans="1:19" x14ac:dyDescent="0.3">
      <c r="A417">
        <v>2016</v>
      </c>
      <c r="B417" s="1" t="s">
        <v>80</v>
      </c>
      <c r="C417" s="1" t="s">
        <v>64</v>
      </c>
      <c r="D417" s="1" t="s">
        <v>66</v>
      </c>
      <c r="E417">
        <v>3002</v>
      </c>
      <c r="F417">
        <v>30</v>
      </c>
      <c r="G417">
        <v>3002</v>
      </c>
      <c r="H417">
        <v>3002</v>
      </c>
      <c r="I417">
        <v>4940062</v>
      </c>
      <c r="J417">
        <v>333454185</v>
      </c>
      <c r="K417">
        <v>426</v>
      </c>
      <c r="L417">
        <v>11596.39</v>
      </c>
      <c r="M417" s="1" t="s">
        <v>38</v>
      </c>
      <c r="N417" s="1" t="s">
        <v>39</v>
      </c>
      <c r="O417" s="1" t="s">
        <v>30</v>
      </c>
      <c r="P417" s="1" t="s">
        <v>25</v>
      </c>
      <c r="Q417">
        <v>0</v>
      </c>
      <c r="R417">
        <v>3.92</v>
      </c>
      <c r="S417" s="1" t="s">
        <v>26</v>
      </c>
    </row>
    <row r="418" spans="1:19" x14ac:dyDescent="0.3">
      <c r="A418">
        <v>2016</v>
      </c>
      <c r="B418" s="1" t="s">
        <v>80</v>
      </c>
      <c r="C418" s="1" t="s">
        <v>64</v>
      </c>
      <c r="D418" s="1" t="s">
        <v>67</v>
      </c>
      <c r="E418">
        <v>2901</v>
      </c>
      <c r="F418">
        <v>29</v>
      </c>
      <c r="G418">
        <v>2901</v>
      </c>
      <c r="H418">
        <v>2901</v>
      </c>
      <c r="I418">
        <v>2361928</v>
      </c>
      <c r="J418">
        <v>159430140</v>
      </c>
      <c r="K418">
        <v>494</v>
      </c>
      <c r="L418">
        <v>4781.2299999999996</v>
      </c>
      <c r="M418" s="1" t="s">
        <v>41</v>
      </c>
      <c r="N418" s="1" t="s">
        <v>42</v>
      </c>
      <c r="O418" s="1" t="s">
        <v>74</v>
      </c>
      <c r="P418" s="1" t="s">
        <v>25</v>
      </c>
      <c r="Q418">
        <v>0</v>
      </c>
      <c r="R418">
        <v>3.93</v>
      </c>
      <c r="S418" s="1" t="s">
        <v>26</v>
      </c>
    </row>
    <row r="419" spans="1:19" x14ac:dyDescent="0.3">
      <c r="A419">
        <v>2016</v>
      </c>
      <c r="B419" s="1" t="s">
        <v>80</v>
      </c>
      <c r="C419" s="1" t="s">
        <v>68</v>
      </c>
      <c r="D419" s="1" t="s">
        <v>69</v>
      </c>
      <c r="E419">
        <v>2901</v>
      </c>
      <c r="F419">
        <v>29</v>
      </c>
      <c r="G419">
        <v>2901</v>
      </c>
      <c r="H419">
        <v>2901</v>
      </c>
      <c r="I419">
        <v>3408163</v>
      </c>
      <c r="J419">
        <v>230051002</v>
      </c>
      <c r="K419">
        <v>764</v>
      </c>
      <c r="L419">
        <v>4460.95</v>
      </c>
      <c r="M419" s="1" t="s">
        <v>22</v>
      </c>
      <c r="N419" s="1" t="s">
        <v>23</v>
      </c>
      <c r="O419" s="1" t="s">
        <v>24</v>
      </c>
      <c r="P419" s="1" t="s">
        <v>25</v>
      </c>
      <c r="Q419">
        <v>3</v>
      </c>
      <c r="R419">
        <v>4.8</v>
      </c>
      <c r="S419" s="1" t="s">
        <v>26</v>
      </c>
    </row>
    <row r="420" spans="1:19" x14ac:dyDescent="0.3">
      <c r="A420">
        <v>2016</v>
      </c>
      <c r="B420" s="1" t="s">
        <v>80</v>
      </c>
      <c r="C420" s="1" t="s">
        <v>68</v>
      </c>
      <c r="D420" s="1" t="s">
        <v>70</v>
      </c>
      <c r="E420">
        <v>2801</v>
      </c>
      <c r="F420">
        <v>28</v>
      </c>
      <c r="G420">
        <v>2801</v>
      </c>
      <c r="H420">
        <v>2801</v>
      </c>
      <c r="I420">
        <v>3089038</v>
      </c>
      <c r="J420">
        <v>208510065</v>
      </c>
      <c r="K420">
        <v>412</v>
      </c>
      <c r="L420">
        <v>7497.67</v>
      </c>
      <c r="M420" s="1" t="s">
        <v>41</v>
      </c>
      <c r="N420" s="1" t="s">
        <v>42</v>
      </c>
      <c r="O420" s="1" t="s">
        <v>43</v>
      </c>
      <c r="P420" s="1" t="s">
        <v>25</v>
      </c>
      <c r="Q420">
        <v>3</v>
      </c>
      <c r="R420">
        <v>3.69</v>
      </c>
      <c r="S420" s="1" t="s">
        <v>26</v>
      </c>
    </row>
    <row r="421" spans="1:19" x14ac:dyDescent="0.3">
      <c r="A421">
        <v>2016</v>
      </c>
      <c r="B421" s="1" t="s">
        <v>80</v>
      </c>
      <c r="C421" s="1" t="s">
        <v>68</v>
      </c>
      <c r="D421" s="1" t="s">
        <v>71</v>
      </c>
      <c r="E421">
        <v>3201</v>
      </c>
      <c r="F421">
        <v>32</v>
      </c>
      <c r="G421">
        <v>3201</v>
      </c>
      <c r="H421">
        <v>3201</v>
      </c>
      <c r="I421">
        <v>4542221</v>
      </c>
      <c r="J421">
        <v>306599917</v>
      </c>
      <c r="K421">
        <v>542</v>
      </c>
      <c r="L421">
        <v>8380.48</v>
      </c>
      <c r="M421" s="1" t="s">
        <v>22</v>
      </c>
      <c r="N421" s="1" t="s">
        <v>23</v>
      </c>
      <c r="O421" s="1" t="s">
        <v>49</v>
      </c>
      <c r="P421" s="1" t="s">
        <v>25</v>
      </c>
      <c r="Q421">
        <v>3</v>
      </c>
      <c r="R421">
        <v>3.8</v>
      </c>
      <c r="S421" s="1" t="s">
        <v>26</v>
      </c>
    </row>
    <row r="422" spans="1:19" x14ac:dyDescent="0.3">
      <c r="A422">
        <v>2016</v>
      </c>
      <c r="B422" s="1" t="s">
        <v>81</v>
      </c>
      <c r="C422" s="1" t="s">
        <v>20</v>
      </c>
      <c r="D422" s="1" t="s">
        <v>21</v>
      </c>
      <c r="E422">
        <v>5205</v>
      </c>
      <c r="F422">
        <v>52</v>
      </c>
      <c r="G422">
        <v>5205</v>
      </c>
      <c r="H422">
        <v>5205</v>
      </c>
      <c r="I422">
        <v>2900517</v>
      </c>
      <c r="J422">
        <v>195784897</v>
      </c>
      <c r="K422">
        <v>526</v>
      </c>
      <c r="L422">
        <v>5514.29</v>
      </c>
      <c r="M422" s="1" t="s">
        <v>36</v>
      </c>
      <c r="N422" s="1" t="s">
        <v>23</v>
      </c>
      <c r="O422" s="1" t="s">
        <v>74</v>
      </c>
      <c r="P422" s="1" t="s">
        <v>31</v>
      </c>
      <c r="Q422">
        <v>5</v>
      </c>
      <c r="R422">
        <v>0.89</v>
      </c>
      <c r="S422" s="1" t="s">
        <v>26</v>
      </c>
    </row>
    <row r="423" spans="1:19" x14ac:dyDescent="0.3">
      <c r="A423">
        <v>2016</v>
      </c>
      <c r="B423" s="1" t="s">
        <v>81</v>
      </c>
      <c r="C423" s="1" t="s">
        <v>20</v>
      </c>
      <c r="D423" s="1" t="s">
        <v>27</v>
      </c>
      <c r="E423">
        <v>5007</v>
      </c>
      <c r="F423">
        <v>50</v>
      </c>
      <c r="G423">
        <v>5007</v>
      </c>
      <c r="H423">
        <v>5007</v>
      </c>
      <c r="I423">
        <v>4022819</v>
      </c>
      <c r="J423">
        <v>271540282</v>
      </c>
      <c r="K423">
        <v>517</v>
      </c>
      <c r="L423">
        <v>7781.08</v>
      </c>
      <c r="M423" s="1" t="s">
        <v>28</v>
      </c>
      <c r="N423" s="1" t="s">
        <v>29</v>
      </c>
      <c r="O423" s="1" t="s">
        <v>74</v>
      </c>
      <c r="P423" s="1" t="s">
        <v>25</v>
      </c>
      <c r="Q423">
        <v>5</v>
      </c>
      <c r="R423">
        <v>1.35</v>
      </c>
      <c r="S423" s="1" t="s">
        <v>26</v>
      </c>
    </row>
    <row r="424" spans="1:19" x14ac:dyDescent="0.3">
      <c r="A424">
        <v>2016</v>
      </c>
      <c r="B424" s="1" t="s">
        <v>81</v>
      </c>
      <c r="C424" s="1" t="s">
        <v>20</v>
      </c>
      <c r="D424" s="1" t="s">
        <v>32</v>
      </c>
      <c r="E424">
        <v>5101</v>
      </c>
      <c r="F424">
        <v>51</v>
      </c>
      <c r="G424">
        <v>5101</v>
      </c>
      <c r="H424">
        <v>5101</v>
      </c>
      <c r="I424">
        <v>3493521</v>
      </c>
      <c r="J424">
        <v>235812667</v>
      </c>
      <c r="K424">
        <v>198</v>
      </c>
      <c r="L424">
        <v>17644.05</v>
      </c>
      <c r="M424" s="1" t="s">
        <v>38</v>
      </c>
      <c r="N424" s="1" t="s">
        <v>39</v>
      </c>
      <c r="O424" s="1" t="s">
        <v>24</v>
      </c>
      <c r="P424" s="1" t="s">
        <v>25</v>
      </c>
      <c r="Q424">
        <v>5</v>
      </c>
      <c r="R424">
        <v>1.89</v>
      </c>
      <c r="S424" s="1" t="s">
        <v>26</v>
      </c>
    </row>
    <row r="425" spans="1:19" x14ac:dyDescent="0.3">
      <c r="A425">
        <v>2016</v>
      </c>
      <c r="B425" s="1" t="s">
        <v>81</v>
      </c>
      <c r="C425" s="1" t="s">
        <v>34</v>
      </c>
      <c r="D425" s="1" t="s">
        <v>35</v>
      </c>
      <c r="E425">
        <v>7102</v>
      </c>
      <c r="F425">
        <v>71</v>
      </c>
      <c r="G425">
        <v>7102</v>
      </c>
      <c r="H425">
        <v>7102</v>
      </c>
      <c r="I425">
        <v>2392657</v>
      </c>
      <c r="J425">
        <v>161504347</v>
      </c>
      <c r="K425">
        <v>667</v>
      </c>
      <c r="L425">
        <v>3587.19</v>
      </c>
      <c r="M425" s="1" t="s">
        <v>61</v>
      </c>
      <c r="N425" s="1" t="s">
        <v>62</v>
      </c>
      <c r="O425" s="1" t="s">
        <v>43</v>
      </c>
      <c r="P425" s="1" t="s">
        <v>25</v>
      </c>
      <c r="Q425">
        <v>7.5</v>
      </c>
      <c r="R425">
        <v>3</v>
      </c>
      <c r="S425" s="1" t="s">
        <v>26</v>
      </c>
    </row>
    <row r="426" spans="1:19" x14ac:dyDescent="0.3">
      <c r="A426">
        <v>2016</v>
      </c>
      <c r="B426" s="1" t="s">
        <v>81</v>
      </c>
      <c r="C426" s="1" t="s">
        <v>34</v>
      </c>
      <c r="D426" s="1" t="s">
        <v>37</v>
      </c>
      <c r="E426">
        <v>7113</v>
      </c>
      <c r="F426">
        <v>71</v>
      </c>
      <c r="G426">
        <v>7113</v>
      </c>
      <c r="H426">
        <v>7113</v>
      </c>
      <c r="I426">
        <v>1535570</v>
      </c>
      <c r="J426">
        <v>103650975</v>
      </c>
      <c r="K426">
        <v>546</v>
      </c>
      <c r="L426">
        <v>2812.4</v>
      </c>
      <c r="M426" s="1" t="s">
        <v>61</v>
      </c>
      <c r="N426" s="1" t="s">
        <v>62</v>
      </c>
      <c r="O426" s="1" t="s">
        <v>47</v>
      </c>
      <c r="P426" s="1" t="s">
        <v>25</v>
      </c>
      <c r="Q426">
        <v>7.5</v>
      </c>
      <c r="R426">
        <v>4.04</v>
      </c>
      <c r="S426" s="1" t="s">
        <v>26</v>
      </c>
    </row>
    <row r="427" spans="1:19" x14ac:dyDescent="0.3">
      <c r="A427">
        <v>2016</v>
      </c>
      <c r="B427" s="1" t="s">
        <v>81</v>
      </c>
      <c r="C427" s="1" t="s">
        <v>34</v>
      </c>
      <c r="D427" s="1" t="s">
        <v>40</v>
      </c>
      <c r="E427">
        <v>7110</v>
      </c>
      <c r="F427">
        <v>71</v>
      </c>
      <c r="G427">
        <v>7110</v>
      </c>
      <c r="H427">
        <v>7110</v>
      </c>
      <c r="I427">
        <v>2409711</v>
      </c>
      <c r="J427">
        <v>162655492</v>
      </c>
      <c r="K427">
        <v>292</v>
      </c>
      <c r="L427">
        <v>8252.43</v>
      </c>
      <c r="M427" s="1" t="s">
        <v>56</v>
      </c>
      <c r="N427" s="1" t="s">
        <v>57</v>
      </c>
      <c r="O427" s="1" t="s">
        <v>47</v>
      </c>
      <c r="P427" s="1" t="s">
        <v>31</v>
      </c>
      <c r="Q427">
        <v>7.5</v>
      </c>
      <c r="R427">
        <v>1.69</v>
      </c>
      <c r="S427" s="1" t="s">
        <v>26</v>
      </c>
    </row>
    <row r="428" spans="1:19" x14ac:dyDescent="0.3">
      <c r="A428">
        <v>2016</v>
      </c>
      <c r="B428" s="1" t="s">
        <v>81</v>
      </c>
      <c r="C428" s="1" t="s">
        <v>44</v>
      </c>
      <c r="D428" s="1" t="s">
        <v>45</v>
      </c>
      <c r="E428">
        <v>6403</v>
      </c>
      <c r="F428">
        <v>64</v>
      </c>
      <c r="G428">
        <v>6403</v>
      </c>
      <c r="H428">
        <v>6403</v>
      </c>
      <c r="I428">
        <v>906659</v>
      </c>
      <c r="J428">
        <v>61199482</v>
      </c>
      <c r="K428">
        <v>439</v>
      </c>
      <c r="L428">
        <v>2065.2800000000002</v>
      </c>
      <c r="M428" s="1" t="s">
        <v>38</v>
      </c>
      <c r="N428" s="1" t="s">
        <v>39</v>
      </c>
      <c r="O428" s="1" t="s">
        <v>33</v>
      </c>
      <c r="P428" s="1" t="s">
        <v>31</v>
      </c>
      <c r="Q428">
        <v>10</v>
      </c>
      <c r="R428">
        <v>0.75</v>
      </c>
      <c r="S428" s="1" t="s">
        <v>26</v>
      </c>
    </row>
    <row r="429" spans="1:19" x14ac:dyDescent="0.3">
      <c r="A429">
        <v>2016</v>
      </c>
      <c r="B429" s="1" t="s">
        <v>81</v>
      </c>
      <c r="C429" s="1" t="s">
        <v>44</v>
      </c>
      <c r="D429" s="1" t="s">
        <v>46</v>
      </c>
      <c r="E429">
        <v>6404</v>
      </c>
      <c r="F429">
        <v>64</v>
      </c>
      <c r="G429">
        <v>6404</v>
      </c>
      <c r="H429">
        <v>6404</v>
      </c>
      <c r="I429">
        <v>4048842</v>
      </c>
      <c r="J429">
        <v>273296835</v>
      </c>
      <c r="K429">
        <v>355</v>
      </c>
      <c r="L429">
        <v>11405.19</v>
      </c>
      <c r="M429" s="1" t="s">
        <v>22</v>
      </c>
      <c r="N429" s="1" t="s">
        <v>23</v>
      </c>
      <c r="O429" s="1" t="s">
        <v>24</v>
      </c>
      <c r="P429" s="1" t="s">
        <v>31</v>
      </c>
      <c r="Q429">
        <v>10</v>
      </c>
      <c r="R429">
        <v>0.66</v>
      </c>
      <c r="S429" s="1" t="s">
        <v>26</v>
      </c>
    </row>
    <row r="430" spans="1:19" x14ac:dyDescent="0.3">
      <c r="A430">
        <v>2016</v>
      </c>
      <c r="B430" s="1" t="s">
        <v>81</v>
      </c>
      <c r="C430" s="1" t="s">
        <v>44</v>
      </c>
      <c r="D430" s="1" t="s">
        <v>48</v>
      </c>
      <c r="E430">
        <v>6404</v>
      </c>
      <c r="F430">
        <v>64</v>
      </c>
      <c r="G430">
        <v>6404</v>
      </c>
      <c r="H430">
        <v>6404</v>
      </c>
      <c r="I430">
        <v>1407226</v>
      </c>
      <c r="J430">
        <v>94987755</v>
      </c>
      <c r="K430">
        <v>790</v>
      </c>
      <c r="L430">
        <v>1781.3</v>
      </c>
      <c r="M430" s="1" t="s">
        <v>36</v>
      </c>
      <c r="N430" s="1" t="s">
        <v>23</v>
      </c>
      <c r="O430" s="1" t="s">
        <v>47</v>
      </c>
      <c r="P430" s="1" t="s">
        <v>31</v>
      </c>
      <c r="Q430">
        <v>10</v>
      </c>
      <c r="R430">
        <v>3.81</v>
      </c>
      <c r="S430" s="1" t="s">
        <v>26</v>
      </c>
    </row>
    <row r="431" spans="1:19" x14ac:dyDescent="0.3">
      <c r="A431">
        <v>2016</v>
      </c>
      <c r="B431" s="1" t="s">
        <v>81</v>
      </c>
      <c r="C431" s="1" t="s">
        <v>50</v>
      </c>
      <c r="D431" s="1" t="s">
        <v>51</v>
      </c>
      <c r="E431">
        <v>8409</v>
      </c>
      <c r="F431">
        <v>84</v>
      </c>
      <c r="G431">
        <v>8409</v>
      </c>
      <c r="H431">
        <v>8409</v>
      </c>
      <c r="I431">
        <v>3658316</v>
      </c>
      <c r="J431">
        <v>246936330</v>
      </c>
      <c r="K431">
        <v>268</v>
      </c>
      <c r="L431">
        <v>13650.43</v>
      </c>
      <c r="M431" s="1" t="s">
        <v>61</v>
      </c>
      <c r="N431" s="1" t="s">
        <v>62</v>
      </c>
      <c r="O431" s="1" t="s">
        <v>52</v>
      </c>
      <c r="P431" s="1" t="s">
        <v>25</v>
      </c>
      <c r="Q431">
        <v>2.5</v>
      </c>
      <c r="R431">
        <v>1.99</v>
      </c>
      <c r="S431" s="1" t="s">
        <v>26</v>
      </c>
    </row>
    <row r="432" spans="1:19" x14ac:dyDescent="0.3">
      <c r="A432">
        <v>2016</v>
      </c>
      <c r="B432" s="1" t="s">
        <v>81</v>
      </c>
      <c r="C432" s="1" t="s">
        <v>50</v>
      </c>
      <c r="D432" s="1" t="s">
        <v>53</v>
      </c>
      <c r="E432">
        <v>8708</v>
      </c>
      <c r="F432">
        <v>87</v>
      </c>
      <c r="G432">
        <v>8708</v>
      </c>
      <c r="H432">
        <v>8708</v>
      </c>
      <c r="I432">
        <v>4106407</v>
      </c>
      <c r="J432">
        <v>277182472</v>
      </c>
      <c r="K432">
        <v>654</v>
      </c>
      <c r="L432">
        <v>6278.91</v>
      </c>
      <c r="M432" s="1" t="s">
        <v>22</v>
      </c>
      <c r="N432" s="1" t="s">
        <v>23</v>
      </c>
      <c r="O432" s="1" t="s">
        <v>49</v>
      </c>
      <c r="P432" s="1" t="s">
        <v>25</v>
      </c>
      <c r="Q432">
        <v>2.5</v>
      </c>
      <c r="R432">
        <v>1.08</v>
      </c>
      <c r="S432" s="1" t="s">
        <v>26</v>
      </c>
    </row>
    <row r="433" spans="1:19" x14ac:dyDescent="0.3">
      <c r="A433">
        <v>2016</v>
      </c>
      <c r="B433" s="1" t="s">
        <v>81</v>
      </c>
      <c r="C433" s="1" t="s">
        <v>50</v>
      </c>
      <c r="D433" s="1" t="s">
        <v>55</v>
      </c>
      <c r="E433">
        <v>8409</v>
      </c>
      <c r="F433">
        <v>84</v>
      </c>
      <c r="G433">
        <v>8409</v>
      </c>
      <c r="H433">
        <v>8409</v>
      </c>
      <c r="I433">
        <v>4618008</v>
      </c>
      <c r="J433">
        <v>311715540</v>
      </c>
      <c r="K433">
        <v>210</v>
      </c>
      <c r="L433">
        <v>21990.51</v>
      </c>
      <c r="M433" s="1" t="s">
        <v>56</v>
      </c>
      <c r="N433" s="1" t="s">
        <v>57</v>
      </c>
      <c r="O433" s="1" t="s">
        <v>73</v>
      </c>
      <c r="P433" s="1" t="s">
        <v>31</v>
      </c>
      <c r="Q433">
        <v>2.5</v>
      </c>
      <c r="R433">
        <v>1.4</v>
      </c>
      <c r="S433" s="1" t="s">
        <v>26</v>
      </c>
    </row>
    <row r="434" spans="1:19" x14ac:dyDescent="0.3">
      <c r="A434">
        <v>2016</v>
      </c>
      <c r="B434" s="1" t="s">
        <v>81</v>
      </c>
      <c r="C434" s="1" t="s">
        <v>58</v>
      </c>
      <c r="D434" s="1" t="s">
        <v>59</v>
      </c>
      <c r="E434">
        <v>8517</v>
      </c>
      <c r="F434">
        <v>85</v>
      </c>
      <c r="G434">
        <v>8517</v>
      </c>
      <c r="H434">
        <v>8517</v>
      </c>
      <c r="I434">
        <v>2175049</v>
      </c>
      <c r="J434">
        <v>146815807</v>
      </c>
      <c r="K434">
        <v>122</v>
      </c>
      <c r="L434">
        <v>17828.27</v>
      </c>
      <c r="M434" s="1" t="s">
        <v>56</v>
      </c>
      <c r="N434" s="1" t="s">
        <v>57</v>
      </c>
      <c r="O434" s="1" t="s">
        <v>33</v>
      </c>
      <c r="P434" s="1" t="s">
        <v>31</v>
      </c>
      <c r="Q434">
        <v>0</v>
      </c>
      <c r="R434">
        <v>1.79</v>
      </c>
      <c r="S434" s="1" t="s">
        <v>26</v>
      </c>
    </row>
    <row r="435" spans="1:19" x14ac:dyDescent="0.3">
      <c r="A435">
        <v>2016</v>
      </c>
      <c r="B435" s="1" t="s">
        <v>81</v>
      </c>
      <c r="C435" s="1" t="s">
        <v>58</v>
      </c>
      <c r="D435" s="1" t="s">
        <v>60</v>
      </c>
      <c r="E435">
        <v>8471</v>
      </c>
      <c r="F435">
        <v>84</v>
      </c>
      <c r="G435">
        <v>8471</v>
      </c>
      <c r="H435">
        <v>8471</v>
      </c>
      <c r="I435">
        <v>4829221</v>
      </c>
      <c r="J435">
        <v>325972417</v>
      </c>
      <c r="K435">
        <v>405</v>
      </c>
      <c r="L435">
        <v>11924</v>
      </c>
      <c r="M435" s="1" t="s">
        <v>41</v>
      </c>
      <c r="N435" s="1" t="s">
        <v>42</v>
      </c>
      <c r="O435" s="1" t="s">
        <v>52</v>
      </c>
      <c r="P435" s="1" t="s">
        <v>25</v>
      </c>
      <c r="Q435">
        <v>0</v>
      </c>
      <c r="R435">
        <v>2.4300000000000002</v>
      </c>
      <c r="S435" s="1" t="s">
        <v>26</v>
      </c>
    </row>
    <row r="436" spans="1:19" x14ac:dyDescent="0.3">
      <c r="A436">
        <v>2016</v>
      </c>
      <c r="B436" s="1" t="s">
        <v>81</v>
      </c>
      <c r="C436" s="1" t="s">
        <v>58</v>
      </c>
      <c r="D436" s="1" t="s">
        <v>63</v>
      </c>
      <c r="E436">
        <v>8517</v>
      </c>
      <c r="F436">
        <v>85</v>
      </c>
      <c r="G436">
        <v>8517</v>
      </c>
      <c r="H436">
        <v>8517</v>
      </c>
      <c r="I436">
        <v>3119368</v>
      </c>
      <c r="J436">
        <v>210557340</v>
      </c>
      <c r="K436">
        <v>712</v>
      </c>
      <c r="L436">
        <v>4381.13</v>
      </c>
      <c r="M436" s="1" t="s">
        <v>28</v>
      </c>
      <c r="N436" s="1" t="s">
        <v>29</v>
      </c>
      <c r="O436" s="1" t="s">
        <v>52</v>
      </c>
      <c r="P436" s="1" t="s">
        <v>25</v>
      </c>
      <c r="Q436">
        <v>0</v>
      </c>
      <c r="R436">
        <v>1.68</v>
      </c>
      <c r="S436" s="1" t="s">
        <v>26</v>
      </c>
    </row>
    <row r="437" spans="1:19" x14ac:dyDescent="0.3">
      <c r="A437">
        <v>2016</v>
      </c>
      <c r="B437" s="1" t="s">
        <v>81</v>
      </c>
      <c r="C437" s="1" t="s">
        <v>64</v>
      </c>
      <c r="D437" s="1" t="s">
        <v>65</v>
      </c>
      <c r="E437">
        <v>3001</v>
      </c>
      <c r="F437">
        <v>30</v>
      </c>
      <c r="G437">
        <v>3001</v>
      </c>
      <c r="H437">
        <v>3001</v>
      </c>
      <c r="I437">
        <v>1899319</v>
      </c>
      <c r="J437">
        <v>128204032</v>
      </c>
      <c r="K437">
        <v>632</v>
      </c>
      <c r="L437">
        <v>3005.25</v>
      </c>
      <c r="M437" s="1" t="s">
        <v>36</v>
      </c>
      <c r="N437" s="1" t="s">
        <v>23</v>
      </c>
      <c r="O437" s="1" t="s">
        <v>43</v>
      </c>
      <c r="P437" s="1" t="s">
        <v>25</v>
      </c>
      <c r="Q437">
        <v>0</v>
      </c>
      <c r="R437">
        <v>3.39</v>
      </c>
      <c r="S437" s="1" t="s">
        <v>26</v>
      </c>
    </row>
    <row r="438" spans="1:19" x14ac:dyDescent="0.3">
      <c r="A438">
        <v>2016</v>
      </c>
      <c r="B438" s="1" t="s">
        <v>81</v>
      </c>
      <c r="C438" s="1" t="s">
        <v>64</v>
      </c>
      <c r="D438" s="1" t="s">
        <v>66</v>
      </c>
      <c r="E438">
        <v>3002</v>
      </c>
      <c r="F438">
        <v>30</v>
      </c>
      <c r="G438">
        <v>3002</v>
      </c>
      <c r="H438">
        <v>3002</v>
      </c>
      <c r="I438">
        <v>616288</v>
      </c>
      <c r="J438">
        <v>41599440</v>
      </c>
      <c r="K438">
        <v>803</v>
      </c>
      <c r="L438">
        <v>767.48</v>
      </c>
      <c r="M438" s="1" t="s">
        <v>56</v>
      </c>
      <c r="N438" s="1" t="s">
        <v>57</v>
      </c>
      <c r="O438" s="1" t="s">
        <v>30</v>
      </c>
      <c r="P438" s="1" t="s">
        <v>31</v>
      </c>
      <c r="Q438">
        <v>0</v>
      </c>
      <c r="R438">
        <v>1.82</v>
      </c>
      <c r="S438" s="1" t="s">
        <v>26</v>
      </c>
    </row>
    <row r="439" spans="1:19" x14ac:dyDescent="0.3">
      <c r="A439">
        <v>2016</v>
      </c>
      <c r="B439" s="1" t="s">
        <v>81</v>
      </c>
      <c r="C439" s="1" t="s">
        <v>64</v>
      </c>
      <c r="D439" s="1" t="s">
        <v>67</v>
      </c>
      <c r="E439">
        <v>2901</v>
      </c>
      <c r="F439">
        <v>29</v>
      </c>
      <c r="G439">
        <v>2901</v>
      </c>
      <c r="H439">
        <v>2901</v>
      </c>
      <c r="I439">
        <v>3970951</v>
      </c>
      <c r="J439">
        <v>268039192</v>
      </c>
      <c r="K439">
        <v>416</v>
      </c>
      <c r="L439">
        <v>9545.56</v>
      </c>
      <c r="M439" s="1" t="s">
        <v>28</v>
      </c>
      <c r="N439" s="1" t="s">
        <v>29</v>
      </c>
      <c r="O439" s="1" t="s">
        <v>24</v>
      </c>
      <c r="P439" s="1" t="s">
        <v>25</v>
      </c>
      <c r="Q439">
        <v>0</v>
      </c>
      <c r="R439">
        <v>0.24</v>
      </c>
      <c r="S439" s="1" t="s">
        <v>26</v>
      </c>
    </row>
    <row r="440" spans="1:19" x14ac:dyDescent="0.3">
      <c r="A440">
        <v>2016</v>
      </c>
      <c r="B440" s="1" t="s">
        <v>81</v>
      </c>
      <c r="C440" s="1" t="s">
        <v>68</v>
      </c>
      <c r="D440" s="1" t="s">
        <v>69</v>
      </c>
      <c r="E440">
        <v>2901</v>
      </c>
      <c r="F440">
        <v>29</v>
      </c>
      <c r="G440">
        <v>2901</v>
      </c>
      <c r="H440">
        <v>2901</v>
      </c>
      <c r="I440">
        <v>774737</v>
      </c>
      <c r="J440">
        <v>52294747</v>
      </c>
      <c r="K440">
        <v>321</v>
      </c>
      <c r="L440">
        <v>2413.5100000000002</v>
      </c>
      <c r="M440" s="1" t="s">
        <v>36</v>
      </c>
      <c r="N440" s="1" t="s">
        <v>23</v>
      </c>
      <c r="O440" s="1" t="s">
        <v>33</v>
      </c>
      <c r="P440" s="1" t="s">
        <v>31</v>
      </c>
      <c r="Q440">
        <v>3</v>
      </c>
      <c r="R440">
        <v>3.52</v>
      </c>
      <c r="S440" s="1" t="s">
        <v>26</v>
      </c>
    </row>
    <row r="441" spans="1:19" x14ac:dyDescent="0.3">
      <c r="A441">
        <v>2016</v>
      </c>
      <c r="B441" s="1" t="s">
        <v>81</v>
      </c>
      <c r="C441" s="1" t="s">
        <v>68</v>
      </c>
      <c r="D441" s="1" t="s">
        <v>70</v>
      </c>
      <c r="E441">
        <v>2801</v>
      </c>
      <c r="F441">
        <v>28</v>
      </c>
      <c r="G441">
        <v>2801</v>
      </c>
      <c r="H441">
        <v>2801</v>
      </c>
      <c r="I441">
        <v>2514739</v>
      </c>
      <c r="J441">
        <v>169744882</v>
      </c>
      <c r="K441">
        <v>123</v>
      </c>
      <c r="L441">
        <v>20445.03</v>
      </c>
      <c r="M441" s="1" t="s">
        <v>41</v>
      </c>
      <c r="N441" s="1" t="s">
        <v>42</v>
      </c>
      <c r="O441" s="1" t="s">
        <v>49</v>
      </c>
      <c r="P441" s="1" t="s">
        <v>25</v>
      </c>
      <c r="Q441">
        <v>3</v>
      </c>
      <c r="R441">
        <v>0.14000000000000001</v>
      </c>
      <c r="S441" s="1" t="s">
        <v>26</v>
      </c>
    </row>
    <row r="442" spans="1:19" x14ac:dyDescent="0.3">
      <c r="A442">
        <v>2016</v>
      </c>
      <c r="B442" s="1" t="s">
        <v>81</v>
      </c>
      <c r="C442" s="1" t="s">
        <v>68</v>
      </c>
      <c r="D442" s="1" t="s">
        <v>71</v>
      </c>
      <c r="E442">
        <v>3201</v>
      </c>
      <c r="F442">
        <v>32</v>
      </c>
      <c r="G442">
        <v>3201</v>
      </c>
      <c r="H442">
        <v>3201</v>
      </c>
      <c r="I442">
        <v>2582672</v>
      </c>
      <c r="J442">
        <v>174330360</v>
      </c>
      <c r="K442">
        <v>375</v>
      </c>
      <c r="L442">
        <v>6887.13</v>
      </c>
      <c r="M442" s="1" t="s">
        <v>28</v>
      </c>
      <c r="N442" s="1" t="s">
        <v>29</v>
      </c>
      <c r="O442" s="1" t="s">
        <v>73</v>
      </c>
      <c r="P442" s="1" t="s">
        <v>31</v>
      </c>
      <c r="Q442">
        <v>3</v>
      </c>
      <c r="R442">
        <v>3.65</v>
      </c>
      <c r="S442" s="1" t="s">
        <v>26</v>
      </c>
    </row>
    <row r="443" spans="1:19" x14ac:dyDescent="0.3">
      <c r="A443">
        <v>2016</v>
      </c>
      <c r="B443" s="1" t="s">
        <v>82</v>
      </c>
      <c r="C443" s="1" t="s">
        <v>20</v>
      </c>
      <c r="D443" s="1" t="s">
        <v>21</v>
      </c>
      <c r="E443">
        <v>5205</v>
      </c>
      <c r="F443">
        <v>52</v>
      </c>
      <c r="G443">
        <v>5205</v>
      </c>
      <c r="H443">
        <v>5205</v>
      </c>
      <c r="I443">
        <v>965420</v>
      </c>
      <c r="J443">
        <v>65165850</v>
      </c>
      <c r="K443">
        <v>780</v>
      </c>
      <c r="L443">
        <v>1237.72</v>
      </c>
      <c r="M443" s="1" t="s">
        <v>61</v>
      </c>
      <c r="N443" s="1" t="s">
        <v>62</v>
      </c>
      <c r="O443" s="1" t="s">
        <v>54</v>
      </c>
      <c r="P443" s="1" t="s">
        <v>25</v>
      </c>
      <c r="Q443">
        <v>5</v>
      </c>
      <c r="R443">
        <v>2.11</v>
      </c>
      <c r="S443" s="1" t="s">
        <v>26</v>
      </c>
    </row>
    <row r="444" spans="1:19" x14ac:dyDescent="0.3">
      <c r="A444">
        <v>2016</v>
      </c>
      <c r="B444" s="1" t="s">
        <v>82</v>
      </c>
      <c r="C444" s="1" t="s">
        <v>20</v>
      </c>
      <c r="D444" s="1" t="s">
        <v>27</v>
      </c>
      <c r="E444">
        <v>5007</v>
      </c>
      <c r="F444">
        <v>50</v>
      </c>
      <c r="G444">
        <v>5007</v>
      </c>
      <c r="H444">
        <v>5007</v>
      </c>
      <c r="I444">
        <v>4987598</v>
      </c>
      <c r="J444">
        <v>336662865</v>
      </c>
      <c r="K444">
        <v>183</v>
      </c>
      <c r="L444">
        <v>27254.63</v>
      </c>
      <c r="M444" s="1" t="s">
        <v>28</v>
      </c>
      <c r="N444" s="1" t="s">
        <v>29</v>
      </c>
      <c r="O444" s="1" t="s">
        <v>47</v>
      </c>
      <c r="P444" s="1" t="s">
        <v>31</v>
      </c>
      <c r="Q444">
        <v>5</v>
      </c>
      <c r="R444">
        <v>2.87</v>
      </c>
      <c r="S444" s="1" t="s">
        <v>26</v>
      </c>
    </row>
    <row r="445" spans="1:19" x14ac:dyDescent="0.3">
      <c r="A445">
        <v>2016</v>
      </c>
      <c r="B445" s="1" t="s">
        <v>82</v>
      </c>
      <c r="C445" s="1" t="s">
        <v>20</v>
      </c>
      <c r="D445" s="1" t="s">
        <v>32</v>
      </c>
      <c r="E445">
        <v>5101</v>
      </c>
      <c r="F445">
        <v>51</v>
      </c>
      <c r="G445">
        <v>5101</v>
      </c>
      <c r="H445">
        <v>5101</v>
      </c>
      <c r="I445">
        <v>3993472</v>
      </c>
      <c r="J445">
        <v>269559360</v>
      </c>
      <c r="K445">
        <v>371</v>
      </c>
      <c r="L445">
        <v>10764.08</v>
      </c>
      <c r="M445" s="1" t="s">
        <v>61</v>
      </c>
      <c r="N445" s="1" t="s">
        <v>62</v>
      </c>
      <c r="O445" s="1" t="s">
        <v>52</v>
      </c>
      <c r="P445" s="1" t="s">
        <v>31</v>
      </c>
      <c r="Q445">
        <v>5</v>
      </c>
      <c r="R445">
        <v>2.54</v>
      </c>
      <c r="S445" s="1" t="s">
        <v>26</v>
      </c>
    </row>
    <row r="446" spans="1:19" x14ac:dyDescent="0.3">
      <c r="A446">
        <v>2016</v>
      </c>
      <c r="B446" s="1" t="s">
        <v>82</v>
      </c>
      <c r="C446" s="1" t="s">
        <v>34</v>
      </c>
      <c r="D446" s="1" t="s">
        <v>35</v>
      </c>
      <c r="E446">
        <v>7102</v>
      </c>
      <c r="F446">
        <v>71</v>
      </c>
      <c r="G446">
        <v>7102</v>
      </c>
      <c r="H446">
        <v>7102</v>
      </c>
      <c r="I446">
        <v>1826853</v>
      </c>
      <c r="J446">
        <v>123312577</v>
      </c>
      <c r="K446">
        <v>327</v>
      </c>
      <c r="L446">
        <v>5586.71</v>
      </c>
      <c r="M446" s="1" t="s">
        <v>56</v>
      </c>
      <c r="N446" s="1" t="s">
        <v>57</v>
      </c>
      <c r="O446" s="1" t="s">
        <v>52</v>
      </c>
      <c r="P446" s="1" t="s">
        <v>25</v>
      </c>
      <c r="Q446">
        <v>7.5</v>
      </c>
      <c r="R446">
        <v>4.6100000000000003</v>
      </c>
      <c r="S446" s="1" t="s">
        <v>26</v>
      </c>
    </row>
    <row r="447" spans="1:19" x14ac:dyDescent="0.3">
      <c r="A447">
        <v>2016</v>
      </c>
      <c r="B447" s="1" t="s">
        <v>82</v>
      </c>
      <c r="C447" s="1" t="s">
        <v>34</v>
      </c>
      <c r="D447" s="1" t="s">
        <v>37</v>
      </c>
      <c r="E447">
        <v>7113</v>
      </c>
      <c r="F447">
        <v>71</v>
      </c>
      <c r="G447">
        <v>7113</v>
      </c>
      <c r="H447">
        <v>7113</v>
      </c>
      <c r="I447">
        <v>4622089</v>
      </c>
      <c r="J447">
        <v>311991007</v>
      </c>
      <c r="K447">
        <v>201</v>
      </c>
      <c r="L447">
        <v>22995.47</v>
      </c>
      <c r="M447" s="1" t="s">
        <v>41</v>
      </c>
      <c r="N447" s="1" t="s">
        <v>42</v>
      </c>
      <c r="O447" s="1" t="s">
        <v>54</v>
      </c>
      <c r="P447" s="1" t="s">
        <v>25</v>
      </c>
      <c r="Q447">
        <v>7.5</v>
      </c>
      <c r="R447">
        <v>0.94</v>
      </c>
      <c r="S447" s="1" t="s">
        <v>26</v>
      </c>
    </row>
    <row r="448" spans="1:19" x14ac:dyDescent="0.3">
      <c r="A448">
        <v>2016</v>
      </c>
      <c r="B448" s="1" t="s">
        <v>82</v>
      </c>
      <c r="C448" s="1" t="s">
        <v>34</v>
      </c>
      <c r="D448" s="1" t="s">
        <v>40</v>
      </c>
      <c r="E448">
        <v>7110</v>
      </c>
      <c r="F448">
        <v>71</v>
      </c>
      <c r="G448">
        <v>7110</v>
      </c>
      <c r="H448">
        <v>7110</v>
      </c>
      <c r="I448">
        <v>1799991</v>
      </c>
      <c r="J448">
        <v>121499392</v>
      </c>
      <c r="K448">
        <v>481</v>
      </c>
      <c r="L448">
        <v>3742.19</v>
      </c>
      <c r="M448" s="1" t="s">
        <v>56</v>
      </c>
      <c r="N448" s="1" t="s">
        <v>57</v>
      </c>
      <c r="O448" s="1" t="s">
        <v>54</v>
      </c>
      <c r="P448" s="1" t="s">
        <v>31</v>
      </c>
      <c r="Q448">
        <v>7.5</v>
      </c>
      <c r="R448">
        <v>1.53</v>
      </c>
      <c r="S448" s="1" t="s">
        <v>26</v>
      </c>
    </row>
    <row r="449" spans="1:19" x14ac:dyDescent="0.3">
      <c r="A449">
        <v>2016</v>
      </c>
      <c r="B449" s="1" t="s">
        <v>82</v>
      </c>
      <c r="C449" s="1" t="s">
        <v>44</v>
      </c>
      <c r="D449" s="1" t="s">
        <v>45</v>
      </c>
      <c r="E449">
        <v>6403</v>
      </c>
      <c r="F449">
        <v>64</v>
      </c>
      <c r="G449">
        <v>6403</v>
      </c>
      <c r="H449">
        <v>6403</v>
      </c>
      <c r="I449">
        <v>1163310</v>
      </c>
      <c r="J449">
        <v>78523425</v>
      </c>
      <c r="K449">
        <v>749</v>
      </c>
      <c r="L449">
        <v>1553.15</v>
      </c>
      <c r="M449" s="1" t="s">
        <v>38</v>
      </c>
      <c r="N449" s="1" t="s">
        <v>39</v>
      </c>
      <c r="O449" s="1" t="s">
        <v>43</v>
      </c>
      <c r="P449" s="1" t="s">
        <v>31</v>
      </c>
      <c r="Q449">
        <v>10</v>
      </c>
      <c r="R449">
        <v>3.54</v>
      </c>
      <c r="S449" s="1" t="s">
        <v>26</v>
      </c>
    </row>
    <row r="450" spans="1:19" x14ac:dyDescent="0.3">
      <c r="A450">
        <v>2016</v>
      </c>
      <c r="B450" s="1" t="s">
        <v>82</v>
      </c>
      <c r="C450" s="1" t="s">
        <v>44</v>
      </c>
      <c r="D450" s="1" t="s">
        <v>46</v>
      </c>
      <c r="E450">
        <v>6404</v>
      </c>
      <c r="F450">
        <v>64</v>
      </c>
      <c r="G450">
        <v>6404</v>
      </c>
      <c r="H450">
        <v>6404</v>
      </c>
      <c r="I450">
        <v>1233347</v>
      </c>
      <c r="J450">
        <v>83250922</v>
      </c>
      <c r="K450">
        <v>424</v>
      </c>
      <c r="L450">
        <v>2908.84</v>
      </c>
      <c r="M450" s="1" t="s">
        <v>56</v>
      </c>
      <c r="N450" s="1" t="s">
        <v>57</v>
      </c>
      <c r="O450" s="1" t="s">
        <v>33</v>
      </c>
      <c r="P450" s="1" t="s">
        <v>25</v>
      </c>
      <c r="Q450">
        <v>10</v>
      </c>
      <c r="R450">
        <v>0.8</v>
      </c>
      <c r="S450" s="1" t="s">
        <v>26</v>
      </c>
    </row>
    <row r="451" spans="1:19" x14ac:dyDescent="0.3">
      <c r="A451">
        <v>2016</v>
      </c>
      <c r="B451" s="1" t="s">
        <v>82</v>
      </c>
      <c r="C451" s="1" t="s">
        <v>44</v>
      </c>
      <c r="D451" s="1" t="s">
        <v>48</v>
      </c>
      <c r="E451">
        <v>6404</v>
      </c>
      <c r="F451">
        <v>64</v>
      </c>
      <c r="G451">
        <v>6404</v>
      </c>
      <c r="H451">
        <v>6404</v>
      </c>
      <c r="I451">
        <v>565443</v>
      </c>
      <c r="J451">
        <v>38167402</v>
      </c>
      <c r="K451">
        <v>697</v>
      </c>
      <c r="L451">
        <v>811.25</v>
      </c>
      <c r="M451" s="1" t="s">
        <v>61</v>
      </c>
      <c r="N451" s="1" t="s">
        <v>62</v>
      </c>
      <c r="O451" s="1" t="s">
        <v>74</v>
      </c>
      <c r="P451" s="1" t="s">
        <v>25</v>
      </c>
      <c r="Q451">
        <v>10</v>
      </c>
      <c r="R451">
        <v>4.5</v>
      </c>
      <c r="S451" s="1" t="s">
        <v>26</v>
      </c>
    </row>
    <row r="452" spans="1:19" x14ac:dyDescent="0.3">
      <c r="A452">
        <v>2016</v>
      </c>
      <c r="B452" s="1" t="s">
        <v>82</v>
      </c>
      <c r="C452" s="1" t="s">
        <v>50</v>
      </c>
      <c r="D452" s="1" t="s">
        <v>51</v>
      </c>
      <c r="E452">
        <v>8409</v>
      </c>
      <c r="F452">
        <v>84</v>
      </c>
      <c r="G452">
        <v>8409</v>
      </c>
      <c r="H452">
        <v>8409</v>
      </c>
      <c r="I452">
        <v>4033876</v>
      </c>
      <c r="J452">
        <v>272286630</v>
      </c>
      <c r="K452">
        <v>608</v>
      </c>
      <c r="L452">
        <v>6634.66</v>
      </c>
      <c r="M452" s="1" t="s">
        <v>28</v>
      </c>
      <c r="N452" s="1" t="s">
        <v>29</v>
      </c>
      <c r="O452" s="1" t="s">
        <v>30</v>
      </c>
      <c r="P452" s="1" t="s">
        <v>25</v>
      </c>
      <c r="Q452">
        <v>2.5</v>
      </c>
      <c r="R452">
        <v>4.29</v>
      </c>
      <c r="S452" s="1" t="s">
        <v>26</v>
      </c>
    </row>
    <row r="453" spans="1:19" x14ac:dyDescent="0.3">
      <c r="A453">
        <v>2016</v>
      </c>
      <c r="B453" s="1" t="s">
        <v>82</v>
      </c>
      <c r="C453" s="1" t="s">
        <v>50</v>
      </c>
      <c r="D453" s="1" t="s">
        <v>53</v>
      </c>
      <c r="E453">
        <v>8708</v>
      </c>
      <c r="F453">
        <v>87</v>
      </c>
      <c r="G453">
        <v>8708</v>
      </c>
      <c r="H453">
        <v>8708</v>
      </c>
      <c r="I453">
        <v>3229577</v>
      </c>
      <c r="J453">
        <v>217996447</v>
      </c>
      <c r="K453">
        <v>237</v>
      </c>
      <c r="L453">
        <v>13626.91</v>
      </c>
      <c r="M453" s="1" t="s">
        <v>36</v>
      </c>
      <c r="N453" s="1" t="s">
        <v>23</v>
      </c>
      <c r="O453" s="1" t="s">
        <v>52</v>
      </c>
      <c r="P453" s="1" t="s">
        <v>25</v>
      </c>
      <c r="Q453">
        <v>2.5</v>
      </c>
      <c r="R453">
        <v>3.3</v>
      </c>
      <c r="S453" s="1" t="s">
        <v>26</v>
      </c>
    </row>
    <row r="454" spans="1:19" x14ac:dyDescent="0.3">
      <c r="A454">
        <v>2016</v>
      </c>
      <c r="B454" s="1" t="s">
        <v>82</v>
      </c>
      <c r="C454" s="1" t="s">
        <v>50</v>
      </c>
      <c r="D454" s="1" t="s">
        <v>55</v>
      </c>
      <c r="E454">
        <v>8409</v>
      </c>
      <c r="F454">
        <v>84</v>
      </c>
      <c r="G454">
        <v>8409</v>
      </c>
      <c r="H454">
        <v>8409</v>
      </c>
      <c r="I454">
        <v>799271</v>
      </c>
      <c r="J454">
        <v>53950792</v>
      </c>
      <c r="K454">
        <v>666</v>
      </c>
      <c r="L454">
        <v>1200.1099999999999</v>
      </c>
      <c r="M454" s="1" t="s">
        <v>22</v>
      </c>
      <c r="N454" s="1" t="s">
        <v>23</v>
      </c>
      <c r="O454" s="1" t="s">
        <v>49</v>
      </c>
      <c r="P454" s="1" t="s">
        <v>31</v>
      </c>
      <c r="Q454">
        <v>2.5</v>
      </c>
      <c r="R454">
        <v>4.92</v>
      </c>
      <c r="S454" s="1" t="s">
        <v>26</v>
      </c>
    </row>
    <row r="455" spans="1:19" x14ac:dyDescent="0.3">
      <c r="A455">
        <v>2016</v>
      </c>
      <c r="B455" s="1" t="s">
        <v>82</v>
      </c>
      <c r="C455" s="1" t="s">
        <v>58</v>
      </c>
      <c r="D455" s="1" t="s">
        <v>59</v>
      </c>
      <c r="E455">
        <v>8517</v>
      </c>
      <c r="F455">
        <v>85</v>
      </c>
      <c r="G455">
        <v>8517</v>
      </c>
      <c r="H455">
        <v>8517</v>
      </c>
      <c r="I455">
        <v>3003769</v>
      </c>
      <c r="J455">
        <v>202754407</v>
      </c>
      <c r="K455">
        <v>482</v>
      </c>
      <c r="L455">
        <v>6231.89</v>
      </c>
      <c r="M455" s="1" t="s">
        <v>22</v>
      </c>
      <c r="N455" s="1" t="s">
        <v>23</v>
      </c>
      <c r="O455" s="1" t="s">
        <v>73</v>
      </c>
      <c r="P455" s="1" t="s">
        <v>25</v>
      </c>
      <c r="Q455">
        <v>0</v>
      </c>
      <c r="R455">
        <v>0.92</v>
      </c>
      <c r="S455" s="1" t="s">
        <v>26</v>
      </c>
    </row>
    <row r="456" spans="1:19" x14ac:dyDescent="0.3">
      <c r="A456">
        <v>2016</v>
      </c>
      <c r="B456" s="1" t="s">
        <v>82</v>
      </c>
      <c r="C456" s="1" t="s">
        <v>58</v>
      </c>
      <c r="D456" s="1" t="s">
        <v>60</v>
      </c>
      <c r="E456">
        <v>8471</v>
      </c>
      <c r="F456">
        <v>84</v>
      </c>
      <c r="G456">
        <v>8471</v>
      </c>
      <c r="H456">
        <v>8471</v>
      </c>
      <c r="I456">
        <v>3954279</v>
      </c>
      <c r="J456">
        <v>266913832</v>
      </c>
      <c r="K456">
        <v>551</v>
      </c>
      <c r="L456">
        <v>7176.55</v>
      </c>
      <c r="M456" s="1" t="s">
        <v>28</v>
      </c>
      <c r="N456" s="1" t="s">
        <v>29</v>
      </c>
      <c r="O456" s="1" t="s">
        <v>52</v>
      </c>
      <c r="P456" s="1" t="s">
        <v>31</v>
      </c>
      <c r="Q456">
        <v>0</v>
      </c>
      <c r="R456">
        <v>1.59</v>
      </c>
      <c r="S456" s="1" t="s">
        <v>26</v>
      </c>
    </row>
    <row r="457" spans="1:19" x14ac:dyDescent="0.3">
      <c r="A457">
        <v>2016</v>
      </c>
      <c r="B457" s="1" t="s">
        <v>82</v>
      </c>
      <c r="C457" s="1" t="s">
        <v>58</v>
      </c>
      <c r="D457" s="1" t="s">
        <v>63</v>
      </c>
      <c r="E457">
        <v>8517</v>
      </c>
      <c r="F457">
        <v>85</v>
      </c>
      <c r="G457">
        <v>8517</v>
      </c>
      <c r="H457">
        <v>8517</v>
      </c>
      <c r="I457">
        <v>3557214</v>
      </c>
      <c r="J457">
        <v>240111945</v>
      </c>
      <c r="K457">
        <v>705</v>
      </c>
      <c r="L457">
        <v>5045.6899999999996</v>
      </c>
      <c r="M457" s="1" t="s">
        <v>36</v>
      </c>
      <c r="N457" s="1" t="s">
        <v>23</v>
      </c>
      <c r="O457" s="1" t="s">
        <v>49</v>
      </c>
      <c r="P457" s="1" t="s">
        <v>25</v>
      </c>
      <c r="Q457">
        <v>0</v>
      </c>
      <c r="R457">
        <v>2.4300000000000002</v>
      </c>
      <c r="S457" s="1" t="s">
        <v>26</v>
      </c>
    </row>
    <row r="458" spans="1:19" x14ac:dyDescent="0.3">
      <c r="A458">
        <v>2016</v>
      </c>
      <c r="B458" s="1" t="s">
        <v>82</v>
      </c>
      <c r="C458" s="1" t="s">
        <v>64</v>
      </c>
      <c r="D458" s="1" t="s">
        <v>65</v>
      </c>
      <c r="E458">
        <v>3001</v>
      </c>
      <c r="F458">
        <v>30</v>
      </c>
      <c r="G458">
        <v>3001</v>
      </c>
      <c r="H458">
        <v>3001</v>
      </c>
      <c r="I458">
        <v>1630693</v>
      </c>
      <c r="J458">
        <v>110071777</v>
      </c>
      <c r="K458">
        <v>642</v>
      </c>
      <c r="L458">
        <v>2540.02</v>
      </c>
      <c r="M458" s="1" t="s">
        <v>36</v>
      </c>
      <c r="N458" s="1" t="s">
        <v>23</v>
      </c>
      <c r="O458" s="1" t="s">
        <v>52</v>
      </c>
      <c r="P458" s="1" t="s">
        <v>25</v>
      </c>
      <c r="Q458">
        <v>0</v>
      </c>
      <c r="R458">
        <v>3.63</v>
      </c>
      <c r="S458" s="1" t="s">
        <v>26</v>
      </c>
    </row>
    <row r="459" spans="1:19" x14ac:dyDescent="0.3">
      <c r="A459">
        <v>2016</v>
      </c>
      <c r="B459" s="1" t="s">
        <v>82</v>
      </c>
      <c r="C459" s="1" t="s">
        <v>64</v>
      </c>
      <c r="D459" s="1" t="s">
        <v>66</v>
      </c>
      <c r="E459">
        <v>3002</v>
      </c>
      <c r="F459">
        <v>30</v>
      </c>
      <c r="G459">
        <v>3002</v>
      </c>
      <c r="H459">
        <v>3002</v>
      </c>
      <c r="I459">
        <v>3351115</v>
      </c>
      <c r="J459">
        <v>226200262</v>
      </c>
      <c r="K459">
        <v>785</v>
      </c>
      <c r="L459">
        <v>4268.9399999999996</v>
      </c>
      <c r="M459" s="1" t="s">
        <v>56</v>
      </c>
      <c r="N459" s="1" t="s">
        <v>57</v>
      </c>
      <c r="O459" s="1" t="s">
        <v>33</v>
      </c>
      <c r="P459" s="1" t="s">
        <v>25</v>
      </c>
      <c r="Q459">
        <v>0</v>
      </c>
      <c r="R459">
        <v>0.97</v>
      </c>
      <c r="S459" s="1" t="s">
        <v>26</v>
      </c>
    </row>
    <row r="460" spans="1:19" x14ac:dyDescent="0.3">
      <c r="A460">
        <v>2016</v>
      </c>
      <c r="B460" s="1" t="s">
        <v>82</v>
      </c>
      <c r="C460" s="1" t="s">
        <v>64</v>
      </c>
      <c r="D460" s="1" t="s">
        <v>67</v>
      </c>
      <c r="E460">
        <v>2901</v>
      </c>
      <c r="F460">
        <v>29</v>
      </c>
      <c r="G460">
        <v>2901</v>
      </c>
      <c r="H460">
        <v>2901</v>
      </c>
      <c r="I460">
        <v>1175876</v>
      </c>
      <c r="J460">
        <v>79371630</v>
      </c>
      <c r="K460">
        <v>496</v>
      </c>
      <c r="L460">
        <v>2370.7199999999998</v>
      </c>
      <c r="M460" s="1" t="s">
        <v>22</v>
      </c>
      <c r="N460" s="1" t="s">
        <v>23</v>
      </c>
      <c r="O460" s="1" t="s">
        <v>47</v>
      </c>
      <c r="P460" s="1" t="s">
        <v>31</v>
      </c>
      <c r="Q460">
        <v>0</v>
      </c>
      <c r="R460">
        <v>2.92</v>
      </c>
      <c r="S460" s="1" t="s">
        <v>26</v>
      </c>
    </row>
    <row r="461" spans="1:19" x14ac:dyDescent="0.3">
      <c r="A461">
        <v>2016</v>
      </c>
      <c r="B461" s="1" t="s">
        <v>82</v>
      </c>
      <c r="C461" s="1" t="s">
        <v>68</v>
      </c>
      <c r="D461" s="1" t="s">
        <v>69</v>
      </c>
      <c r="E461">
        <v>2901</v>
      </c>
      <c r="F461">
        <v>29</v>
      </c>
      <c r="G461">
        <v>2901</v>
      </c>
      <c r="H461">
        <v>2901</v>
      </c>
      <c r="I461">
        <v>1475660</v>
      </c>
      <c r="J461">
        <v>99607050</v>
      </c>
      <c r="K461">
        <v>673</v>
      </c>
      <c r="L461">
        <v>2192.66</v>
      </c>
      <c r="M461" s="1" t="s">
        <v>22</v>
      </c>
      <c r="N461" s="1" t="s">
        <v>23</v>
      </c>
      <c r="O461" s="1" t="s">
        <v>33</v>
      </c>
      <c r="P461" s="1" t="s">
        <v>31</v>
      </c>
      <c r="Q461">
        <v>3</v>
      </c>
      <c r="R461">
        <v>0.22</v>
      </c>
      <c r="S461" s="1" t="s">
        <v>26</v>
      </c>
    </row>
    <row r="462" spans="1:19" x14ac:dyDescent="0.3">
      <c r="A462">
        <v>2016</v>
      </c>
      <c r="B462" s="1" t="s">
        <v>82</v>
      </c>
      <c r="C462" s="1" t="s">
        <v>68</v>
      </c>
      <c r="D462" s="1" t="s">
        <v>70</v>
      </c>
      <c r="E462">
        <v>2801</v>
      </c>
      <c r="F462">
        <v>28</v>
      </c>
      <c r="G462">
        <v>2801</v>
      </c>
      <c r="H462">
        <v>2801</v>
      </c>
      <c r="I462">
        <v>1939351</v>
      </c>
      <c r="J462">
        <v>130906192</v>
      </c>
      <c r="K462">
        <v>672</v>
      </c>
      <c r="L462">
        <v>2885.94</v>
      </c>
      <c r="M462" s="1" t="s">
        <v>61</v>
      </c>
      <c r="N462" s="1" t="s">
        <v>62</v>
      </c>
      <c r="O462" s="1" t="s">
        <v>54</v>
      </c>
      <c r="P462" s="1" t="s">
        <v>25</v>
      </c>
      <c r="Q462">
        <v>3</v>
      </c>
      <c r="R462">
        <v>3.42</v>
      </c>
      <c r="S462" s="1" t="s">
        <v>26</v>
      </c>
    </row>
    <row r="463" spans="1:19" x14ac:dyDescent="0.3">
      <c r="A463">
        <v>2016</v>
      </c>
      <c r="B463" s="1" t="s">
        <v>82</v>
      </c>
      <c r="C463" s="1" t="s">
        <v>68</v>
      </c>
      <c r="D463" s="1" t="s">
        <v>71</v>
      </c>
      <c r="E463">
        <v>3201</v>
      </c>
      <c r="F463">
        <v>32</v>
      </c>
      <c r="G463">
        <v>3201</v>
      </c>
      <c r="H463">
        <v>3201</v>
      </c>
      <c r="I463">
        <v>3058808</v>
      </c>
      <c r="J463">
        <v>206469540</v>
      </c>
      <c r="K463">
        <v>223</v>
      </c>
      <c r="L463">
        <v>13716.63</v>
      </c>
      <c r="M463" s="1" t="s">
        <v>36</v>
      </c>
      <c r="N463" s="1" t="s">
        <v>23</v>
      </c>
      <c r="O463" s="1" t="s">
        <v>30</v>
      </c>
      <c r="P463" s="1" t="s">
        <v>31</v>
      </c>
      <c r="Q463">
        <v>3</v>
      </c>
      <c r="R463">
        <v>1.65</v>
      </c>
      <c r="S463" s="1" t="s">
        <v>26</v>
      </c>
    </row>
    <row r="464" spans="1:19" x14ac:dyDescent="0.3">
      <c r="A464">
        <v>2016</v>
      </c>
      <c r="B464" s="1" t="s">
        <v>83</v>
      </c>
      <c r="C464" s="1" t="s">
        <v>20</v>
      </c>
      <c r="D464" s="1" t="s">
        <v>21</v>
      </c>
      <c r="E464">
        <v>5205</v>
      </c>
      <c r="F464">
        <v>52</v>
      </c>
      <c r="G464">
        <v>5205</v>
      </c>
      <c r="H464">
        <v>5205</v>
      </c>
      <c r="I464">
        <v>3860692</v>
      </c>
      <c r="J464">
        <v>260596710</v>
      </c>
      <c r="K464">
        <v>547</v>
      </c>
      <c r="L464">
        <v>7057.94</v>
      </c>
      <c r="M464" s="1" t="s">
        <v>22</v>
      </c>
      <c r="N464" s="1" t="s">
        <v>23</v>
      </c>
      <c r="O464" s="1" t="s">
        <v>52</v>
      </c>
      <c r="P464" s="1" t="s">
        <v>31</v>
      </c>
      <c r="Q464">
        <v>5</v>
      </c>
      <c r="R464">
        <v>4.04</v>
      </c>
      <c r="S464" s="1" t="s">
        <v>26</v>
      </c>
    </row>
    <row r="465" spans="1:19" x14ac:dyDescent="0.3">
      <c r="A465">
        <v>2016</v>
      </c>
      <c r="B465" s="1" t="s">
        <v>83</v>
      </c>
      <c r="C465" s="1" t="s">
        <v>20</v>
      </c>
      <c r="D465" s="1" t="s">
        <v>27</v>
      </c>
      <c r="E465">
        <v>5007</v>
      </c>
      <c r="F465">
        <v>50</v>
      </c>
      <c r="G465">
        <v>5007</v>
      </c>
      <c r="H465">
        <v>5007</v>
      </c>
      <c r="I465">
        <v>4450223</v>
      </c>
      <c r="J465">
        <v>300390052</v>
      </c>
      <c r="K465">
        <v>225</v>
      </c>
      <c r="L465">
        <v>19778.77</v>
      </c>
      <c r="M465" s="1" t="s">
        <v>38</v>
      </c>
      <c r="N465" s="1" t="s">
        <v>39</v>
      </c>
      <c r="O465" s="1" t="s">
        <v>52</v>
      </c>
      <c r="P465" s="1" t="s">
        <v>25</v>
      </c>
      <c r="Q465">
        <v>5</v>
      </c>
      <c r="R465">
        <v>4.6500000000000004</v>
      </c>
      <c r="S465" s="1" t="s">
        <v>26</v>
      </c>
    </row>
    <row r="466" spans="1:19" x14ac:dyDescent="0.3">
      <c r="A466">
        <v>2016</v>
      </c>
      <c r="B466" s="1" t="s">
        <v>83</v>
      </c>
      <c r="C466" s="1" t="s">
        <v>20</v>
      </c>
      <c r="D466" s="1" t="s">
        <v>32</v>
      </c>
      <c r="E466">
        <v>5101</v>
      </c>
      <c r="F466">
        <v>51</v>
      </c>
      <c r="G466">
        <v>5101</v>
      </c>
      <c r="H466">
        <v>5101</v>
      </c>
      <c r="I466">
        <v>4891365</v>
      </c>
      <c r="J466">
        <v>330167137</v>
      </c>
      <c r="K466">
        <v>204</v>
      </c>
      <c r="L466">
        <v>23977.279999999999</v>
      </c>
      <c r="M466" s="1" t="s">
        <v>36</v>
      </c>
      <c r="N466" s="1" t="s">
        <v>23</v>
      </c>
      <c r="O466" s="1" t="s">
        <v>52</v>
      </c>
      <c r="P466" s="1" t="s">
        <v>25</v>
      </c>
      <c r="Q466">
        <v>5</v>
      </c>
      <c r="R466">
        <v>0.17</v>
      </c>
      <c r="S466" s="1" t="s">
        <v>26</v>
      </c>
    </row>
    <row r="467" spans="1:19" x14ac:dyDescent="0.3">
      <c r="A467">
        <v>2016</v>
      </c>
      <c r="B467" s="1" t="s">
        <v>83</v>
      </c>
      <c r="C467" s="1" t="s">
        <v>34</v>
      </c>
      <c r="D467" s="1" t="s">
        <v>35</v>
      </c>
      <c r="E467">
        <v>7102</v>
      </c>
      <c r="F467">
        <v>71</v>
      </c>
      <c r="G467">
        <v>7102</v>
      </c>
      <c r="H467">
        <v>7102</v>
      </c>
      <c r="I467">
        <v>721435</v>
      </c>
      <c r="J467">
        <v>48696862</v>
      </c>
      <c r="K467">
        <v>170</v>
      </c>
      <c r="L467">
        <v>4243.74</v>
      </c>
      <c r="M467" s="1" t="s">
        <v>41</v>
      </c>
      <c r="N467" s="1" t="s">
        <v>42</v>
      </c>
      <c r="O467" s="1" t="s">
        <v>43</v>
      </c>
      <c r="P467" s="1" t="s">
        <v>25</v>
      </c>
      <c r="Q467">
        <v>7.5</v>
      </c>
      <c r="R467">
        <v>4.46</v>
      </c>
      <c r="S467" s="1" t="s">
        <v>26</v>
      </c>
    </row>
    <row r="468" spans="1:19" x14ac:dyDescent="0.3">
      <c r="A468">
        <v>2016</v>
      </c>
      <c r="B468" s="1" t="s">
        <v>83</v>
      </c>
      <c r="C468" s="1" t="s">
        <v>34</v>
      </c>
      <c r="D468" s="1" t="s">
        <v>37</v>
      </c>
      <c r="E468">
        <v>7113</v>
      </c>
      <c r="F468">
        <v>71</v>
      </c>
      <c r="G468">
        <v>7113</v>
      </c>
      <c r="H468">
        <v>7113</v>
      </c>
      <c r="I468">
        <v>1434392</v>
      </c>
      <c r="J468">
        <v>96821460</v>
      </c>
      <c r="K468">
        <v>712</v>
      </c>
      <c r="L468">
        <v>2014.6</v>
      </c>
      <c r="M468" s="1" t="s">
        <v>61</v>
      </c>
      <c r="N468" s="1" t="s">
        <v>62</v>
      </c>
      <c r="O468" s="1" t="s">
        <v>52</v>
      </c>
      <c r="P468" s="1" t="s">
        <v>31</v>
      </c>
      <c r="Q468">
        <v>7.5</v>
      </c>
      <c r="R468">
        <v>0.79</v>
      </c>
      <c r="S468" s="1" t="s">
        <v>26</v>
      </c>
    </row>
    <row r="469" spans="1:19" x14ac:dyDescent="0.3">
      <c r="A469">
        <v>2016</v>
      </c>
      <c r="B469" s="1" t="s">
        <v>83</v>
      </c>
      <c r="C469" s="1" t="s">
        <v>34</v>
      </c>
      <c r="D469" s="1" t="s">
        <v>40</v>
      </c>
      <c r="E469">
        <v>7110</v>
      </c>
      <c r="F469">
        <v>71</v>
      </c>
      <c r="G469">
        <v>7110</v>
      </c>
      <c r="H469">
        <v>7110</v>
      </c>
      <c r="I469">
        <v>2315772</v>
      </c>
      <c r="J469">
        <v>156314610</v>
      </c>
      <c r="K469">
        <v>378</v>
      </c>
      <c r="L469">
        <v>6126.38</v>
      </c>
      <c r="M469" s="1" t="s">
        <v>22</v>
      </c>
      <c r="N469" s="1" t="s">
        <v>23</v>
      </c>
      <c r="O469" s="1" t="s">
        <v>33</v>
      </c>
      <c r="P469" s="1" t="s">
        <v>31</v>
      </c>
      <c r="Q469">
        <v>7.5</v>
      </c>
      <c r="R469">
        <v>1.88</v>
      </c>
      <c r="S469" s="1" t="s">
        <v>26</v>
      </c>
    </row>
    <row r="470" spans="1:19" x14ac:dyDescent="0.3">
      <c r="A470">
        <v>2016</v>
      </c>
      <c r="B470" s="1" t="s">
        <v>83</v>
      </c>
      <c r="C470" s="1" t="s">
        <v>44</v>
      </c>
      <c r="D470" s="1" t="s">
        <v>45</v>
      </c>
      <c r="E470">
        <v>6403</v>
      </c>
      <c r="F470">
        <v>64</v>
      </c>
      <c r="G470">
        <v>6403</v>
      </c>
      <c r="H470">
        <v>6403</v>
      </c>
      <c r="I470">
        <v>2191123</v>
      </c>
      <c r="J470">
        <v>147900802</v>
      </c>
      <c r="K470">
        <v>196</v>
      </c>
      <c r="L470">
        <v>11179.2</v>
      </c>
      <c r="M470" s="1" t="s">
        <v>61</v>
      </c>
      <c r="N470" s="1" t="s">
        <v>62</v>
      </c>
      <c r="O470" s="1" t="s">
        <v>47</v>
      </c>
      <c r="P470" s="1" t="s">
        <v>31</v>
      </c>
      <c r="Q470">
        <v>10</v>
      </c>
      <c r="R470">
        <v>2.0699999999999998</v>
      </c>
      <c r="S470" s="1" t="s">
        <v>26</v>
      </c>
    </row>
    <row r="471" spans="1:19" x14ac:dyDescent="0.3">
      <c r="A471">
        <v>2016</v>
      </c>
      <c r="B471" s="1" t="s">
        <v>83</v>
      </c>
      <c r="C471" s="1" t="s">
        <v>44</v>
      </c>
      <c r="D471" s="1" t="s">
        <v>46</v>
      </c>
      <c r="E471">
        <v>6404</v>
      </c>
      <c r="F471">
        <v>64</v>
      </c>
      <c r="G471">
        <v>6404</v>
      </c>
      <c r="H471">
        <v>6404</v>
      </c>
      <c r="I471">
        <v>1128043</v>
      </c>
      <c r="J471">
        <v>76142902</v>
      </c>
      <c r="K471">
        <v>609</v>
      </c>
      <c r="L471">
        <v>1852.29</v>
      </c>
      <c r="M471" s="1" t="s">
        <v>61</v>
      </c>
      <c r="N471" s="1" t="s">
        <v>62</v>
      </c>
      <c r="O471" s="1" t="s">
        <v>43</v>
      </c>
      <c r="P471" s="1" t="s">
        <v>31</v>
      </c>
      <c r="Q471">
        <v>10</v>
      </c>
      <c r="R471">
        <v>1.85</v>
      </c>
      <c r="S471" s="1" t="s">
        <v>26</v>
      </c>
    </row>
    <row r="472" spans="1:19" x14ac:dyDescent="0.3">
      <c r="A472">
        <v>2016</v>
      </c>
      <c r="B472" s="1" t="s">
        <v>83</v>
      </c>
      <c r="C472" s="1" t="s">
        <v>44</v>
      </c>
      <c r="D472" s="1" t="s">
        <v>48</v>
      </c>
      <c r="E472">
        <v>6404</v>
      </c>
      <c r="F472">
        <v>64</v>
      </c>
      <c r="G472">
        <v>6404</v>
      </c>
      <c r="H472">
        <v>6404</v>
      </c>
      <c r="I472">
        <v>1505965</v>
      </c>
      <c r="J472">
        <v>101652637</v>
      </c>
      <c r="K472">
        <v>351</v>
      </c>
      <c r="L472">
        <v>4290.5</v>
      </c>
      <c r="M472" s="1" t="s">
        <v>28</v>
      </c>
      <c r="N472" s="1" t="s">
        <v>29</v>
      </c>
      <c r="O472" s="1" t="s">
        <v>47</v>
      </c>
      <c r="P472" s="1" t="s">
        <v>25</v>
      </c>
      <c r="Q472">
        <v>10</v>
      </c>
      <c r="R472">
        <v>4.01</v>
      </c>
      <c r="S472" s="1" t="s">
        <v>26</v>
      </c>
    </row>
    <row r="473" spans="1:19" x14ac:dyDescent="0.3">
      <c r="A473">
        <v>2016</v>
      </c>
      <c r="B473" s="1" t="s">
        <v>83</v>
      </c>
      <c r="C473" s="1" t="s">
        <v>50</v>
      </c>
      <c r="D473" s="1" t="s">
        <v>51</v>
      </c>
      <c r="E473">
        <v>8409</v>
      </c>
      <c r="F473">
        <v>84</v>
      </c>
      <c r="G473">
        <v>8409</v>
      </c>
      <c r="H473">
        <v>8409</v>
      </c>
      <c r="I473">
        <v>540337</v>
      </c>
      <c r="J473">
        <v>36472747</v>
      </c>
      <c r="K473">
        <v>278</v>
      </c>
      <c r="L473">
        <v>1943.66</v>
      </c>
      <c r="M473" s="1" t="s">
        <v>61</v>
      </c>
      <c r="N473" s="1" t="s">
        <v>62</v>
      </c>
      <c r="O473" s="1" t="s">
        <v>74</v>
      </c>
      <c r="P473" s="1" t="s">
        <v>25</v>
      </c>
      <c r="Q473">
        <v>2.5</v>
      </c>
      <c r="R473">
        <v>0.21</v>
      </c>
      <c r="S473" s="1" t="s">
        <v>26</v>
      </c>
    </row>
    <row r="474" spans="1:19" x14ac:dyDescent="0.3">
      <c r="A474">
        <v>2016</v>
      </c>
      <c r="B474" s="1" t="s">
        <v>83</v>
      </c>
      <c r="C474" s="1" t="s">
        <v>50</v>
      </c>
      <c r="D474" s="1" t="s">
        <v>53</v>
      </c>
      <c r="E474">
        <v>8708</v>
      </c>
      <c r="F474">
        <v>87</v>
      </c>
      <c r="G474">
        <v>8708</v>
      </c>
      <c r="H474">
        <v>8708</v>
      </c>
      <c r="I474">
        <v>5204981</v>
      </c>
      <c r="J474">
        <v>351336217</v>
      </c>
      <c r="K474">
        <v>594</v>
      </c>
      <c r="L474">
        <v>8762.59</v>
      </c>
      <c r="M474" s="1" t="s">
        <v>41</v>
      </c>
      <c r="N474" s="1" t="s">
        <v>42</v>
      </c>
      <c r="O474" s="1" t="s">
        <v>73</v>
      </c>
      <c r="P474" s="1" t="s">
        <v>25</v>
      </c>
      <c r="Q474">
        <v>2.5</v>
      </c>
      <c r="R474">
        <v>2.78</v>
      </c>
      <c r="S474" s="1" t="s">
        <v>26</v>
      </c>
    </row>
    <row r="475" spans="1:19" x14ac:dyDescent="0.3">
      <c r="A475">
        <v>2016</v>
      </c>
      <c r="B475" s="1" t="s">
        <v>83</v>
      </c>
      <c r="C475" s="1" t="s">
        <v>50</v>
      </c>
      <c r="D475" s="1" t="s">
        <v>55</v>
      </c>
      <c r="E475">
        <v>8409</v>
      </c>
      <c r="F475">
        <v>84</v>
      </c>
      <c r="G475">
        <v>8409</v>
      </c>
      <c r="H475">
        <v>8409</v>
      </c>
      <c r="I475">
        <v>2913998</v>
      </c>
      <c r="J475">
        <v>196694865</v>
      </c>
      <c r="K475">
        <v>623</v>
      </c>
      <c r="L475">
        <v>4677.3599999999997</v>
      </c>
      <c r="M475" s="1" t="s">
        <v>28</v>
      </c>
      <c r="N475" s="1" t="s">
        <v>29</v>
      </c>
      <c r="O475" s="1" t="s">
        <v>52</v>
      </c>
      <c r="P475" s="1" t="s">
        <v>25</v>
      </c>
      <c r="Q475">
        <v>2.5</v>
      </c>
      <c r="R475">
        <v>3.93</v>
      </c>
      <c r="S475" s="1" t="s">
        <v>26</v>
      </c>
    </row>
    <row r="476" spans="1:19" x14ac:dyDescent="0.3">
      <c r="A476">
        <v>2016</v>
      </c>
      <c r="B476" s="1" t="s">
        <v>83</v>
      </c>
      <c r="C476" s="1" t="s">
        <v>58</v>
      </c>
      <c r="D476" s="1" t="s">
        <v>59</v>
      </c>
      <c r="E476">
        <v>8517</v>
      </c>
      <c r="F476">
        <v>85</v>
      </c>
      <c r="G476">
        <v>8517</v>
      </c>
      <c r="H476">
        <v>8517</v>
      </c>
      <c r="I476">
        <v>821806</v>
      </c>
      <c r="J476">
        <v>55471905</v>
      </c>
      <c r="K476">
        <v>643</v>
      </c>
      <c r="L476">
        <v>1278.08</v>
      </c>
      <c r="M476" s="1" t="s">
        <v>36</v>
      </c>
      <c r="N476" s="1" t="s">
        <v>23</v>
      </c>
      <c r="O476" s="1" t="s">
        <v>73</v>
      </c>
      <c r="P476" s="1" t="s">
        <v>25</v>
      </c>
      <c r="Q476">
        <v>0</v>
      </c>
      <c r="R476">
        <v>1.44</v>
      </c>
      <c r="S476" s="1" t="s">
        <v>26</v>
      </c>
    </row>
    <row r="477" spans="1:19" x14ac:dyDescent="0.3">
      <c r="A477">
        <v>2016</v>
      </c>
      <c r="B477" s="1" t="s">
        <v>83</v>
      </c>
      <c r="C477" s="1" t="s">
        <v>58</v>
      </c>
      <c r="D477" s="1" t="s">
        <v>60</v>
      </c>
      <c r="E477">
        <v>8471</v>
      </c>
      <c r="F477">
        <v>84</v>
      </c>
      <c r="G477">
        <v>8471</v>
      </c>
      <c r="H477">
        <v>8471</v>
      </c>
      <c r="I477">
        <v>4089995</v>
      </c>
      <c r="J477">
        <v>276074662</v>
      </c>
      <c r="K477">
        <v>231</v>
      </c>
      <c r="L477">
        <v>17705.61</v>
      </c>
      <c r="M477" s="1" t="s">
        <v>61</v>
      </c>
      <c r="N477" s="1" t="s">
        <v>62</v>
      </c>
      <c r="O477" s="1" t="s">
        <v>52</v>
      </c>
      <c r="P477" s="1" t="s">
        <v>31</v>
      </c>
      <c r="Q477">
        <v>0</v>
      </c>
      <c r="R477">
        <v>2.27</v>
      </c>
      <c r="S477" s="1" t="s">
        <v>26</v>
      </c>
    </row>
    <row r="478" spans="1:19" x14ac:dyDescent="0.3">
      <c r="A478">
        <v>2016</v>
      </c>
      <c r="B478" s="1" t="s">
        <v>83</v>
      </c>
      <c r="C478" s="1" t="s">
        <v>58</v>
      </c>
      <c r="D478" s="1" t="s">
        <v>63</v>
      </c>
      <c r="E478">
        <v>8517</v>
      </c>
      <c r="F478">
        <v>85</v>
      </c>
      <c r="G478">
        <v>8517</v>
      </c>
      <c r="H478">
        <v>8517</v>
      </c>
      <c r="I478">
        <v>704386</v>
      </c>
      <c r="J478">
        <v>47546055</v>
      </c>
      <c r="K478">
        <v>306</v>
      </c>
      <c r="L478">
        <v>2301.92</v>
      </c>
      <c r="M478" s="1" t="s">
        <v>41</v>
      </c>
      <c r="N478" s="1" t="s">
        <v>42</v>
      </c>
      <c r="O478" s="1" t="s">
        <v>24</v>
      </c>
      <c r="P478" s="1" t="s">
        <v>25</v>
      </c>
      <c r="Q478">
        <v>0</v>
      </c>
      <c r="R478">
        <v>4.76</v>
      </c>
      <c r="S478" s="1" t="s">
        <v>26</v>
      </c>
    </row>
    <row r="479" spans="1:19" x14ac:dyDescent="0.3">
      <c r="A479">
        <v>2016</v>
      </c>
      <c r="B479" s="1" t="s">
        <v>83</v>
      </c>
      <c r="C479" s="1" t="s">
        <v>64</v>
      </c>
      <c r="D479" s="1" t="s">
        <v>65</v>
      </c>
      <c r="E479">
        <v>3001</v>
      </c>
      <c r="F479">
        <v>30</v>
      </c>
      <c r="G479">
        <v>3001</v>
      </c>
      <c r="H479">
        <v>3001</v>
      </c>
      <c r="I479">
        <v>4997755</v>
      </c>
      <c r="J479">
        <v>337348462</v>
      </c>
      <c r="K479">
        <v>533</v>
      </c>
      <c r="L479">
        <v>9376.65</v>
      </c>
      <c r="M479" s="1" t="s">
        <v>41</v>
      </c>
      <c r="N479" s="1" t="s">
        <v>42</v>
      </c>
      <c r="O479" s="1" t="s">
        <v>30</v>
      </c>
      <c r="P479" s="1" t="s">
        <v>31</v>
      </c>
      <c r="Q479">
        <v>0</v>
      </c>
      <c r="R479">
        <v>2.61</v>
      </c>
      <c r="S479" s="1" t="s">
        <v>26</v>
      </c>
    </row>
    <row r="480" spans="1:19" x14ac:dyDescent="0.3">
      <c r="A480">
        <v>2016</v>
      </c>
      <c r="B480" s="1" t="s">
        <v>83</v>
      </c>
      <c r="C480" s="1" t="s">
        <v>64</v>
      </c>
      <c r="D480" s="1" t="s">
        <v>66</v>
      </c>
      <c r="E480">
        <v>3002</v>
      </c>
      <c r="F480">
        <v>30</v>
      </c>
      <c r="G480">
        <v>3002</v>
      </c>
      <c r="H480">
        <v>3002</v>
      </c>
      <c r="I480">
        <v>4048676</v>
      </c>
      <c r="J480">
        <v>273285630</v>
      </c>
      <c r="K480">
        <v>450</v>
      </c>
      <c r="L480">
        <v>8997.06</v>
      </c>
      <c r="M480" s="1" t="s">
        <v>28</v>
      </c>
      <c r="N480" s="1" t="s">
        <v>29</v>
      </c>
      <c r="O480" s="1" t="s">
        <v>74</v>
      </c>
      <c r="P480" s="1" t="s">
        <v>25</v>
      </c>
      <c r="Q480">
        <v>0</v>
      </c>
      <c r="R480">
        <v>3.32</v>
      </c>
      <c r="S480" s="1" t="s">
        <v>26</v>
      </c>
    </row>
    <row r="481" spans="1:19" x14ac:dyDescent="0.3">
      <c r="A481">
        <v>2016</v>
      </c>
      <c r="B481" s="1" t="s">
        <v>83</v>
      </c>
      <c r="C481" s="1" t="s">
        <v>64</v>
      </c>
      <c r="D481" s="1" t="s">
        <v>67</v>
      </c>
      <c r="E481">
        <v>2901</v>
      </c>
      <c r="F481">
        <v>29</v>
      </c>
      <c r="G481">
        <v>2901</v>
      </c>
      <c r="H481">
        <v>2901</v>
      </c>
      <c r="I481">
        <v>5223291</v>
      </c>
      <c r="J481">
        <v>352572142</v>
      </c>
      <c r="K481">
        <v>210</v>
      </c>
      <c r="L481">
        <v>24872.81</v>
      </c>
      <c r="M481" s="1" t="s">
        <v>36</v>
      </c>
      <c r="N481" s="1" t="s">
        <v>23</v>
      </c>
      <c r="O481" s="1" t="s">
        <v>73</v>
      </c>
      <c r="P481" s="1" t="s">
        <v>25</v>
      </c>
      <c r="Q481">
        <v>0</v>
      </c>
      <c r="R481">
        <v>2.14</v>
      </c>
      <c r="S481" s="1" t="s">
        <v>26</v>
      </c>
    </row>
    <row r="482" spans="1:19" x14ac:dyDescent="0.3">
      <c r="A482">
        <v>2016</v>
      </c>
      <c r="B482" s="1" t="s">
        <v>83</v>
      </c>
      <c r="C482" s="1" t="s">
        <v>68</v>
      </c>
      <c r="D482" s="1" t="s">
        <v>69</v>
      </c>
      <c r="E482">
        <v>2901</v>
      </c>
      <c r="F482">
        <v>29</v>
      </c>
      <c r="G482">
        <v>2901</v>
      </c>
      <c r="H482">
        <v>2901</v>
      </c>
      <c r="I482">
        <v>3090285</v>
      </c>
      <c r="J482">
        <v>208594237</v>
      </c>
      <c r="K482">
        <v>273</v>
      </c>
      <c r="L482">
        <v>11319.73</v>
      </c>
      <c r="M482" s="1" t="s">
        <v>56</v>
      </c>
      <c r="N482" s="1" t="s">
        <v>57</v>
      </c>
      <c r="O482" s="1" t="s">
        <v>30</v>
      </c>
      <c r="P482" s="1" t="s">
        <v>25</v>
      </c>
      <c r="Q482">
        <v>3</v>
      </c>
      <c r="R482">
        <v>3.77</v>
      </c>
      <c r="S482" s="1" t="s">
        <v>26</v>
      </c>
    </row>
    <row r="483" spans="1:19" x14ac:dyDescent="0.3">
      <c r="A483">
        <v>2016</v>
      </c>
      <c r="B483" s="1" t="s">
        <v>83</v>
      </c>
      <c r="C483" s="1" t="s">
        <v>68</v>
      </c>
      <c r="D483" s="1" t="s">
        <v>70</v>
      </c>
      <c r="E483">
        <v>2801</v>
      </c>
      <c r="F483">
        <v>28</v>
      </c>
      <c r="G483">
        <v>2801</v>
      </c>
      <c r="H483">
        <v>2801</v>
      </c>
      <c r="I483">
        <v>5008379</v>
      </c>
      <c r="J483">
        <v>338065582</v>
      </c>
      <c r="K483">
        <v>748</v>
      </c>
      <c r="L483">
        <v>6695.69</v>
      </c>
      <c r="M483" s="1" t="s">
        <v>36</v>
      </c>
      <c r="N483" s="1" t="s">
        <v>23</v>
      </c>
      <c r="O483" s="1" t="s">
        <v>24</v>
      </c>
      <c r="P483" s="1" t="s">
        <v>31</v>
      </c>
      <c r="Q483">
        <v>3</v>
      </c>
      <c r="R483">
        <v>0.78</v>
      </c>
      <c r="S483" s="1" t="s">
        <v>26</v>
      </c>
    </row>
    <row r="484" spans="1:19" x14ac:dyDescent="0.3">
      <c r="A484">
        <v>2016</v>
      </c>
      <c r="B484" s="1" t="s">
        <v>83</v>
      </c>
      <c r="C484" s="1" t="s">
        <v>68</v>
      </c>
      <c r="D484" s="1" t="s">
        <v>71</v>
      </c>
      <c r="E484">
        <v>3201</v>
      </c>
      <c r="F484">
        <v>32</v>
      </c>
      <c r="G484">
        <v>3201</v>
      </c>
      <c r="H484">
        <v>3201</v>
      </c>
      <c r="I484">
        <v>2520901</v>
      </c>
      <c r="J484">
        <v>170160817</v>
      </c>
      <c r="K484">
        <v>244</v>
      </c>
      <c r="L484">
        <v>10331.56</v>
      </c>
      <c r="M484" s="1" t="s">
        <v>56</v>
      </c>
      <c r="N484" s="1" t="s">
        <v>57</v>
      </c>
      <c r="O484" s="1" t="s">
        <v>47</v>
      </c>
      <c r="P484" s="1" t="s">
        <v>31</v>
      </c>
      <c r="Q484">
        <v>3</v>
      </c>
      <c r="R484">
        <v>2.94</v>
      </c>
      <c r="S484" s="1" t="s">
        <v>26</v>
      </c>
    </row>
    <row r="485" spans="1:19" x14ac:dyDescent="0.3">
      <c r="A485">
        <v>2016</v>
      </c>
      <c r="B485" s="1" t="s">
        <v>84</v>
      </c>
      <c r="C485" s="1" t="s">
        <v>20</v>
      </c>
      <c r="D485" s="1" t="s">
        <v>21</v>
      </c>
      <c r="E485">
        <v>5205</v>
      </c>
      <c r="F485">
        <v>52</v>
      </c>
      <c r="G485">
        <v>5205</v>
      </c>
      <c r="H485">
        <v>5205</v>
      </c>
      <c r="I485">
        <v>1616647</v>
      </c>
      <c r="J485">
        <v>109123672</v>
      </c>
      <c r="K485">
        <v>605</v>
      </c>
      <c r="L485">
        <v>2672.14</v>
      </c>
      <c r="M485" s="1" t="s">
        <v>22</v>
      </c>
      <c r="N485" s="1" t="s">
        <v>23</v>
      </c>
      <c r="O485" s="1" t="s">
        <v>52</v>
      </c>
      <c r="P485" s="1" t="s">
        <v>25</v>
      </c>
      <c r="Q485">
        <v>5</v>
      </c>
      <c r="R485">
        <v>2.13</v>
      </c>
      <c r="S485" s="1" t="s">
        <v>26</v>
      </c>
    </row>
    <row r="486" spans="1:19" x14ac:dyDescent="0.3">
      <c r="A486">
        <v>2016</v>
      </c>
      <c r="B486" s="1" t="s">
        <v>84</v>
      </c>
      <c r="C486" s="1" t="s">
        <v>20</v>
      </c>
      <c r="D486" s="1" t="s">
        <v>27</v>
      </c>
      <c r="E486">
        <v>5007</v>
      </c>
      <c r="F486">
        <v>50</v>
      </c>
      <c r="G486">
        <v>5007</v>
      </c>
      <c r="H486">
        <v>5007</v>
      </c>
      <c r="I486">
        <v>4945586</v>
      </c>
      <c r="J486">
        <v>333827055</v>
      </c>
      <c r="K486">
        <v>128</v>
      </c>
      <c r="L486">
        <v>38637.39</v>
      </c>
      <c r="M486" s="1" t="s">
        <v>22</v>
      </c>
      <c r="N486" s="1" t="s">
        <v>23</v>
      </c>
      <c r="O486" s="1" t="s">
        <v>43</v>
      </c>
      <c r="P486" s="1" t="s">
        <v>25</v>
      </c>
      <c r="Q486">
        <v>5</v>
      </c>
      <c r="R486">
        <v>4.7300000000000004</v>
      </c>
      <c r="S486" s="1" t="s">
        <v>26</v>
      </c>
    </row>
    <row r="487" spans="1:19" x14ac:dyDescent="0.3">
      <c r="A487">
        <v>2016</v>
      </c>
      <c r="B487" s="1" t="s">
        <v>84</v>
      </c>
      <c r="C487" s="1" t="s">
        <v>20</v>
      </c>
      <c r="D487" s="1" t="s">
        <v>32</v>
      </c>
      <c r="E487">
        <v>5101</v>
      </c>
      <c r="F487">
        <v>51</v>
      </c>
      <c r="G487">
        <v>5101</v>
      </c>
      <c r="H487">
        <v>5101</v>
      </c>
      <c r="I487">
        <v>3931494</v>
      </c>
      <c r="J487">
        <v>265375845</v>
      </c>
      <c r="K487">
        <v>362</v>
      </c>
      <c r="L487">
        <v>10860.48</v>
      </c>
      <c r="M487" s="1" t="s">
        <v>36</v>
      </c>
      <c r="N487" s="1" t="s">
        <v>23</v>
      </c>
      <c r="O487" s="1" t="s">
        <v>52</v>
      </c>
      <c r="P487" s="1" t="s">
        <v>25</v>
      </c>
      <c r="Q487">
        <v>5</v>
      </c>
      <c r="R487">
        <v>0.78</v>
      </c>
      <c r="S487" s="1" t="s">
        <v>26</v>
      </c>
    </row>
    <row r="488" spans="1:19" x14ac:dyDescent="0.3">
      <c r="A488">
        <v>2016</v>
      </c>
      <c r="B488" s="1" t="s">
        <v>84</v>
      </c>
      <c r="C488" s="1" t="s">
        <v>34</v>
      </c>
      <c r="D488" s="1" t="s">
        <v>35</v>
      </c>
      <c r="E488">
        <v>7102</v>
      </c>
      <c r="F488">
        <v>71</v>
      </c>
      <c r="G488">
        <v>7102</v>
      </c>
      <c r="H488">
        <v>7102</v>
      </c>
      <c r="I488">
        <v>1302954</v>
      </c>
      <c r="J488">
        <v>87949395</v>
      </c>
      <c r="K488">
        <v>429</v>
      </c>
      <c r="L488">
        <v>3037.19</v>
      </c>
      <c r="M488" s="1" t="s">
        <v>22</v>
      </c>
      <c r="N488" s="1" t="s">
        <v>23</v>
      </c>
      <c r="O488" s="1" t="s">
        <v>30</v>
      </c>
      <c r="P488" s="1" t="s">
        <v>25</v>
      </c>
      <c r="Q488">
        <v>7.5</v>
      </c>
      <c r="R488">
        <v>2.68</v>
      </c>
      <c r="S488" s="1" t="s">
        <v>26</v>
      </c>
    </row>
    <row r="489" spans="1:19" x14ac:dyDescent="0.3">
      <c r="A489">
        <v>2016</v>
      </c>
      <c r="B489" s="1" t="s">
        <v>84</v>
      </c>
      <c r="C489" s="1" t="s">
        <v>34</v>
      </c>
      <c r="D489" s="1" t="s">
        <v>37</v>
      </c>
      <c r="E489">
        <v>7113</v>
      </c>
      <c r="F489">
        <v>71</v>
      </c>
      <c r="G489">
        <v>7113</v>
      </c>
      <c r="H489">
        <v>7113</v>
      </c>
      <c r="I489">
        <v>3438296</v>
      </c>
      <c r="J489">
        <v>232084980</v>
      </c>
      <c r="K489">
        <v>358</v>
      </c>
      <c r="L489">
        <v>9604.18</v>
      </c>
      <c r="M489" s="1" t="s">
        <v>41</v>
      </c>
      <c r="N489" s="1" t="s">
        <v>42</v>
      </c>
      <c r="O489" s="1" t="s">
        <v>49</v>
      </c>
      <c r="P489" s="1" t="s">
        <v>25</v>
      </c>
      <c r="Q489">
        <v>7.5</v>
      </c>
      <c r="R489">
        <v>1.86</v>
      </c>
      <c r="S489" s="1" t="s">
        <v>26</v>
      </c>
    </row>
    <row r="490" spans="1:19" x14ac:dyDescent="0.3">
      <c r="A490">
        <v>2016</v>
      </c>
      <c r="B490" s="1" t="s">
        <v>84</v>
      </c>
      <c r="C490" s="1" t="s">
        <v>34</v>
      </c>
      <c r="D490" s="1" t="s">
        <v>40</v>
      </c>
      <c r="E490">
        <v>7110</v>
      </c>
      <c r="F490">
        <v>71</v>
      </c>
      <c r="G490">
        <v>7110</v>
      </c>
      <c r="H490">
        <v>7110</v>
      </c>
      <c r="I490">
        <v>783948</v>
      </c>
      <c r="J490">
        <v>52916490</v>
      </c>
      <c r="K490">
        <v>301</v>
      </c>
      <c r="L490">
        <v>2604.48</v>
      </c>
      <c r="M490" s="1" t="s">
        <v>36</v>
      </c>
      <c r="N490" s="1" t="s">
        <v>23</v>
      </c>
      <c r="O490" s="1" t="s">
        <v>52</v>
      </c>
      <c r="P490" s="1" t="s">
        <v>31</v>
      </c>
      <c r="Q490">
        <v>7.5</v>
      </c>
      <c r="R490">
        <v>3.31</v>
      </c>
      <c r="S490" s="1" t="s">
        <v>26</v>
      </c>
    </row>
    <row r="491" spans="1:19" x14ac:dyDescent="0.3">
      <c r="A491">
        <v>2016</v>
      </c>
      <c r="B491" s="1" t="s">
        <v>84</v>
      </c>
      <c r="C491" s="1" t="s">
        <v>44</v>
      </c>
      <c r="D491" s="1" t="s">
        <v>45</v>
      </c>
      <c r="E491">
        <v>6403</v>
      </c>
      <c r="F491">
        <v>64</v>
      </c>
      <c r="G491">
        <v>6403</v>
      </c>
      <c r="H491">
        <v>6403</v>
      </c>
      <c r="I491">
        <v>4950078</v>
      </c>
      <c r="J491">
        <v>334130265</v>
      </c>
      <c r="K491">
        <v>806</v>
      </c>
      <c r="L491">
        <v>6141.54</v>
      </c>
      <c r="M491" s="1" t="s">
        <v>22</v>
      </c>
      <c r="N491" s="1" t="s">
        <v>23</v>
      </c>
      <c r="O491" s="1" t="s">
        <v>54</v>
      </c>
      <c r="P491" s="1" t="s">
        <v>25</v>
      </c>
      <c r="Q491">
        <v>10</v>
      </c>
      <c r="R491">
        <v>1.96</v>
      </c>
      <c r="S491" s="1" t="s">
        <v>26</v>
      </c>
    </row>
    <row r="492" spans="1:19" x14ac:dyDescent="0.3">
      <c r="A492">
        <v>2016</v>
      </c>
      <c r="B492" s="1" t="s">
        <v>84</v>
      </c>
      <c r="C492" s="1" t="s">
        <v>44</v>
      </c>
      <c r="D492" s="1" t="s">
        <v>46</v>
      </c>
      <c r="E492">
        <v>6404</v>
      </c>
      <c r="F492">
        <v>64</v>
      </c>
      <c r="G492">
        <v>6404</v>
      </c>
      <c r="H492">
        <v>6404</v>
      </c>
      <c r="I492">
        <v>2933782</v>
      </c>
      <c r="J492">
        <v>198030285</v>
      </c>
      <c r="K492">
        <v>752</v>
      </c>
      <c r="L492">
        <v>3901.31</v>
      </c>
      <c r="M492" s="1" t="s">
        <v>28</v>
      </c>
      <c r="N492" s="1" t="s">
        <v>29</v>
      </c>
      <c r="O492" s="1" t="s">
        <v>74</v>
      </c>
      <c r="P492" s="1" t="s">
        <v>25</v>
      </c>
      <c r="Q492">
        <v>10</v>
      </c>
      <c r="R492">
        <v>4.41</v>
      </c>
      <c r="S492" s="1" t="s">
        <v>26</v>
      </c>
    </row>
    <row r="493" spans="1:19" x14ac:dyDescent="0.3">
      <c r="A493">
        <v>2016</v>
      </c>
      <c r="B493" s="1" t="s">
        <v>84</v>
      </c>
      <c r="C493" s="1" t="s">
        <v>44</v>
      </c>
      <c r="D493" s="1" t="s">
        <v>48</v>
      </c>
      <c r="E493">
        <v>6404</v>
      </c>
      <c r="F493">
        <v>64</v>
      </c>
      <c r="G493">
        <v>6404</v>
      </c>
      <c r="H493">
        <v>6404</v>
      </c>
      <c r="I493">
        <v>1409626</v>
      </c>
      <c r="J493">
        <v>95149755</v>
      </c>
      <c r="K493">
        <v>664</v>
      </c>
      <c r="L493">
        <v>2122.9299999999998</v>
      </c>
      <c r="M493" s="1" t="s">
        <v>41</v>
      </c>
      <c r="N493" s="1" t="s">
        <v>42</v>
      </c>
      <c r="O493" s="1" t="s">
        <v>49</v>
      </c>
      <c r="P493" s="1" t="s">
        <v>25</v>
      </c>
      <c r="Q493">
        <v>10</v>
      </c>
      <c r="R493">
        <v>1.54</v>
      </c>
      <c r="S493" s="1" t="s">
        <v>26</v>
      </c>
    </row>
    <row r="494" spans="1:19" x14ac:dyDescent="0.3">
      <c r="A494">
        <v>2016</v>
      </c>
      <c r="B494" s="1" t="s">
        <v>84</v>
      </c>
      <c r="C494" s="1" t="s">
        <v>50</v>
      </c>
      <c r="D494" s="1" t="s">
        <v>51</v>
      </c>
      <c r="E494">
        <v>8409</v>
      </c>
      <c r="F494">
        <v>84</v>
      </c>
      <c r="G494">
        <v>8409</v>
      </c>
      <c r="H494">
        <v>8409</v>
      </c>
      <c r="I494">
        <v>4177647</v>
      </c>
      <c r="J494">
        <v>281991172</v>
      </c>
      <c r="K494">
        <v>708</v>
      </c>
      <c r="L494">
        <v>5900.63</v>
      </c>
      <c r="M494" s="1" t="s">
        <v>28</v>
      </c>
      <c r="N494" s="1" t="s">
        <v>29</v>
      </c>
      <c r="O494" s="1" t="s">
        <v>49</v>
      </c>
      <c r="P494" s="1" t="s">
        <v>31</v>
      </c>
      <c r="Q494">
        <v>2.5</v>
      </c>
      <c r="R494">
        <v>2.99</v>
      </c>
      <c r="S494" s="1" t="s">
        <v>26</v>
      </c>
    </row>
    <row r="495" spans="1:19" x14ac:dyDescent="0.3">
      <c r="A495">
        <v>2016</v>
      </c>
      <c r="B495" s="1" t="s">
        <v>84</v>
      </c>
      <c r="C495" s="1" t="s">
        <v>50</v>
      </c>
      <c r="D495" s="1" t="s">
        <v>53</v>
      </c>
      <c r="E495">
        <v>8708</v>
      </c>
      <c r="F495">
        <v>87</v>
      </c>
      <c r="G495">
        <v>8708</v>
      </c>
      <c r="H495">
        <v>8708</v>
      </c>
      <c r="I495">
        <v>4899763</v>
      </c>
      <c r="J495">
        <v>330734002</v>
      </c>
      <c r="K495">
        <v>384</v>
      </c>
      <c r="L495">
        <v>12759.8</v>
      </c>
      <c r="M495" s="1" t="s">
        <v>41</v>
      </c>
      <c r="N495" s="1" t="s">
        <v>42</v>
      </c>
      <c r="O495" s="1" t="s">
        <v>43</v>
      </c>
      <c r="P495" s="1" t="s">
        <v>31</v>
      </c>
      <c r="Q495">
        <v>2.5</v>
      </c>
      <c r="R495">
        <v>1.61</v>
      </c>
      <c r="S495" s="1" t="s">
        <v>26</v>
      </c>
    </row>
    <row r="496" spans="1:19" x14ac:dyDescent="0.3">
      <c r="A496">
        <v>2016</v>
      </c>
      <c r="B496" s="1" t="s">
        <v>84</v>
      </c>
      <c r="C496" s="1" t="s">
        <v>50</v>
      </c>
      <c r="D496" s="1" t="s">
        <v>55</v>
      </c>
      <c r="E496">
        <v>8409</v>
      </c>
      <c r="F496">
        <v>84</v>
      </c>
      <c r="G496">
        <v>8409</v>
      </c>
      <c r="H496">
        <v>8409</v>
      </c>
      <c r="I496">
        <v>1777415</v>
      </c>
      <c r="J496">
        <v>119975512</v>
      </c>
      <c r="K496">
        <v>111</v>
      </c>
      <c r="L496">
        <v>16012.75</v>
      </c>
      <c r="M496" s="1" t="s">
        <v>56</v>
      </c>
      <c r="N496" s="1" t="s">
        <v>57</v>
      </c>
      <c r="O496" s="1" t="s">
        <v>54</v>
      </c>
      <c r="P496" s="1" t="s">
        <v>31</v>
      </c>
      <c r="Q496">
        <v>2.5</v>
      </c>
      <c r="R496">
        <v>3.5</v>
      </c>
      <c r="S496" s="1" t="s">
        <v>26</v>
      </c>
    </row>
    <row r="497" spans="1:19" x14ac:dyDescent="0.3">
      <c r="A497">
        <v>2016</v>
      </c>
      <c r="B497" s="1" t="s">
        <v>84</v>
      </c>
      <c r="C497" s="1" t="s">
        <v>58</v>
      </c>
      <c r="D497" s="1" t="s">
        <v>59</v>
      </c>
      <c r="E497">
        <v>8517</v>
      </c>
      <c r="F497">
        <v>85</v>
      </c>
      <c r="G497">
        <v>8517</v>
      </c>
      <c r="H497">
        <v>8517</v>
      </c>
      <c r="I497">
        <v>2022639</v>
      </c>
      <c r="J497">
        <v>136528132</v>
      </c>
      <c r="K497">
        <v>303</v>
      </c>
      <c r="L497">
        <v>6675.38</v>
      </c>
      <c r="M497" s="1" t="s">
        <v>56</v>
      </c>
      <c r="N497" s="1" t="s">
        <v>57</v>
      </c>
      <c r="O497" s="1" t="s">
        <v>74</v>
      </c>
      <c r="P497" s="1" t="s">
        <v>31</v>
      </c>
      <c r="Q497">
        <v>0</v>
      </c>
      <c r="R497">
        <v>1.78</v>
      </c>
      <c r="S497" s="1" t="s">
        <v>26</v>
      </c>
    </row>
    <row r="498" spans="1:19" x14ac:dyDescent="0.3">
      <c r="A498">
        <v>2016</v>
      </c>
      <c r="B498" s="1" t="s">
        <v>84</v>
      </c>
      <c r="C498" s="1" t="s">
        <v>58</v>
      </c>
      <c r="D498" s="1" t="s">
        <v>60</v>
      </c>
      <c r="E498">
        <v>8471</v>
      </c>
      <c r="F498">
        <v>84</v>
      </c>
      <c r="G498">
        <v>8471</v>
      </c>
      <c r="H498">
        <v>8471</v>
      </c>
      <c r="I498">
        <v>3573992</v>
      </c>
      <c r="J498">
        <v>241244460</v>
      </c>
      <c r="K498">
        <v>346</v>
      </c>
      <c r="L498">
        <v>10329.459999999999</v>
      </c>
      <c r="M498" s="1" t="s">
        <v>61</v>
      </c>
      <c r="N498" s="1" t="s">
        <v>62</v>
      </c>
      <c r="O498" s="1" t="s">
        <v>52</v>
      </c>
      <c r="P498" s="1" t="s">
        <v>25</v>
      </c>
      <c r="Q498">
        <v>0</v>
      </c>
      <c r="R498">
        <v>1.84</v>
      </c>
      <c r="S498" s="1" t="s">
        <v>26</v>
      </c>
    </row>
    <row r="499" spans="1:19" x14ac:dyDescent="0.3">
      <c r="A499">
        <v>2016</v>
      </c>
      <c r="B499" s="1" t="s">
        <v>84</v>
      </c>
      <c r="C499" s="1" t="s">
        <v>58</v>
      </c>
      <c r="D499" s="1" t="s">
        <v>63</v>
      </c>
      <c r="E499">
        <v>8517</v>
      </c>
      <c r="F499">
        <v>85</v>
      </c>
      <c r="G499">
        <v>8517</v>
      </c>
      <c r="H499">
        <v>8517</v>
      </c>
      <c r="I499">
        <v>3150812</v>
      </c>
      <c r="J499">
        <v>212679810</v>
      </c>
      <c r="K499">
        <v>121</v>
      </c>
      <c r="L499">
        <v>26039.77</v>
      </c>
      <c r="M499" s="1" t="s">
        <v>41</v>
      </c>
      <c r="N499" s="1" t="s">
        <v>42</v>
      </c>
      <c r="O499" s="1" t="s">
        <v>74</v>
      </c>
      <c r="P499" s="1" t="s">
        <v>25</v>
      </c>
      <c r="Q499">
        <v>0</v>
      </c>
      <c r="R499">
        <v>1.59</v>
      </c>
      <c r="S499" s="1" t="s">
        <v>26</v>
      </c>
    </row>
    <row r="500" spans="1:19" x14ac:dyDescent="0.3">
      <c r="A500">
        <v>2016</v>
      </c>
      <c r="B500" s="1" t="s">
        <v>84</v>
      </c>
      <c r="C500" s="1" t="s">
        <v>64</v>
      </c>
      <c r="D500" s="1" t="s">
        <v>65</v>
      </c>
      <c r="E500">
        <v>3001</v>
      </c>
      <c r="F500">
        <v>30</v>
      </c>
      <c r="G500">
        <v>3001</v>
      </c>
      <c r="H500">
        <v>3001</v>
      </c>
      <c r="I500">
        <v>811220</v>
      </c>
      <c r="J500">
        <v>54757350</v>
      </c>
      <c r="K500">
        <v>681</v>
      </c>
      <c r="L500">
        <v>1191.22</v>
      </c>
      <c r="M500" s="1" t="s">
        <v>38</v>
      </c>
      <c r="N500" s="1" t="s">
        <v>39</v>
      </c>
      <c r="O500" s="1" t="s">
        <v>33</v>
      </c>
      <c r="P500" s="1" t="s">
        <v>25</v>
      </c>
      <c r="Q500">
        <v>0</v>
      </c>
      <c r="R500">
        <v>2.46</v>
      </c>
      <c r="S500" s="1" t="s">
        <v>26</v>
      </c>
    </row>
    <row r="501" spans="1:19" x14ac:dyDescent="0.3">
      <c r="A501">
        <v>2016</v>
      </c>
      <c r="B501" s="1" t="s">
        <v>84</v>
      </c>
      <c r="C501" s="1" t="s">
        <v>64</v>
      </c>
      <c r="D501" s="1" t="s">
        <v>66</v>
      </c>
      <c r="E501">
        <v>3002</v>
      </c>
      <c r="F501">
        <v>30</v>
      </c>
      <c r="G501">
        <v>3002</v>
      </c>
      <c r="H501">
        <v>3002</v>
      </c>
      <c r="I501">
        <v>3534702</v>
      </c>
      <c r="J501">
        <v>238592385</v>
      </c>
      <c r="K501">
        <v>584</v>
      </c>
      <c r="L501">
        <v>6052.57</v>
      </c>
      <c r="M501" s="1" t="s">
        <v>56</v>
      </c>
      <c r="N501" s="1" t="s">
        <v>57</v>
      </c>
      <c r="O501" s="1" t="s">
        <v>52</v>
      </c>
      <c r="P501" s="1" t="s">
        <v>31</v>
      </c>
      <c r="Q501">
        <v>0</v>
      </c>
      <c r="R501">
        <v>2.35</v>
      </c>
      <c r="S501" s="1" t="s">
        <v>26</v>
      </c>
    </row>
    <row r="502" spans="1:19" x14ac:dyDescent="0.3">
      <c r="A502">
        <v>2016</v>
      </c>
      <c r="B502" s="1" t="s">
        <v>84</v>
      </c>
      <c r="C502" s="1" t="s">
        <v>64</v>
      </c>
      <c r="D502" s="1" t="s">
        <v>67</v>
      </c>
      <c r="E502">
        <v>2901</v>
      </c>
      <c r="F502">
        <v>29</v>
      </c>
      <c r="G502">
        <v>2901</v>
      </c>
      <c r="H502">
        <v>2901</v>
      </c>
      <c r="I502">
        <v>1059338</v>
      </c>
      <c r="J502">
        <v>71505315</v>
      </c>
      <c r="K502">
        <v>541</v>
      </c>
      <c r="L502">
        <v>1958.11</v>
      </c>
      <c r="M502" s="1" t="s">
        <v>41</v>
      </c>
      <c r="N502" s="1" t="s">
        <v>42</v>
      </c>
      <c r="O502" s="1" t="s">
        <v>74</v>
      </c>
      <c r="P502" s="1" t="s">
        <v>31</v>
      </c>
      <c r="Q502">
        <v>0</v>
      </c>
      <c r="R502">
        <v>2.1</v>
      </c>
      <c r="S502" s="1" t="s">
        <v>26</v>
      </c>
    </row>
    <row r="503" spans="1:19" x14ac:dyDescent="0.3">
      <c r="A503">
        <v>2016</v>
      </c>
      <c r="B503" s="1" t="s">
        <v>84</v>
      </c>
      <c r="C503" s="1" t="s">
        <v>68</v>
      </c>
      <c r="D503" s="1" t="s">
        <v>69</v>
      </c>
      <c r="E503">
        <v>2901</v>
      </c>
      <c r="F503">
        <v>29</v>
      </c>
      <c r="G503">
        <v>2901</v>
      </c>
      <c r="H503">
        <v>2901</v>
      </c>
      <c r="I503">
        <v>2469437</v>
      </c>
      <c r="J503">
        <v>166686997</v>
      </c>
      <c r="K503">
        <v>321</v>
      </c>
      <c r="L503">
        <v>7692.95</v>
      </c>
      <c r="M503" s="1" t="s">
        <v>38</v>
      </c>
      <c r="N503" s="1" t="s">
        <v>39</v>
      </c>
      <c r="O503" s="1" t="s">
        <v>49</v>
      </c>
      <c r="P503" s="1" t="s">
        <v>31</v>
      </c>
      <c r="Q503">
        <v>3</v>
      </c>
      <c r="R503">
        <v>3.37</v>
      </c>
      <c r="S503" s="1" t="s">
        <v>26</v>
      </c>
    </row>
    <row r="504" spans="1:19" x14ac:dyDescent="0.3">
      <c r="A504">
        <v>2016</v>
      </c>
      <c r="B504" s="1" t="s">
        <v>84</v>
      </c>
      <c r="C504" s="1" t="s">
        <v>68</v>
      </c>
      <c r="D504" s="1" t="s">
        <v>70</v>
      </c>
      <c r="E504">
        <v>2801</v>
      </c>
      <c r="F504">
        <v>28</v>
      </c>
      <c r="G504">
        <v>2801</v>
      </c>
      <c r="H504">
        <v>2801</v>
      </c>
      <c r="I504">
        <v>1982373</v>
      </c>
      <c r="J504">
        <v>133810177</v>
      </c>
      <c r="K504">
        <v>760</v>
      </c>
      <c r="L504">
        <v>2608.39</v>
      </c>
      <c r="M504" s="1" t="s">
        <v>41</v>
      </c>
      <c r="N504" s="1" t="s">
        <v>42</v>
      </c>
      <c r="O504" s="1" t="s">
        <v>24</v>
      </c>
      <c r="P504" s="1" t="s">
        <v>25</v>
      </c>
      <c r="Q504">
        <v>3</v>
      </c>
      <c r="R504">
        <v>1.28</v>
      </c>
      <c r="S504" s="1" t="s">
        <v>26</v>
      </c>
    </row>
    <row r="505" spans="1:19" x14ac:dyDescent="0.3">
      <c r="A505">
        <v>2016</v>
      </c>
      <c r="B505" s="1" t="s">
        <v>84</v>
      </c>
      <c r="C505" s="1" t="s">
        <v>68</v>
      </c>
      <c r="D505" s="1" t="s">
        <v>71</v>
      </c>
      <c r="E505">
        <v>3201</v>
      </c>
      <c r="F505">
        <v>32</v>
      </c>
      <c r="G505">
        <v>3201</v>
      </c>
      <c r="H505">
        <v>3201</v>
      </c>
      <c r="I505">
        <v>1809914</v>
      </c>
      <c r="J505">
        <v>122169195</v>
      </c>
      <c r="K505">
        <v>810</v>
      </c>
      <c r="L505">
        <v>2234.46</v>
      </c>
      <c r="M505" s="1" t="s">
        <v>38</v>
      </c>
      <c r="N505" s="1" t="s">
        <v>39</v>
      </c>
      <c r="O505" s="1" t="s">
        <v>74</v>
      </c>
      <c r="P505" s="1" t="s">
        <v>25</v>
      </c>
      <c r="Q505">
        <v>3</v>
      </c>
      <c r="R505">
        <v>1.33</v>
      </c>
      <c r="S505" s="1" t="s">
        <v>26</v>
      </c>
    </row>
    <row r="506" spans="1:19" x14ac:dyDescent="0.3">
      <c r="A506">
        <v>2017</v>
      </c>
      <c r="B506" s="1" t="s">
        <v>19</v>
      </c>
      <c r="C506" s="1" t="s">
        <v>20</v>
      </c>
      <c r="D506" s="1" t="s">
        <v>21</v>
      </c>
      <c r="E506">
        <v>5205</v>
      </c>
      <c r="F506">
        <v>52</v>
      </c>
      <c r="G506">
        <v>5205</v>
      </c>
      <c r="H506">
        <v>5205</v>
      </c>
      <c r="I506">
        <v>3224298</v>
      </c>
      <c r="J506">
        <v>225700860</v>
      </c>
      <c r="K506">
        <v>493</v>
      </c>
      <c r="L506">
        <v>6540.16</v>
      </c>
      <c r="M506" s="1" t="s">
        <v>41</v>
      </c>
      <c r="N506" s="1" t="s">
        <v>42</v>
      </c>
      <c r="O506" s="1" t="s">
        <v>43</v>
      </c>
      <c r="P506" s="1" t="s">
        <v>25</v>
      </c>
      <c r="Q506">
        <v>5</v>
      </c>
      <c r="R506">
        <v>2.2000000000000002</v>
      </c>
      <c r="S506" s="1" t="s">
        <v>26</v>
      </c>
    </row>
    <row r="507" spans="1:19" x14ac:dyDescent="0.3">
      <c r="A507">
        <v>2017</v>
      </c>
      <c r="B507" s="1" t="s">
        <v>19</v>
      </c>
      <c r="C507" s="1" t="s">
        <v>20</v>
      </c>
      <c r="D507" s="1" t="s">
        <v>27</v>
      </c>
      <c r="E507">
        <v>5007</v>
      </c>
      <c r="F507">
        <v>50</v>
      </c>
      <c r="G507">
        <v>5007</v>
      </c>
      <c r="H507">
        <v>5007</v>
      </c>
      <c r="I507">
        <v>3703559</v>
      </c>
      <c r="J507">
        <v>259249130</v>
      </c>
      <c r="K507">
        <v>657</v>
      </c>
      <c r="L507">
        <v>5637.08</v>
      </c>
      <c r="M507" s="1" t="s">
        <v>38</v>
      </c>
      <c r="N507" s="1" t="s">
        <v>39</v>
      </c>
      <c r="O507" s="1" t="s">
        <v>47</v>
      </c>
      <c r="P507" s="1" t="s">
        <v>31</v>
      </c>
      <c r="Q507">
        <v>5</v>
      </c>
      <c r="R507">
        <v>2.95</v>
      </c>
      <c r="S507" s="1" t="s">
        <v>26</v>
      </c>
    </row>
    <row r="508" spans="1:19" x14ac:dyDescent="0.3">
      <c r="A508">
        <v>2017</v>
      </c>
      <c r="B508" s="1" t="s">
        <v>19</v>
      </c>
      <c r="C508" s="1" t="s">
        <v>20</v>
      </c>
      <c r="D508" s="1" t="s">
        <v>32</v>
      </c>
      <c r="E508">
        <v>5101</v>
      </c>
      <c r="F508">
        <v>51</v>
      </c>
      <c r="G508">
        <v>5101</v>
      </c>
      <c r="H508">
        <v>5101</v>
      </c>
      <c r="I508">
        <v>1708273</v>
      </c>
      <c r="J508">
        <v>119579110</v>
      </c>
      <c r="K508">
        <v>641</v>
      </c>
      <c r="L508">
        <v>2665.01</v>
      </c>
      <c r="M508" s="1" t="s">
        <v>61</v>
      </c>
      <c r="N508" s="1" t="s">
        <v>62</v>
      </c>
      <c r="O508" s="1" t="s">
        <v>24</v>
      </c>
      <c r="P508" s="1" t="s">
        <v>31</v>
      </c>
      <c r="Q508">
        <v>5</v>
      </c>
      <c r="R508">
        <v>2.36</v>
      </c>
      <c r="S508" s="1" t="s">
        <v>26</v>
      </c>
    </row>
    <row r="509" spans="1:19" x14ac:dyDescent="0.3">
      <c r="A509">
        <v>2017</v>
      </c>
      <c r="B509" s="1" t="s">
        <v>19</v>
      </c>
      <c r="C509" s="1" t="s">
        <v>34</v>
      </c>
      <c r="D509" s="1" t="s">
        <v>35</v>
      </c>
      <c r="E509">
        <v>7102</v>
      </c>
      <c r="F509">
        <v>71</v>
      </c>
      <c r="G509">
        <v>7102</v>
      </c>
      <c r="H509">
        <v>7102</v>
      </c>
      <c r="I509">
        <v>2670494</v>
      </c>
      <c r="J509">
        <v>186934580</v>
      </c>
      <c r="K509">
        <v>540</v>
      </c>
      <c r="L509">
        <v>4945.3599999999997</v>
      </c>
      <c r="M509" s="1" t="s">
        <v>61</v>
      </c>
      <c r="N509" s="1" t="s">
        <v>62</v>
      </c>
      <c r="O509" s="1" t="s">
        <v>52</v>
      </c>
      <c r="P509" s="1" t="s">
        <v>25</v>
      </c>
      <c r="Q509">
        <v>7.5</v>
      </c>
      <c r="R509">
        <v>3.85</v>
      </c>
      <c r="S509" s="1" t="s">
        <v>26</v>
      </c>
    </row>
    <row r="510" spans="1:19" x14ac:dyDescent="0.3">
      <c r="A510">
        <v>2017</v>
      </c>
      <c r="B510" s="1" t="s">
        <v>19</v>
      </c>
      <c r="C510" s="1" t="s">
        <v>34</v>
      </c>
      <c r="D510" s="1" t="s">
        <v>37</v>
      </c>
      <c r="E510">
        <v>7113</v>
      </c>
      <c r="F510">
        <v>71</v>
      </c>
      <c r="G510">
        <v>7113</v>
      </c>
      <c r="H510">
        <v>7113</v>
      </c>
      <c r="I510">
        <v>3795336</v>
      </c>
      <c r="J510">
        <v>265673520</v>
      </c>
      <c r="K510">
        <v>349</v>
      </c>
      <c r="L510">
        <v>10874.89</v>
      </c>
      <c r="M510" s="1" t="s">
        <v>61</v>
      </c>
      <c r="N510" s="1" t="s">
        <v>62</v>
      </c>
      <c r="O510" s="1" t="s">
        <v>49</v>
      </c>
      <c r="P510" s="1" t="s">
        <v>25</v>
      </c>
      <c r="Q510">
        <v>7.5</v>
      </c>
      <c r="R510">
        <v>3.4</v>
      </c>
      <c r="S510" s="1" t="s">
        <v>26</v>
      </c>
    </row>
    <row r="511" spans="1:19" x14ac:dyDescent="0.3">
      <c r="A511">
        <v>2017</v>
      </c>
      <c r="B511" s="1" t="s">
        <v>19</v>
      </c>
      <c r="C511" s="1" t="s">
        <v>34</v>
      </c>
      <c r="D511" s="1" t="s">
        <v>40</v>
      </c>
      <c r="E511">
        <v>7110</v>
      </c>
      <c r="F511">
        <v>71</v>
      </c>
      <c r="G511">
        <v>7110</v>
      </c>
      <c r="H511">
        <v>7110</v>
      </c>
      <c r="I511">
        <v>1195148</v>
      </c>
      <c r="J511">
        <v>83660360</v>
      </c>
      <c r="K511">
        <v>533</v>
      </c>
      <c r="L511">
        <v>2242.3000000000002</v>
      </c>
      <c r="M511" s="1" t="s">
        <v>36</v>
      </c>
      <c r="N511" s="1" t="s">
        <v>23</v>
      </c>
      <c r="O511" s="1" t="s">
        <v>49</v>
      </c>
      <c r="P511" s="1" t="s">
        <v>31</v>
      </c>
      <c r="Q511">
        <v>7.5</v>
      </c>
      <c r="R511">
        <v>1.53</v>
      </c>
      <c r="S511" s="1" t="s">
        <v>26</v>
      </c>
    </row>
    <row r="512" spans="1:19" x14ac:dyDescent="0.3">
      <c r="A512">
        <v>2017</v>
      </c>
      <c r="B512" s="1" t="s">
        <v>19</v>
      </c>
      <c r="C512" s="1" t="s">
        <v>44</v>
      </c>
      <c r="D512" s="1" t="s">
        <v>45</v>
      </c>
      <c r="E512">
        <v>6403</v>
      </c>
      <c r="F512">
        <v>64</v>
      </c>
      <c r="G512">
        <v>6403</v>
      </c>
      <c r="H512">
        <v>6403</v>
      </c>
      <c r="I512">
        <v>4719185</v>
      </c>
      <c r="J512">
        <v>330342950</v>
      </c>
      <c r="K512">
        <v>843</v>
      </c>
      <c r="L512">
        <v>5598.08</v>
      </c>
      <c r="M512" s="1" t="s">
        <v>41</v>
      </c>
      <c r="N512" s="1" t="s">
        <v>42</v>
      </c>
      <c r="O512" s="1" t="s">
        <v>47</v>
      </c>
      <c r="P512" s="1" t="s">
        <v>25</v>
      </c>
      <c r="Q512">
        <v>10</v>
      </c>
      <c r="R512">
        <v>4.41</v>
      </c>
      <c r="S512" s="1" t="s">
        <v>26</v>
      </c>
    </row>
    <row r="513" spans="1:19" x14ac:dyDescent="0.3">
      <c r="A513">
        <v>2017</v>
      </c>
      <c r="B513" s="1" t="s">
        <v>19</v>
      </c>
      <c r="C513" s="1" t="s">
        <v>44</v>
      </c>
      <c r="D513" s="1" t="s">
        <v>46</v>
      </c>
      <c r="E513">
        <v>6404</v>
      </c>
      <c r="F513">
        <v>64</v>
      </c>
      <c r="G513">
        <v>6404</v>
      </c>
      <c r="H513">
        <v>6404</v>
      </c>
      <c r="I513">
        <v>4213897</v>
      </c>
      <c r="J513">
        <v>294972790</v>
      </c>
      <c r="K513">
        <v>313</v>
      </c>
      <c r="L513">
        <v>13462.93</v>
      </c>
      <c r="M513" s="1" t="s">
        <v>22</v>
      </c>
      <c r="N513" s="1" t="s">
        <v>23</v>
      </c>
      <c r="O513" s="1" t="s">
        <v>54</v>
      </c>
      <c r="P513" s="1" t="s">
        <v>25</v>
      </c>
      <c r="Q513">
        <v>10</v>
      </c>
      <c r="R513">
        <v>1.3</v>
      </c>
      <c r="S513" s="1" t="s">
        <v>26</v>
      </c>
    </row>
    <row r="514" spans="1:19" x14ac:dyDescent="0.3">
      <c r="A514">
        <v>2017</v>
      </c>
      <c r="B514" s="1" t="s">
        <v>19</v>
      </c>
      <c r="C514" s="1" t="s">
        <v>44</v>
      </c>
      <c r="D514" s="1" t="s">
        <v>48</v>
      </c>
      <c r="E514">
        <v>6404</v>
      </c>
      <c r="F514">
        <v>64</v>
      </c>
      <c r="G514">
        <v>6404</v>
      </c>
      <c r="H514">
        <v>6404</v>
      </c>
      <c r="I514">
        <v>878788</v>
      </c>
      <c r="J514">
        <v>61515160</v>
      </c>
      <c r="K514">
        <v>474</v>
      </c>
      <c r="L514">
        <v>1853.98</v>
      </c>
      <c r="M514" s="1" t="s">
        <v>61</v>
      </c>
      <c r="N514" s="1" t="s">
        <v>62</v>
      </c>
      <c r="O514" s="1" t="s">
        <v>74</v>
      </c>
      <c r="P514" s="1" t="s">
        <v>31</v>
      </c>
      <c r="Q514">
        <v>10</v>
      </c>
      <c r="R514">
        <v>2.31</v>
      </c>
      <c r="S514" s="1" t="s">
        <v>26</v>
      </c>
    </row>
    <row r="515" spans="1:19" x14ac:dyDescent="0.3">
      <c r="A515">
        <v>2017</v>
      </c>
      <c r="B515" s="1" t="s">
        <v>19</v>
      </c>
      <c r="C515" s="1" t="s">
        <v>50</v>
      </c>
      <c r="D515" s="1" t="s">
        <v>51</v>
      </c>
      <c r="E515">
        <v>8409</v>
      </c>
      <c r="F515">
        <v>84</v>
      </c>
      <c r="G515">
        <v>8409</v>
      </c>
      <c r="H515">
        <v>8409</v>
      </c>
      <c r="I515">
        <v>1582964</v>
      </c>
      <c r="J515">
        <v>110807480</v>
      </c>
      <c r="K515">
        <v>280</v>
      </c>
      <c r="L515">
        <v>5653.44</v>
      </c>
      <c r="M515" s="1" t="s">
        <v>61</v>
      </c>
      <c r="N515" s="1" t="s">
        <v>62</v>
      </c>
      <c r="O515" s="1" t="s">
        <v>73</v>
      </c>
      <c r="P515" s="1" t="s">
        <v>25</v>
      </c>
      <c r="Q515">
        <v>2.5</v>
      </c>
      <c r="R515">
        <v>0.11</v>
      </c>
      <c r="S515" s="1" t="s">
        <v>26</v>
      </c>
    </row>
    <row r="516" spans="1:19" x14ac:dyDescent="0.3">
      <c r="A516">
        <v>2017</v>
      </c>
      <c r="B516" s="1" t="s">
        <v>19</v>
      </c>
      <c r="C516" s="1" t="s">
        <v>50</v>
      </c>
      <c r="D516" s="1" t="s">
        <v>53</v>
      </c>
      <c r="E516">
        <v>8708</v>
      </c>
      <c r="F516">
        <v>87</v>
      </c>
      <c r="G516">
        <v>8708</v>
      </c>
      <c r="H516">
        <v>8708</v>
      </c>
      <c r="I516">
        <v>3806907</v>
      </c>
      <c r="J516">
        <v>266483490</v>
      </c>
      <c r="K516">
        <v>193</v>
      </c>
      <c r="L516">
        <v>19724.91</v>
      </c>
      <c r="M516" s="1" t="s">
        <v>41</v>
      </c>
      <c r="N516" s="1" t="s">
        <v>42</v>
      </c>
      <c r="O516" s="1" t="s">
        <v>43</v>
      </c>
      <c r="P516" s="1" t="s">
        <v>25</v>
      </c>
      <c r="Q516">
        <v>2.5</v>
      </c>
      <c r="R516">
        <v>0.97</v>
      </c>
      <c r="S516" s="1" t="s">
        <v>26</v>
      </c>
    </row>
    <row r="517" spans="1:19" x14ac:dyDescent="0.3">
      <c r="A517">
        <v>2017</v>
      </c>
      <c r="B517" s="1" t="s">
        <v>19</v>
      </c>
      <c r="C517" s="1" t="s">
        <v>50</v>
      </c>
      <c r="D517" s="1" t="s">
        <v>55</v>
      </c>
      <c r="E517">
        <v>8409</v>
      </c>
      <c r="F517">
        <v>84</v>
      </c>
      <c r="G517">
        <v>8409</v>
      </c>
      <c r="H517">
        <v>8409</v>
      </c>
      <c r="I517">
        <v>1126780</v>
      </c>
      <c r="J517">
        <v>78874600</v>
      </c>
      <c r="K517">
        <v>477</v>
      </c>
      <c r="L517">
        <v>2362.2199999999998</v>
      </c>
      <c r="M517" s="1" t="s">
        <v>38</v>
      </c>
      <c r="N517" s="1" t="s">
        <v>39</v>
      </c>
      <c r="O517" s="1" t="s">
        <v>52</v>
      </c>
      <c r="P517" s="1" t="s">
        <v>31</v>
      </c>
      <c r="Q517">
        <v>2.5</v>
      </c>
      <c r="R517">
        <v>3.69</v>
      </c>
      <c r="S517" s="1" t="s">
        <v>26</v>
      </c>
    </row>
    <row r="518" spans="1:19" x14ac:dyDescent="0.3">
      <c r="A518">
        <v>2017</v>
      </c>
      <c r="B518" s="1" t="s">
        <v>19</v>
      </c>
      <c r="C518" s="1" t="s">
        <v>58</v>
      </c>
      <c r="D518" s="1" t="s">
        <v>59</v>
      </c>
      <c r="E518">
        <v>8517</v>
      </c>
      <c r="F518">
        <v>85</v>
      </c>
      <c r="G518">
        <v>8517</v>
      </c>
      <c r="H518">
        <v>8517</v>
      </c>
      <c r="I518">
        <v>2702956</v>
      </c>
      <c r="J518">
        <v>189206920</v>
      </c>
      <c r="K518">
        <v>287</v>
      </c>
      <c r="L518">
        <v>9417.9699999999993</v>
      </c>
      <c r="M518" s="1" t="s">
        <v>38</v>
      </c>
      <c r="N518" s="1" t="s">
        <v>39</v>
      </c>
      <c r="O518" s="1" t="s">
        <v>52</v>
      </c>
      <c r="P518" s="1" t="s">
        <v>31</v>
      </c>
      <c r="Q518">
        <v>0</v>
      </c>
      <c r="R518">
        <v>0.18</v>
      </c>
      <c r="S518" s="1" t="s">
        <v>26</v>
      </c>
    </row>
    <row r="519" spans="1:19" x14ac:dyDescent="0.3">
      <c r="A519">
        <v>2017</v>
      </c>
      <c r="B519" s="1" t="s">
        <v>19</v>
      </c>
      <c r="C519" s="1" t="s">
        <v>58</v>
      </c>
      <c r="D519" s="1" t="s">
        <v>60</v>
      </c>
      <c r="E519">
        <v>8471</v>
      </c>
      <c r="F519">
        <v>84</v>
      </c>
      <c r="G519">
        <v>8471</v>
      </c>
      <c r="H519">
        <v>8471</v>
      </c>
      <c r="I519">
        <v>4205549</v>
      </c>
      <c r="J519">
        <v>294388430</v>
      </c>
      <c r="K519">
        <v>418</v>
      </c>
      <c r="L519">
        <v>10061.120000000001</v>
      </c>
      <c r="M519" s="1" t="s">
        <v>56</v>
      </c>
      <c r="N519" s="1" t="s">
        <v>57</v>
      </c>
      <c r="O519" s="1" t="s">
        <v>47</v>
      </c>
      <c r="P519" s="1" t="s">
        <v>31</v>
      </c>
      <c r="Q519">
        <v>0</v>
      </c>
      <c r="R519">
        <v>0.62</v>
      </c>
      <c r="S519" s="1" t="s">
        <v>26</v>
      </c>
    </row>
    <row r="520" spans="1:19" x14ac:dyDescent="0.3">
      <c r="A520">
        <v>2017</v>
      </c>
      <c r="B520" s="1" t="s">
        <v>19</v>
      </c>
      <c r="C520" s="1" t="s">
        <v>58</v>
      </c>
      <c r="D520" s="1" t="s">
        <v>63</v>
      </c>
      <c r="E520">
        <v>8517</v>
      </c>
      <c r="F520">
        <v>85</v>
      </c>
      <c r="G520">
        <v>8517</v>
      </c>
      <c r="H520">
        <v>8517</v>
      </c>
      <c r="I520">
        <v>4572044</v>
      </c>
      <c r="J520">
        <v>320043080</v>
      </c>
      <c r="K520">
        <v>563</v>
      </c>
      <c r="L520">
        <v>8120.86</v>
      </c>
      <c r="M520" s="1" t="s">
        <v>56</v>
      </c>
      <c r="N520" s="1" t="s">
        <v>57</v>
      </c>
      <c r="O520" s="1" t="s">
        <v>54</v>
      </c>
      <c r="P520" s="1" t="s">
        <v>31</v>
      </c>
      <c r="Q520">
        <v>0</v>
      </c>
      <c r="R520">
        <v>1.02</v>
      </c>
      <c r="S520" s="1" t="s">
        <v>26</v>
      </c>
    </row>
    <row r="521" spans="1:19" x14ac:dyDescent="0.3">
      <c r="A521">
        <v>2017</v>
      </c>
      <c r="B521" s="1" t="s">
        <v>19</v>
      </c>
      <c r="C521" s="1" t="s">
        <v>64</v>
      </c>
      <c r="D521" s="1" t="s">
        <v>65</v>
      </c>
      <c r="E521">
        <v>3001</v>
      </c>
      <c r="F521">
        <v>30</v>
      </c>
      <c r="G521">
        <v>3001</v>
      </c>
      <c r="H521">
        <v>3001</v>
      </c>
      <c r="I521">
        <v>3961588</v>
      </c>
      <c r="J521">
        <v>277311160</v>
      </c>
      <c r="K521">
        <v>217</v>
      </c>
      <c r="L521">
        <v>18256.169999999998</v>
      </c>
      <c r="M521" s="1" t="s">
        <v>28</v>
      </c>
      <c r="N521" s="1" t="s">
        <v>29</v>
      </c>
      <c r="O521" s="1" t="s">
        <v>47</v>
      </c>
      <c r="P521" s="1" t="s">
        <v>25</v>
      </c>
      <c r="Q521">
        <v>0</v>
      </c>
      <c r="R521">
        <v>4.63</v>
      </c>
      <c r="S521" s="1" t="s">
        <v>26</v>
      </c>
    </row>
    <row r="522" spans="1:19" x14ac:dyDescent="0.3">
      <c r="A522">
        <v>2017</v>
      </c>
      <c r="B522" s="1" t="s">
        <v>19</v>
      </c>
      <c r="C522" s="1" t="s">
        <v>64</v>
      </c>
      <c r="D522" s="1" t="s">
        <v>66</v>
      </c>
      <c r="E522">
        <v>3002</v>
      </c>
      <c r="F522">
        <v>30</v>
      </c>
      <c r="G522">
        <v>3002</v>
      </c>
      <c r="H522">
        <v>3002</v>
      </c>
      <c r="I522">
        <v>1316076</v>
      </c>
      <c r="J522">
        <v>92125320</v>
      </c>
      <c r="K522">
        <v>836</v>
      </c>
      <c r="L522">
        <v>1574.25</v>
      </c>
      <c r="M522" s="1" t="s">
        <v>56</v>
      </c>
      <c r="N522" s="1" t="s">
        <v>57</v>
      </c>
      <c r="O522" s="1" t="s">
        <v>73</v>
      </c>
      <c r="P522" s="1" t="s">
        <v>25</v>
      </c>
      <c r="Q522">
        <v>0</v>
      </c>
      <c r="R522">
        <v>1.4</v>
      </c>
      <c r="S522" s="1" t="s">
        <v>26</v>
      </c>
    </row>
    <row r="523" spans="1:19" x14ac:dyDescent="0.3">
      <c r="A523">
        <v>2017</v>
      </c>
      <c r="B523" s="1" t="s">
        <v>19</v>
      </c>
      <c r="C523" s="1" t="s">
        <v>64</v>
      </c>
      <c r="D523" s="1" t="s">
        <v>67</v>
      </c>
      <c r="E523">
        <v>2901</v>
      </c>
      <c r="F523">
        <v>29</v>
      </c>
      <c r="G523">
        <v>2901</v>
      </c>
      <c r="H523">
        <v>2901</v>
      </c>
      <c r="I523">
        <v>2665905</v>
      </c>
      <c r="J523">
        <v>186613350</v>
      </c>
      <c r="K523">
        <v>780</v>
      </c>
      <c r="L523">
        <v>3417.83</v>
      </c>
      <c r="M523" s="1" t="s">
        <v>28</v>
      </c>
      <c r="N523" s="1" t="s">
        <v>29</v>
      </c>
      <c r="O523" s="1" t="s">
        <v>30</v>
      </c>
      <c r="P523" s="1" t="s">
        <v>31</v>
      </c>
      <c r="Q523">
        <v>0</v>
      </c>
      <c r="R523">
        <v>1.49</v>
      </c>
      <c r="S523" s="1" t="s">
        <v>26</v>
      </c>
    </row>
    <row r="524" spans="1:19" x14ac:dyDescent="0.3">
      <c r="A524">
        <v>2017</v>
      </c>
      <c r="B524" s="1" t="s">
        <v>19</v>
      </c>
      <c r="C524" s="1" t="s">
        <v>68</v>
      </c>
      <c r="D524" s="1" t="s">
        <v>69</v>
      </c>
      <c r="E524">
        <v>2901</v>
      </c>
      <c r="F524">
        <v>29</v>
      </c>
      <c r="G524">
        <v>2901</v>
      </c>
      <c r="H524">
        <v>2901</v>
      </c>
      <c r="I524">
        <v>3281129</v>
      </c>
      <c r="J524">
        <v>229679030</v>
      </c>
      <c r="K524">
        <v>613</v>
      </c>
      <c r="L524">
        <v>5352.58</v>
      </c>
      <c r="M524" s="1" t="s">
        <v>61</v>
      </c>
      <c r="N524" s="1" t="s">
        <v>62</v>
      </c>
      <c r="O524" s="1" t="s">
        <v>30</v>
      </c>
      <c r="P524" s="1" t="s">
        <v>31</v>
      </c>
      <c r="Q524">
        <v>3</v>
      </c>
      <c r="R524">
        <v>1.8</v>
      </c>
      <c r="S524" s="1" t="s">
        <v>26</v>
      </c>
    </row>
    <row r="525" spans="1:19" x14ac:dyDescent="0.3">
      <c r="A525">
        <v>2017</v>
      </c>
      <c r="B525" s="1" t="s">
        <v>19</v>
      </c>
      <c r="C525" s="1" t="s">
        <v>68</v>
      </c>
      <c r="D525" s="1" t="s">
        <v>70</v>
      </c>
      <c r="E525">
        <v>2801</v>
      </c>
      <c r="F525">
        <v>28</v>
      </c>
      <c r="G525">
        <v>2801</v>
      </c>
      <c r="H525">
        <v>2801</v>
      </c>
      <c r="I525">
        <v>3743879</v>
      </c>
      <c r="J525">
        <v>262071530</v>
      </c>
      <c r="K525">
        <v>803</v>
      </c>
      <c r="L525">
        <v>4662.3599999999997</v>
      </c>
      <c r="M525" s="1" t="s">
        <v>36</v>
      </c>
      <c r="N525" s="1" t="s">
        <v>23</v>
      </c>
      <c r="O525" s="1" t="s">
        <v>47</v>
      </c>
      <c r="P525" s="1" t="s">
        <v>31</v>
      </c>
      <c r="Q525">
        <v>3</v>
      </c>
      <c r="R525">
        <v>4.62</v>
      </c>
      <c r="S525" s="1" t="s">
        <v>26</v>
      </c>
    </row>
    <row r="526" spans="1:19" x14ac:dyDescent="0.3">
      <c r="A526">
        <v>2017</v>
      </c>
      <c r="B526" s="1" t="s">
        <v>19</v>
      </c>
      <c r="C526" s="1" t="s">
        <v>68</v>
      </c>
      <c r="D526" s="1" t="s">
        <v>71</v>
      </c>
      <c r="E526">
        <v>3201</v>
      </c>
      <c r="F526">
        <v>32</v>
      </c>
      <c r="G526">
        <v>3201</v>
      </c>
      <c r="H526">
        <v>3201</v>
      </c>
      <c r="I526">
        <v>3317803</v>
      </c>
      <c r="J526">
        <v>232246210</v>
      </c>
      <c r="K526">
        <v>179</v>
      </c>
      <c r="L526">
        <v>18535.21</v>
      </c>
      <c r="M526" s="1" t="s">
        <v>22</v>
      </c>
      <c r="N526" s="1" t="s">
        <v>23</v>
      </c>
      <c r="O526" s="1" t="s">
        <v>49</v>
      </c>
      <c r="P526" s="1" t="s">
        <v>25</v>
      </c>
      <c r="Q526">
        <v>3</v>
      </c>
      <c r="R526">
        <v>1.1000000000000001</v>
      </c>
      <c r="S526" s="1" t="s">
        <v>26</v>
      </c>
    </row>
    <row r="527" spans="1:19" x14ac:dyDescent="0.3">
      <c r="A527">
        <v>2017</v>
      </c>
      <c r="B527" s="1" t="s">
        <v>72</v>
      </c>
      <c r="C527" s="1" t="s">
        <v>20</v>
      </c>
      <c r="D527" s="1" t="s">
        <v>21</v>
      </c>
      <c r="E527">
        <v>5205</v>
      </c>
      <c r="F527">
        <v>52</v>
      </c>
      <c r="G527">
        <v>5205</v>
      </c>
      <c r="H527">
        <v>5205</v>
      </c>
      <c r="I527">
        <v>2394673</v>
      </c>
      <c r="J527">
        <v>167627110</v>
      </c>
      <c r="K527">
        <v>680</v>
      </c>
      <c r="L527">
        <v>3521.58</v>
      </c>
      <c r="M527" s="1" t="s">
        <v>22</v>
      </c>
      <c r="N527" s="1" t="s">
        <v>23</v>
      </c>
      <c r="O527" s="1" t="s">
        <v>52</v>
      </c>
      <c r="P527" s="1" t="s">
        <v>25</v>
      </c>
      <c r="Q527">
        <v>5</v>
      </c>
      <c r="R527">
        <v>4.05</v>
      </c>
      <c r="S527" s="1" t="s">
        <v>26</v>
      </c>
    </row>
    <row r="528" spans="1:19" x14ac:dyDescent="0.3">
      <c r="A528">
        <v>2017</v>
      </c>
      <c r="B528" s="1" t="s">
        <v>72</v>
      </c>
      <c r="C528" s="1" t="s">
        <v>20</v>
      </c>
      <c r="D528" s="1" t="s">
        <v>27</v>
      </c>
      <c r="E528">
        <v>5007</v>
      </c>
      <c r="F528">
        <v>50</v>
      </c>
      <c r="G528">
        <v>5007</v>
      </c>
      <c r="H528">
        <v>5007</v>
      </c>
      <c r="I528">
        <v>3413370</v>
      </c>
      <c r="J528">
        <v>238935900</v>
      </c>
      <c r="K528">
        <v>732</v>
      </c>
      <c r="L528">
        <v>4663.07</v>
      </c>
      <c r="M528" s="1" t="s">
        <v>38</v>
      </c>
      <c r="N528" s="1" t="s">
        <v>39</v>
      </c>
      <c r="O528" s="1" t="s">
        <v>24</v>
      </c>
      <c r="P528" s="1" t="s">
        <v>25</v>
      </c>
      <c r="Q528">
        <v>5</v>
      </c>
      <c r="R528">
        <v>1.63</v>
      </c>
      <c r="S528" s="1" t="s">
        <v>26</v>
      </c>
    </row>
    <row r="529" spans="1:19" x14ac:dyDescent="0.3">
      <c r="A529">
        <v>2017</v>
      </c>
      <c r="B529" s="1" t="s">
        <v>72</v>
      </c>
      <c r="C529" s="1" t="s">
        <v>20</v>
      </c>
      <c r="D529" s="1" t="s">
        <v>32</v>
      </c>
      <c r="E529">
        <v>5101</v>
      </c>
      <c r="F529">
        <v>51</v>
      </c>
      <c r="G529">
        <v>5101</v>
      </c>
      <c r="H529">
        <v>5101</v>
      </c>
      <c r="I529">
        <v>2865066</v>
      </c>
      <c r="J529">
        <v>200554620</v>
      </c>
      <c r="K529">
        <v>831</v>
      </c>
      <c r="L529">
        <v>3447.73</v>
      </c>
      <c r="M529" s="1" t="s">
        <v>22</v>
      </c>
      <c r="N529" s="1" t="s">
        <v>23</v>
      </c>
      <c r="O529" s="1" t="s">
        <v>24</v>
      </c>
      <c r="P529" s="1" t="s">
        <v>31</v>
      </c>
      <c r="Q529">
        <v>5</v>
      </c>
      <c r="R529">
        <v>3.65</v>
      </c>
      <c r="S529" s="1" t="s">
        <v>26</v>
      </c>
    </row>
    <row r="530" spans="1:19" x14ac:dyDescent="0.3">
      <c r="A530">
        <v>2017</v>
      </c>
      <c r="B530" s="1" t="s">
        <v>72</v>
      </c>
      <c r="C530" s="1" t="s">
        <v>34</v>
      </c>
      <c r="D530" s="1" t="s">
        <v>35</v>
      </c>
      <c r="E530">
        <v>7102</v>
      </c>
      <c r="F530">
        <v>71</v>
      </c>
      <c r="G530">
        <v>7102</v>
      </c>
      <c r="H530">
        <v>7102</v>
      </c>
      <c r="I530">
        <v>3836484</v>
      </c>
      <c r="J530">
        <v>268553880</v>
      </c>
      <c r="K530">
        <v>387</v>
      </c>
      <c r="L530">
        <v>9913.4</v>
      </c>
      <c r="M530" s="1" t="s">
        <v>41</v>
      </c>
      <c r="N530" s="1" t="s">
        <v>42</v>
      </c>
      <c r="O530" s="1" t="s">
        <v>33</v>
      </c>
      <c r="P530" s="1" t="s">
        <v>31</v>
      </c>
      <c r="Q530">
        <v>7.5</v>
      </c>
      <c r="R530">
        <v>3.85</v>
      </c>
      <c r="S530" s="1" t="s">
        <v>26</v>
      </c>
    </row>
    <row r="531" spans="1:19" x14ac:dyDescent="0.3">
      <c r="A531">
        <v>2017</v>
      </c>
      <c r="B531" s="1" t="s">
        <v>72</v>
      </c>
      <c r="C531" s="1" t="s">
        <v>34</v>
      </c>
      <c r="D531" s="1" t="s">
        <v>37</v>
      </c>
      <c r="E531">
        <v>7113</v>
      </c>
      <c r="F531">
        <v>71</v>
      </c>
      <c r="G531">
        <v>7113</v>
      </c>
      <c r="H531">
        <v>7113</v>
      </c>
      <c r="I531">
        <v>4599157</v>
      </c>
      <c r="J531">
        <v>321940990</v>
      </c>
      <c r="K531">
        <v>718</v>
      </c>
      <c r="L531">
        <v>6405.51</v>
      </c>
      <c r="M531" s="1" t="s">
        <v>36</v>
      </c>
      <c r="N531" s="1" t="s">
        <v>23</v>
      </c>
      <c r="O531" s="1" t="s">
        <v>33</v>
      </c>
      <c r="P531" s="1" t="s">
        <v>25</v>
      </c>
      <c r="Q531">
        <v>7.5</v>
      </c>
      <c r="R531">
        <v>4.84</v>
      </c>
      <c r="S531" s="1" t="s">
        <v>26</v>
      </c>
    </row>
    <row r="532" spans="1:19" x14ac:dyDescent="0.3">
      <c r="A532">
        <v>2017</v>
      </c>
      <c r="B532" s="1" t="s">
        <v>72</v>
      </c>
      <c r="C532" s="1" t="s">
        <v>34</v>
      </c>
      <c r="D532" s="1" t="s">
        <v>40</v>
      </c>
      <c r="E532">
        <v>7110</v>
      </c>
      <c r="F532">
        <v>71</v>
      </c>
      <c r="G532">
        <v>7110</v>
      </c>
      <c r="H532">
        <v>7110</v>
      </c>
      <c r="I532">
        <v>1592356</v>
      </c>
      <c r="J532">
        <v>111464920</v>
      </c>
      <c r="K532">
        <v>490</v>
      </c>
      <c r="L532">
        <v>3249.71</v>
      </c>
      <c r="M532" s="1" t="s">
        <v>36</v>
      </c>
      <c r="N532" s="1" t="s">
        <v>23</v>
      </c>
      <c r="O532" s="1" t="s">
        <v>33</v>
      </c>
      <c r="P532" s="1" t="s">
        <v>31</v>
      </c>
      <c r="Q532">
        <v>7.5</v>
      </c>
      <c r="R532">
        <v>0.72</v>
      </c>
      <c r="S532" s="1" t="s">
        <v>26</v>
      </c>
    </row>
    <row r="533" spans="1:19" x14ac:dyDescent="0.3">
      <c r="A533">
        <v>2017</v>
      </c>
      <c r="B533" s="1" t="s">
        <v>72</v>
      </c>
      <c r="C533" s="1" t="s">
        <v>44</v>
      </c>
      <c r="D533" s="1" t="s">
        <v>45</v>
      </c>
      <c r="E533">
        <v>6403</v>
      </c>
      <c r="F533">
        <v>64</v>
      </c>
      <c r="G533">
        <v>6403</v>
      </c>
      <c r="H533">
        <v>6403</v>
      </c>
      <c r="I533">
        <v>4925191</v>
      </c>
      <c r="J533">
        <v>344763370</v>
      </c>
      <c r="K533">
        <v>465</v>
      </c>
      <c r="L533">
        <v>10591.81</v>
      </c>
      <c r="M533" s="1" t="s">
        <v>36</v>
      </c>
      <c r="N533" s="1" t="s">
        <v>23</v>
      </c>
      <c r="O533" s="1" t="s">
        <v>30</v>
      </c>
      <c r="P533" s="1" t="s">
        <v>31</v>
      </c>
      <c r="Q533">
        <v>10</v>
      </c>
      <c r="R533">
        <v>2.4</v>
      </c>
      <c r="S533" s="1" t="s">
        <v>26</v>
      </c>
    </row>
    <row r="534" spans="1:19" x14ac:dyDescent="0.3">
      <c r="A534">
        <v>2017</v>
      </c>
      <c r="B534" s="1" t="s">
        <v>72</v>
      </c>
      <c r="C534" s="1" t="s">
        <v>44</v>
      </c>
      <c r="D534" s="1" t="s">
        <v>46</v>
      </c>
      <c r="E534">
        <v>6404</v>
      </c>
      <c r="F534">
        <v>64</v>
      </c>
      <c r="G534">
        <v>6404</v>
      </c>
      <c r="H534">
        <v>6404</v>
      </c>
      <c r="I534">
        <v>3823658</v>
      </c>
      <c r="J534">
        <v>267656060</v>
      </c>
      <c r="K534">
        <v>422</v>
      </c>
      <c r="L534">
        <v>9060.7999999999993</v>
      </c>
      <c r="M534" s="1" t="s">
        <v>28</v>
      </c>
      <c r="N534" s="1" t="s">
        <v>29</v>
      </c>
      <c r="O534" s="1" t="s">
        <v>74</v>
      </c>
      <c r="P534" s="1" t="s">
        <v>31</v>
      </c>
      <c r="Q534">
        <v>10</v>
      </c>
      <c r="R534">
        <v>0.14000000000000001</v>
      </c>
      <c r="S534" s="1" t="s">
        <v>26</v>
      </c>
    </row>
    <row r="535" spans="1:19" x14ac:dyDescent="0.3">
      <c r="A535">
        <v>2017</v>
      </c>
      <c r="B535" s="1" t="s">
        <v>72</v>
      </c>
      <c r="C535" s="1" t="s">
        <v>44</v>
      </c>
      <c r="D535" s="1" t="s">
        <v>48</v>
      </c>
      <c r="E535">
        <v>6404</v>
      </c>
      <c r="F535">
        <v>64</v>
      </c>
      <c r="G535">
        <v>6404</v>
      </c>
      <c r="H535">
        <v>6404</v>
      </c>
      <c r="I535">
        <v>2364473</v>
      </c>
      <c r="J535">
        <v>165513110</v>
      </c>
      <c r="K535">
        <v>435</v>
      </c>
      <c r="L535">
        <v>5435.57</v>
      </c>
      <c r="M535" s="1" t="s">
        <v>38</v>
      </c>
      <c r="N535" s="1" t="s">
        <v>39</v>
      </c>
      <c r="O535" s="1" t="s">
        <v>54</v>
      </c>
      <c r="P535" s="1" t="s">
        <v>25</v>
      </c>
      <c r="Q535">
        <v>10</v>
      </c>
      <c r="R535">
        <v>1.82</v>
      </c>
      <c r="S535" s="1" t="s">
        <v>26</v>
      </c>
    </row>
    <row r="536" spans="1:19" x14ac:dyDescent="0.3">
      <c r="A536">
        <v>2017</v>
      </c>
      <c r="B536" s="1" t="s">
        <v>72</v>
      </c>
      <c r="C536" s="1" t="s">
        <v>50</v>
      </c>
      <c r="D536" s="1" t="s">
        <v>51</v>
      </c>
      <c r="E536">
        <v>8409</v>
      </c>
      <c r="F536">
        <v>84</v>
      </c>
      <c r="G536">
        <v>8409</v>
      </c>
      <c r="H536">
        <v>8409</v>
      </c>
      <c r="I536">
        <v>2633867</v>
      </c>
      <c r="J536">
        <v>184370690</v>
      </c>
      <c r="K536">
        <v>505</v>
      </c>
      <c r="L536">
        <v>5215.58</v>
      </c>
      <c r="M536" s="1" t="s">
        <v>28</v>
      </c>
      <c r="N536" s="1" t="s">
        <v>29</v>
      </c>
      <c r="O536" s="1" t="s">
        <v>30</v>
      </c>
      <c r="P536" s="1" t="s">
        <v>25</v>
      </c>
      <c r="Q536">
        <v>2.5</v>
      </c>
      <c r="R536">
        <v>2.8</v>
      </c>
      <c r="S536" s="1" t="s">
        <v>26</v>
      </c>
    </row>
    <row r="537" spans="1:19" x14ac:dyDescent="0.3">
      <c r="A537">
        <v>2017</v>
      </c>
      <c r="B537" s="1" t="s">
        <v>72</v>
      </c>
      <c r="C537" s="1" t="s">
        <v>50</v>
      </c>
      <c r="D537" s="1" t="s">
        <v>53</v>
      </c>
      <c r="E537">
        <v>8708</v>
      </c>
      <c r="F537">
        <v>87</v>
      </c>
      <c r="G537">
        <v>8708</v>
      </c>
      <c r="H537">
        <v>8708</v>
      </c>
      <c r="I537">
        <v>3201209</v>
      </c>
      <c r="J537">
        <v>224084630</v>
      </c>
      <c r="K537">
        <v>331</v>
      </c>
      <c r="L537">
        <v>9671.33</v>
      </c>
      <c r="M537" s="1" t="s">
        <v>38</v>
      </c>
      <c r="N537" s="1" t="s">
        <v>39</v>
      </c>
      <c r="O537" s="1" t="s">
        <v>52</v>
      </c>
      <c r="P537" s="1" t="s">
        <v>25</v>
      </c>
      <c r="Q537">
        <v>2.5</v>
      </c>
      <c r="R537">
        <v>3.37</v>
      </c>
      <c r="S537" s="1" t="s">
        <v>26</v>
      </c>
    </row>
    <row r="538" spans="1:19" x14ac:dyDescent="0.3">
      <c r="A538">
        <v>2017</v>
      </c>
      <c r="B538" s="1" t="s">
        <v>72</v>
      </c>
      <c r="C538" s="1" t="s">
        <v>50</v>
      </c>
      <c r="D538" s="1" t="s">
        <v>55</v>
      </c>
      <c r="E538">
        <v>8409</v>
      </c>
      <c r="F538">
        <v>84</v>
      </c>
      <c r="G538">
        <v>8409</v>
      </c>
      <c r="H538">
        <v>8409</v>
      </c>
      <c r="I538">
        <v>3035281</v>
      </c>
      <c r="J538">
        <v>212469670</v>
      </c>
      <c r="K538">
        <v>190</v>
      </c>
      <c r="L538">
        <v>15975.16</v>
      </c>
      <c r="M538" s="1" t="s">
        <v>38</v>
      </c>
      <c r="N538" s="1" t="s">
        <v>39</v>
      </c>
      <c r="O538" s="1" t="s">
        <v>43</v>
      </c>
      <c r="P538" s="1" t="s">
        <v>25</v>
      </c>
      <c r="Q538">
        <v>2.5</v>
      </c>
      <c r="R538">
        <v>1.26</v>
      </c>
      <c r="S538" s="1" t="s">
        <v>26</v>
      </c>
    </row>
    <row r="539" spans="1:19" x14ac:dyDescent="0.3">
      <c r="A539">
        <v>2017</v>
      </c>
      <c r="B539" s="1" t="s">
        <v>72</v>
      </c>
      <c r="C539" s="1" t="s">
        <v>58</v>
      </c>
      <c r="D539" s="1" t="s">
        <v>59</v>
      </c>
      <c r="E539">
        <v>8517</v>
      </c>
      <c r="F539">
        <v>85</v>
      </c>
      <c r="G539">
        <v>8517</v>
      </c>
      <c r="H539">
        <v>8517</v>
      </c>
      <c r="I539">
        <v>2774115</v>
      </c>
      <c r="J539">
        <v>194188050</v>
      </c>
      <c r="K539">
        <v>180</v>
      </c>
      <c r="L539">
        <v>15411.75</v>
      </c>
      <c r="M539" s="1" t="s">
        <v>41</v>
      </c>
      <c r="N539" s="1" t="s">
        <v>42</v>
      </c>
      <c r="O539" s="1" t="s">
        <v>24</v>
      </c>
      <c r="P539" s="1" t="s">
        <v>25</v>
      </c>
      <c r="Q539">
        <v>0</v>
      </c>
      <c r="R539">
        <v>1.98</v>
      </c>
      <c r="S539" s="1" t="s">
        <v>26</v>
      </c>
    </row>
    <row r="540" spans="1:19" x14ac:dyDescent="0.3">
      <c r="A540">
        <v>2017</v>
      </c>
      <c r="B540" s="1" t="s">
        <v>72</v>
      </c>
      <c r="C540" s="1" t="s">
        <v>58</v>
      </c>
      <c r="D540" s="1" t="s">
        <v>60</v>
      </c>
      <c r="E540">
        <v>8471</v>
      </c>
      <c r="F540">
        <v>84</v>
      </c>
      <c r="G540">
        <v>8471</v>
      </c>
      <c r="H540">
        <v>8471</v>
      </c>
      <c r="I540">
        <v>1153150</v>
      </c>
      <c r="J540">
        <v>80720500</v>
      </c>
      <c r="K540">
        <v>465</v>
      </c>
      <c r="L540">
        <v>2479.89</v>
      </c>
      <c r="M540" s="1" t="s">
        <v>38</v>
      </c>
      <c r="N540" s="1" t="s">
        <v>39</v>
      </c>
      <c r="O540" s="1" t="s">
        <v>49</v>
      </c>
      <c r="P540" s="1" t="s">
        <v>25</v>
      </c>
      <c r="Q540">
        <v>0</v>
      </c>
      <c r="R540">
        <v>3.74</v>
      </c>
      <c r="S540" s="1" t="s">
        <v>26</v>
      </c>
    </row>
    <row r="541" spans="1:19" x14ac:dyDescent="0.3">
      <c r="A541">
        <v>2017</v>
      </c>
      <c r="B541" s="1" t="s">
        <v>72</v>
      </c>
      <c r="C541" s="1" t="s">
        <v>58</v>
      </c>
      <c r="D541" s="1" t="s">
        <v>63</v>
      </c>
      <c r="E541">
        <v>8517</v>
      </c>
      <c r="F541">
        <v>85</v>
      </c>
      <c r="G541">
        <v>8517</v>
      </c>
      <c r="H541">
        <v>8517</v>
      </c>
      <c r="I541">
        <v>2340870</v>
      </c>
      <c r="J541">
        <v>163860900</v>
      </c>
      <c r="K541">
        <v>659</v>
      </c>
      <c r="L541">
        <v>3552.15</v>
      </c>
      <c r="M541" s="1" t="s">
        <v>36</v>
      </c>
      <c r="N541" s="1" t="s">
        <v>23</v>
      </c>
      <c r="O541" s="1" t="s">
        <v>49</v>
      </c>
      <c r="P541" s="1" t="s">
        <v>25</v>
      </c>
      <c r="Q541">
        <v>0</v>
      </c>
      <c r="R541">
        <v>3.76</v>
      </c>
      <c r="S541" s="1" t="s">
        <v>26</v>
      </c>
    </row>
    <row r="542" spans="1:19" x14ac:dyDescent="0.3">
      <c r="A542">
        <v>2017</v>
      </c>
      <c r="B542" s="1" t="s">
        <v>72</v>
      </c>
      <c r="C542" s="1" t="s">
        <v>64</v>
      </c>
      <c r="D542" s="1" t="s">
        <v>65</v>
      </c>
      <c r="E542">
        <v>3001</v>
      </c>
      <c r="F542">
        <v>30</v>
      </c>
      <c r="G542">
        <v>3001</v>
      </c>
      <c r="H542">
        <v>3001</v>
      </c>
      <c r="I542">
        <v>4843111</v>
      </c>
      <c r="J542">
        <v>339017770</v>
      </c>
      <c r="K542">
        <v>115</v>
      </c>
      <c r="L542">
        <v>42114.01</v>
      </c>
      <c r="M542" s="1" t="s">
        <v>36</v>
      </c>
      <c r="N542" s="1" t="s">
        <v>23</v>
      </c>
      <c r="O542" s="1" t="s">
        <v>52</v>
      </c>
      <c r="P542" s="1" t="s">
        <v>31</v>
      </c>
      <c r="Q542">
        <v>0</v>
      </c>
      <c r="R542">
        <v>3.2</v>
      </c>
      <c r="S542" s="1" t="s">
        <v>26</v>
      </c>
    </row>
    <row r="543" spans="1:19" x14ac:dyDescent="0.3">
      <c r="A543">
        <v>2017</v>
      </c>
      <c r="B543" s="1" t="s">
        <v>72</v>
      </c>
      <c r="C543" s="1" t="s">
        <v>64</v>
      </c>
      <c r="D543" s="1" t="s">
        <v>66</v>
      </c>
      <c r="E543">
        <v>3002</v>
      </c>
      <c r="F543">
        <v>30</v>
      </c>
      <c r="G543">
        <v>3002</v>
      </c>
      <c r="H543">
        <v>3002</v>
      </c>
      <c r="I543">
        <v>1427804</v>
      </c>
      <c r="J543">
        <v>99946280</v>
      </c>
      <c r="K543">
        <v>186</v>
      </c>
      <c r="L543">
        <v>7676.37</v>
      </c>
      <c r="M543" s="1" t="s">
        <v>61</v>
      </c>
      <c r="N543" s="1" t="s">
        <v>62</v>
      </c>
      <c r="O543" s="1" t="s">
        <v>33</v>
      </c>
      <c r="P543" s="1" t="s">
        <v>25</v>
      </c>
      <c r="Q543">
        <v>0</v>
      </c>
      <c r="R543">
        <v>1.94</v>
      </c>
      <c r="S543" s="1" t="s">
        <v>26</v>
      </c>
    </row>
    <row r="544" spans="1:19" x14ac:dyDescent="0.3">
      <c r="A544">
        <v>2017</v>
      </c>
      <c r="B544" s="1" t="s">
        <v>72</v>
      </c>
      <c r="C544" s="1" t="s">
        <v>64</v>
      </c>
      <c r="D544" s="1" t="s">
        <v>67</v>
      </c>
      <c r="E544">
        <v>2901</v>
      </c>
      <c r="F544">
        <v>29</v>
      </c>
      <c r="G544">
        <v>2901</v>
      </c>
      <c r="H544">
        <v>2901</v>
      </c>
      <c r="I544">
        <v>2602543</v>
      </c>
      <c r="J544">
        <v>182178010</v>
      </c>
      <c r="K544">
        <v>755</v>
      </c>
      <c r="L544">
        <v>3447.08</v>
      </c>
      <c r="M544" s="1" t="s">
        <v>38</v>
      </c>
      <c r="N544" s="1" t="s">
        <v>39</v>
      </c>
      <c r="O544" s="1" t="s">
        <v>24</v>
      </c>
      <c r="P544" s="1" t="s">
        <v>31</v>
      </c>
      <c r="Q544">
        <v>0</v>
      </c>
      <c r="R544">
        <v>4.67</v>
      </c>
      <c r="S544" s="1" t="s">
        <v>26</v>
      </c>
    </row>
    <row r="545" spans="1:19" x14ac:dyDescent="0.3">
      <c r="A545">
        <v>2017</v>
      </c>
      <c r="B545" s="1" t="s">
        <v>72</v>
      </c>
      <c r="C545" s="1" t="s">
        <v>68</v>
      </c>
      <c r="D545" s="1" t="s">
        <v>69</v>
      </c>
      <c r="E545">
        <v>2901</v>
      </c>
      <c r="F545">
        <v>29</v>
      </c>
      <c r="G545">
        <v>2901</v>
      </c>
      <c r="H545">
        <v>2901</v>
      </c>
      <c r="I545">
        <v>2610754</v>
      </c>
      <c r="J545">
        <v>182752780</v>
      </c>
      <c r="K545">
        <v>189</v>
      </c>
      <c r="L545">
        <v>13813.51</v>
      </c>
      <c r="M545" s="1" t="s">
        <v>22</v>
      </c>
      <c r="N545" s="1" t="s">
        <v>23</v>
      </c>
      <c r="O545" s="1" t="s">
        <v>30</v>
      </c>
      <c r="P545" s="1" t="s">
        <v>25</v>
      </c>
      <c r="Q545">
        <v>3</v>
      </c>
      <c r="R545">
        <v>2.44</v>
      </c>
      <c r="S545" s="1" t="s">
        <v>26</v>
      </c>
    </row>
    <row r="546" spans="1:19" x14ac:dyDescent="0.3">
      <c r="A546">
        <v>2017</v>
      </c>
      <c r="B546" s="1" t="s">
        <v>72</v>
      </c>
      <c r="C546" s="1" t="s">
        <v>68</v>
      </c>
      <c r="D546" s="1" t="s">
        <v>70</v>
      </c>
      <c r="E546">
        <v>2801</v>
      </c>
      <c r="F546">
        <v>28</v>
      </c>
      <c r="G546">
        <v>2801</v>
      </c>
      <c r="H546">
        <v>2801</v>
      </c>
      <c r="I546">
        <v>4823630</v>
      </c>
      <c r="J546">
        <v>337654100</v>
      </c>
      <c r="K546">
        <v>222</v>
      </c>
      <c r="L546">
        <v>21728.06</v>
      </c>
      <c r="M546" s="1" t="s">
        <v>56</v>
      </c>
      <c r="N546" s="1" t="s">
        <v>57</v>
      </c>
      <c r="O546" s="1" t="s">
        <v>54</v>
      </c>
      <c r="P546" s="1" t="s">
        <v>25</v>
      </c>
      <c r="Q546">
        <v>3</v>
      </c>
      <c r="R546">
        <v>1.34</v>
      </c>
      <c r="S546" s="1" t="s">
        <v>26</v>
      </c>
    </row>
    <row r="547" spans="1:19" x14ac:dyDescent="0.3">
      <c r="A547">
        <v>2017</v>
      </c>
      <c r="B547" s="1" t="s">
        <v>72</v>
      </c>
      <c r="C547" s="1" t="s">
        <v>68</v>
      </c>
      <c r="D547" s="1" t="s">
        <v>71</v>
      </c>
      <c r="E547">
        <v>3201</v>
      </c>
      <c r="F547">
        <v>32</v>
      </c>
      <c r="G547">
        <v>3201</v>
      </c>
      <c r="H547">
        <v>3201</v>
      </c>
      <c r="I547">
        <v>4456279</v>
      </c>
      <c r="J547">
        <v>311939530</v>
      </c>
      <c r="K547">
        <v>576</v>
      </c>
      <c r="L547">
        <v>7736.6</v>
      </c>
      <c r="M547" s="1" t="s">
        <v>61</v>
      </c>
      <c r="N547" s="1" t="s">
        <v>62</v>
      </c>
      <c r="O547" s="1" t="s">
        <v>24</v>
      </c>
      <c r="P547" s="1" t="s">
        <v>31</v>
      </c>
      <c r="Q547">
        <v>3</v>
      </c>
      <c r="R547">
        <v>1.48</v>
      </c>
      <c r="S547" s="1" t="s">
        <v>26</v>
      </c>
    </row>
    <row r="548" spans="1:19" x14ac:dyDescent="0.3">
      <c r="A548">
        <v>2017</v>
      </c>
      <c r="B548" s="1" t="s">
        <v>75</v>
      </c>
      <c r="C548" s="1" t="s">
        <v>20</v>
      </c>
      <c r="D548" s="1" t="s">
        <v>21</v>
      </c>
      <c r="E548">
        <v>5205</v>
      </c>
      <c r="F548">
        <v>52</v>
      </c>
      <c r="G548">
        <v>5205</v>
      </c>
      <c r="H548">
        <v>5205</v>
      </c>
      <c r="I548">
        <v>4669654</v>
      </c>
      <c r="J548">
        <v>326875780</v>
      </c>
      <c r="K548">
        <v>711</v>
      </c>
      <c r="L548">
        <v>6567.73</v>
      </c>
      <c r="M548" s="1" t="s">
        <v>22</v>
      </c>
      <c r="N548" s="1" t="s">
        <v>23</v>
      </c>
      <c r="O548" s="1" t="s">
        <v>47</v>
      </c>
      <c r="P548" s="1" t="s">
        <v>25</v>
      </c>
      <c r="Q548">
        <v>5</v>
      </c>
      <c r="R548">
        <v>1.55</v>
      </c>
      <c r="S548" s="1" t="s">
        <v>26</v>
      </c>
    </row>
    <row r="549" spans="1:19" x14ac:dyDescent="0.3">
      <c r="A549">
        <v>2017</v>
      </c>
      <c r="B549" s="1" t="s">
        <v>75</v>
      </c>
      <c r="C549" s="1" t="s">
        <v>20</v>
      </c>
      <c r="D549" s="1" t="s">
        <v>27</v>
      </c>
      <c r="E549">
        <v>5007</v>
      </c>
      <c r="F549">
        <v>50</v>
      </c>
      <c r="G549">
        <v>5007</v>
      </c>
      <c r="H549">
        <v>5007</v>
      </c>
      <c r="I549">
        <v>3722785</v>
      </c>
      <c r="J549">
        <v>260594950</v>
      </c>
      <c r="K549">
        <v>352</v>
      </c>
      <c r="L549">
        <v>10576.09</v>
      </c>
      <c r="M549" s="1" t="s">
        <v>61</v>
      </c>
      <c r="N549" s="1" t="s">
        <v>62</v>
      </c>
      <c r="O549" s="1" t="s">
        <v>49</v>
      </c>
      <c r="P549" s="1" t="s">
        <v>31</v>
      </c>
      <c r="Q549">
        <v>5</v>
      </c>
      <c r="R549">
        <v>4.6500000000000004</v>
      </c>
      <c r="S549" s="1" t="s">
        <v>26</v>
      </c>
    </row>
    <row r="550" spans="1:19" x14ac:dyDescent="0.3">
      <c r="A550">
        <v>2017</v>
      </c>
      <c r="B550" s="1" t="s">
        <v>75</v>
      </c>
      <c r="C550" s="1" t="s">
        <v>20</v>
      </c>
      <c r="D550" s="1" t="s">
        <v>32</v>
      </c>
      <c r="E550">
        <v>5101</v>
      </c>
      <c r="F550">
        <v>51</v>
      </c>
      <c r="G550">
        <v>5101</v>
      </c>
      <c r="H550">
        <v>5101</v>
      </c>
      <c r="I550">
        <v>5338229</v>
      </c>
      <c r="J550">
        <v>373676030</v>
      </c>
      <c r="K550">
        <v>811</v>
      </c>
      <c r="L550">
        <v>6582.28</v>
      </c>
      <c r="M550" s="1" t="s">
        <v>22</v>
      </c>
      <c r="N550" s="1" t="s">
        <v>23</v>
      </c>
      <c r="O550" s="1" t="s">
        <v>30</v>
      </c>
      <c r="P550" s="1" t="s">
        <v>31</v>
      </c>
      <c r="Q550">
        <v>5</v>
      </c>
      <c r="R550">
        <v>1.62</v>
      </c>
      <c r="S550" s="1" t="s">
        <v>26</v>
      </c>
    </row>
    <row r="551" spans="1:19" x14ac:dyDescent="0.3">
      <c r="A551">
        <v>2017</v>
      </c>
      <c r="B551" s="1" t="s">
        <v>75</v>
      </c>
      <c r="C551" s="1" t="s">
        <v>34</v>
      </c>
      <c r="D551" s="1" t="s">
        <v>35</v>
      </c>
      <c r="E551">
        <v>7102</v>
      </c>
      <c r="F551">
        <v>71</v>
      </c>
      <c r="G551">
        <v>7102</v>
      </c>
      <c r="H551">
        <v>7102</v>
      </c>
      <c r="I551">
        <v>2810366</v>
      </c>
      <c r="J551">
        <v>196725620</v>
      </c>
      <c r="K551">
        <v>106</v>
      </c>
      <c r="L551">
        <v>26512.89</v>
      </c>
      <c r="M551" s="1" t="s">
        <v>38</v>
      </c>
      <c r="N551" s="1" t="s">
        <v>39</v>
      </c>
      <c r="O551" s="1" t="s">
        <v>74</v>
      </c>
      <c r="P551" s="1" t="s">
        <v>25</v>
      </c>
      <c r="Q551">
        <v>7.5</v>
      </c>
      <c r="R551">
        <v>4.46</v>
      </c>
      <c r="S551" s="1" t="s">
        <v>26</v>
      </c>
    </row>
    <row r="552" spans="1:19" x14ac:dyDescent="0.3">
      <c r="A552">
        <v>2017</v>
      </c>
      <c r="B552" s="1" t="s">
        <v>75</v>
      </c>
      <c r="C552" s="1" t="s">
        <v>34</v>
      </c>
      <c r="D552" s="1" t="s">
        <v>37</v>
      </c>
      <c r="E552">
        <v>7113</v>
      </c>
      <c r="F552">
        <v>71</v>
      </c>
      <c r="G552">
        <v>7113</v>
      </c>
      <c r="H552">
        <v>7113</v>
      </c>
      <c r="I552">
        <v>4433919</v>
      </c>
      <c r="J552">
        <v>310374330</v>
      </c>
      <c r="K552">
        <v>373</v>
      </c>
      <c r="L552">
        <v>11887.18</v>
      </c>
      <c r="M552" s="1" t="s">
        <v>36</v>
      </c>
      <c r="N552" s="1" t="s">
        <v>23</v>
      </c>
      <c r="O552" s="1" t="s">
        <v>73</v>
      </c>
      <c r="P552" s="1" t="s">
        <v>31</v>
      </c>
      <c r="Q552">
        <v>7.5</v>
      </c>
      <c r="R552">
        <v>4.9800000000000004</v>
      </c>
      <c r="S552" s="1" t="s">
        <v>26</v>
      </c>
    </row>
    <row r="553" spans="1:19" x14ac:dyDescent="0.3">
      <c r="A553">
        <v>2017</v>
      </c>
      <c r="B553" s="1" t="s">
        <v>75</v>
      </c>
      <c r="C553" s="1" t="s">
        <v>34</v>
      </c>
      <c r="D553" s="1" t="s">
        <v>40</v>
      </c>
      <c r="E553">
        <v>7110</v>
      </c>
      <c r="F553">
        <v>71</v>
      </c>
      <c r="G553">
        <v>7110</v>
      </c>
      <c r="H553">
        <v>7110</v>
      </c>
      <c r="I553">
        <v>4838323</v>
      </c>
      <c r="J553">
        <v>338682610</v>
      </c>
      <c r="K553">
        <v>348</v>
      </c>
      <c r="L553">
        <v>13903.23</v>
      </c>
      <c r="M553" s="1" t="s">
        <v>28</v>
      </c>
      <c r="N553" s="1" t="s">
        <v>29</v>
      </c>
      <c r="O553" s="1" t="s">
        <v>54</v>
      </c>
      <c r="P553" s="1" t="s">
        <v>25</v>
      </c>
      <c r="Q553">
        <v>7.5</v>
      </c>
      <c r="R553">
        <v>3.56</v>
      </c>
      <c r="S553" s="1" t="s">
        <v>26</v>
      </c>
    </row>
    <row r="554" spans="1:19" x14ac:dyDescent="0.3">
      <c r="A554">
        <v>2017</v>
      </c>
      <c r="B554" s="1" t="s">
        <v>75</v>
      </c>
      <c r="C554" s="1" t="s">
        <v>44</v>
      </c>
      <c r="D554" s="1" t="s">
        <v>45</v>
      </c>
      <c r="E554">
        <v>6403</v>
      </c>
      <c r="F554">
        <v>64</v>
      </c>
      <c r="G554">
        <v>6403</v>
      </c>
      <c r="H554">
        <v>6403</v>
      </c>
      <c r="I554">
        <v>2930479</v>
      </c>
      <c r="J554">
        <v>205133530</v>
      </c>
      <c r="K554">
        <v>580</v>
      </c>
      <c r="L554">
        <v>5052.55</v>
      </c>
      <c r="M554" s="1" t="s">
        <v>36</v>
      </c>
      <c r="N554" s="1" t="s">
        <v>23</v>
      </c>
      <c r="O554" s="1" t="s">
        <v>47</v>
      </c>
      <c r="P554" s="1" t="s">
        <v>25</v>
      </c>
      <c r="Q554">
        <v>10</v>
      </c>
      <c r="R554">
        <v>0.79</v>
      </c>
      <c r="S554" s="1" t="s">
        <v>26</v>
      </c>
    </row>
    <row r="555" spans="1:19" x14ac:dyDescent="0.3">
      <c r="A555">
        <v>2017</v>
      </c>
      <c r="B555" s="1" t="s">
        <v>75</v>
      </c>
      <c r="C555" s="1" t="s">
        <v>44</v>
      </c>
      <c r="D555" s="1" t="s">
        <v>46</v>
      </c>
      <c r="E555">
        <v>6404</v>
      </c>
      <c r="F555">
        <v>64</v>
      </c>
      <c r="G555">
        <v>6404</v>
      </c>
      <c r="H555">
        <v>6404</v>
      </c>
      <c r="I555">
        <v>5037513</v>
      </c>
      <c r="J555">
        <v>352625910</v>
      </c>
      <c r="K555">
        <v>383</v>
      </c>
      <c r="L555">
        <v>13152.78</v>
      </c>
      <c r="M555" s="1" t="s">
        <v>28</v>
      </c>
      <c r="N555" s="1" t="s">
        <v>29</v>
      </c>
      <c r="O555" s="1" t="s">
        <v>54</v>
      </c>
      <c r="P555" s="1" t="s">
        <v>25</v>
      </c>
      <c r="Q555">
        <v>10</v>
      </c>
      <c r="R555">
        <v>4.66</v>
      </c>
      <c r="S555" s="1" t="s">
        <v>26</v>
      </c>
    </row>
    <row r="556" spans="1:19" x14ac:dyDescent="0.3">
      <c r="A556">
        <v>2017</v>
      </c>
      <c r="B556" s="1" t="s">
        <v>75</v>
      </c>
      <c r="C556" s="1" t="s">
        <v>44</v>
      </c>
      <c r="D556" s="1" t="s">
        <v>48</v>
      </c>
      <c r="E556">
        <v>6404</v>
      </c>
      <c r="F556">
        <v>64</v>
      </c>
      <c r="G556">
        <v>6404</v>
      </c>
      <c r="H556">
        <v>6404</v>
      </c>
      <c r="I556">
        <v>1961058</v>
      </c>
      <c r="J556">
        <v>137274060</v>
      </c>
      <c r="K556">
        <v>433</v>
      </c>
      <c r="L556">
        <v>4529</v>
      </c>
      <c r="M556" s="1" t="s">
        <v>61</v>
      </c>
      <c r="N556" s="1" t="s">
        <v>62</v>
      </c>
      <c r="O556" s="1" t="s">
        <v>54</v>
      </c>
      <c r="P556" s="1" t="s">
        <v>25</v>
      </c>
      <c r="Q556">
        <v>10</v>
      </c>
      <c r="R556">
        <v>4.95</v>
      </c>
      <c r="S556" s="1" t="s">
        <v>26</v>
      </c>
    </row>
    <row r="557" spans="1:19" x14ac:dyDescent="0.3">
      <c r="A557">
        <v>2017</v>
      </c>
      <c r="B557" s="1" t="s">
        <v>75</v>
      </c>
      <c r="C557" s="1" t="s">
        <v>50</v>
      </c>
      <c r="D557" s="1" t="s">
        <v>51</v>
      </c>
      <c r="E557">
        <v>8409</v>
      </c>
      <c r="F557">
        <v>84</v>
      </c>
      <c r="G557">
        <v>8409</v>
      </c>
      <c r="H557">
        <v>8409</v>
      </c>
      <c r="I557">
        <v>1978971</v>
      </c>
      <c r="J557">
        <v>138527970</v>
      </c>
      <c r="K557">
        <v>822</v>
      </c>
      <c r="L557">
        <v>2407.5100000000002</v>
      </c>
      <c r="M557" s="1" t="s">
        <v>61</v>
      </c>
      <c r="N557" s="1" t="s">
        <v>62</v>
      </c>
      <c r="O557" s="1" t="s">
        <v>47</v>
      </c>
      <c r="P557" s="1" t="s">
        <v>31</v>
      </c>
      <c r="Q557">
        <v>2.5</v>
      </c>
      <c r="R557">
        <v>1.84</v>
      </c>
      <c r="S557" s="1" t="s">
        <v>26</v>
      </c>
    </row>
    <row r="558" spans="1:19" x14ac:dyDescent="0.3">
      <c r="A558">
        <v>2017</v>
      </c>
      <c r="B558" s="1" t="s">
        <v>75</v>
      </c>
      <c r="C558" s="1" t="s">
        <v>50</v>
      </c>
      <c r="D558" s="1" t="s">
        <v>53</v>
      </c>
      <c r="E558">
        <v>8708</v>
      </c>
      <c r="F558">
        <v>87</v>
      </c>
      <c r="G558">
        <v>8708</v>
      </c>
      <c r="H558">
        <v>8708</v>
      </c>
      <c r="I558">
        <v>1943317</v>
      </c>
      <c r="J558">
        <v>136032190</v>
      </c>
      <c r="K558">
        <v>308</v>
      </c>
      <c r="L558">
        <v>6309.47</v>
      </c>
      <c r="M558" s="1" t="s">
        <v>22</v>
      </c>
      <c r="N558" s="1" t="s">
        <v>23</v>
      </c>
      <c r="O558" s="1" t="s">
        <v>33</v>
      </c>
      <c r="P558" s="1" t="s">
        <v>31</v>
      </c>
      <c r="Q558">
        <v>2.5</v>
      </c>
      <c r="R558">
        <v>1.82</v>
      </c>
      <c r="S558" s="1" t="s">
        <v>26</v>
      </c>
    </row>
    <row r="559" spans="1:19" x14ac:dyDescent="0.3">
      <c r="A559">
        <v>2017</v>
      </c>
      <c r="B559" s="1" t="s">
        <v>75</v>
      </c>
      <c r="C559" s="1" t="s">
        <v>50</v>
      </c>
      <c r="D559" s="1" t="s">
        <v>55</v>
      </c>
      <c r="E559">
        <v>8409</v>
      </c>
      <c r="F559">
        <v>84</v>
      </c>
      <c r="G559">
        <v>8409</v>
      </c>
      <c r="H559">
        <v>8409</v>
      </c>
      <c r="I559">
        <v>5380380</v>
      </c>
      <c r="J559">
        <v>376626600</v>
      </c>
      <c r="K559">
        <v>841</v>
      </c>
      <c r="L559">
        <v>6397.6</v>
      </c>
      <c r="M559" s="1" t="s">
        <v>28</v>
      </c>
      <c r="N559" s="1" t="s">
        <v>29</v>
      </c>
      <c r="O559" s="1" t="s">
        <v>74</v>
      </c>
      <c r="P559" s="1" t="s">
        <v>31</v>
      </c>
      <c r="Q559">
        <v>2.5</v>
      </c>
      <c r="R559">
        <v>3.2</v>
      </c>
      <c r="S559" s="1" t="s">
        <v>26</v>
      </c>
    </row>
    <row r="560" spans="1:19" x14ac:dyDescent="0.3">
      <c r="A560">
        <v>2017</v>
      </c>
      <c r="B560" s="1" t="s">
        <v>75</v>
      </c>
      <c r="C560" s="1" t="s">
        <v>58</v>
      </c>
      <c r="D560" s="1" t="s">
        <v>59</v>
      </c>
      <c r="E560">
        <v>8517</v>
      </c>
      <c r="F560">
        <v>85</v>
      </c>
      <c r="G560">
        <v>8517</v>
      </c>
      <c r="H560">
        <v>8517</v>
      </c>
      <c r="I560">
        <v>2195290</v>
      </c>
      <c r="J560">
        <v>153670300</v>
      </c>
      <c r="K560">
        <v>505</v>
      </c>
      <c r="L560">
        <v>4347.1099999999997</v>
      </c>
      <c r="M560" s="1" t="s">
        <v>38</v>
      </c>
      <c r="N560" s="1" t="s">
        <v>39</v>
      </c>
      <c r="O560" s="1" t="s">
        <v>54</v>
      </c>
      <c r="P560" s="1" t="s">
        <v>25</v>
      </c>
      <c r="Q560">
        <v>0</v>
      </c>
      <c r="R560">
        <v>4.6100000000000003</v>
      </c>
      <c r="S560" s="1" t="s">
        <v>26</v>
      </c>
    </row>
    <row r="561" spans="1:19" x14ac:dyDescent="0.3">
      <c r="A561">
        <v>2017</v>
      </c>
      <c r="B561" s="1" t="s">
        <v>75</v>
      </c>
      <c r="C561" s="1" t="s">
        <v>58</v>
      </c>
      <c r="D561" s="1" t="s">
        <v>60</v>
      </c>
      <c r="E561">
        <v>8471</v>
      </c>
      <c r="F561">
        <v>84</v>
      </c>
      <c r="G561">
        <v>8471</v>
      </c>
      <c r="H561">
        <v>8471</v>
      </c>
      <c r="I561">
        <v>1133537</v>
      </c>
      <c r="J561">
        <v>79347590</v>
      </c>
      <c r="K561">
        <v>235</v>
      </c>
      <c r="L561">
        <v>4823.5600000000004</v>
      </c>
      <c r="M561" s="1" t="s">
        <v>36</v>
      </c>
      <c r="N561" s="1" t="s">
        <v>23</v>
      </c>
      <c r="O561" s="1" t="s">
        <v>54</v>
      </c>
      <c r="P561" s="1" t="s">
        <v>25</v>
      </c>
      <c r="Q561">
        <v>0</v>
      </c>
      <c r="R561">
        <v>3.39</v>
      </c>
      <c r="S561" s="1" t="s">
        <v>26</v>
      </c>
    </row>
    <row r="562" spans="1:19" x14ac:dyDescent="0.3">
      <c r="A562">
        <v>2017</v>
      </c>
      <c r="B562" s="1" t="s">
        <v>75</v>
      </c>
      <c r="C562" s="1" t="s">
        <v>58</v>
      </c>
      <c r="D562" s="1" t="s">
        <v>63</v>
      </c>
      <c r="E562">
        <v>8517</v>
      </c>
      <c r="F562">
        <v>85</v>
      </c>
      <c r="G562">
        <v>8517</v>
      </c>
      <c r="H562">
        <v>8517</v>
      </c>
      <c r="I562">
        <v>5284452</v>
      </c>
      <c r="J562">
        <v>369911640</v>
      </c>
      <c r="K562">
        <v>545</v>
      </c>
      <c r="L562">
        <v>9696.24</v>
      </c>
      <c r="M562" s="1" t="s">
        <v>36</v>
      </c>
      <c r="N562" s="1" t="s">
        <v>23</v>
      </c>
      <c r="O562" s="1" t="s">
        <v>52</v>
      </c>
      <c r="P562" s="1" t="s">
        <v>31</v>
      </c>
      <c r="Q562">
        <v>0</v>
      </c>
      <c r="R562">
        <v>4.93</v>
      </c>
      <c r="S562" s="1" t="s">
        <v>26</v>
      </c>
    </row>
    <row r="563" spans="1:19" x14ac:dyDescent="0.3">
      <c r="A563">
        <v>2017</v>
      </c>
      <c r="B563" s="1" t="s">
        <v>75</v>
      </c>
      <c r="C563" s="1" t="s">
        <v>64</v>
      </c>
      <c r="D563" s="1" t="s">
        <v>65</v>
      </c>
      <c r="E563">
        <v>3001</v>
      </c>
      <c r="F563">
        <v>30</v>
      </c>
      <c r="G563">
        <v>3001</v>
      </c>
      <c r="H563">
        <v>3001</v>
      </c>
      <c r="I563">
        <v>1461865</v>
      </c>
      <c r="J563">
        <v>102330550</v>
      </c>
      <c r="K563">
        <v>417</v>
      </c>
      <c r="L563">
        <v>3505.67</v>
      </c>
      <c r="M563" s="1" t="s">
        <v>28</v>
      </c>
      <c r="N563" s="1" t="s">
        <v>29</v>
      </c>
      <c r="O563" s="1" t="s">
        <v>73</v>
      </c>
      <c r="P563" s="1" t="s">
        <v>31</v>
      </c>
      <c r="Q563">
        <v>0</v>
      </c>
      <c r="R563">
        <v>4.93</v>
      </c>
      <c r="S563" s="1" t="s">
        <v>26</v>
      </c>
    </row>
    <row r="564" spans="1:19" x14ac:dyDescent="0.3">
      <c r="A564">
        <v>2017</v>
      </c>
      <c r="B564" s="1" t="s">
        <v>75</v>
      </c>
      <c r="C564" s="1" t="s">
        <v>64</v>
      </c>
      <c r="D564" s="1" t="s">
        <v>66</v>
      </c>
      <c r="E564">
        <v>3002</v>
      </c>
      <c r="F564">
        <v>30</v>
      </c>
      <c r="G564">
        <v>3002</v>
      </c>
      <c r="H564">
        <v>3002</v>
      </c>
      <c r="I564">
        <v>2945406</v>
      </c>
      <c r="J564">
        <v>206178420</v>
      </c>
      <c r="K564">
        <v>840</v>
      </c>
      <c r="L564">
        <v>3506.44</v>
      </c>
      <c r="M564" s="1" t="s">
        <v>41</v>
      </c>
      <c r="N564" s="1" t="s">
        <v>42</v>
      </c>
      <c r="O564" s="1" t="s">
        <v>52</v>
      </c>
      <c r="P564" s="1" t="s">
        <v>25</v>
      </c>
      <c r="Q564">
        <v>0</v>
      </c>
      <c r="R564">
        <v>4.7</v>
      </c>
      <c r="S564" s="1" t="s">
        <v>26</v>
      </c>
    </row>
    <row r="565" spans="1:19" x14ac:dyDescent="0.3">
      <c r="A565">
        <v>2017</v>
      </c>
      <c r="B565" s="1" t="s">
        <v>75</v>
      </c>
      <c r="C565" s="1" t="s">
        <v>64</v>
      </c>
      <c r="D565" s="1" t="s">
        <v>67</v>
      </c>
      <c r="E565">
        <v>2901</v>
      </c>
      <c r="F565">
        <v>29</v>
      </c>
      <c r="G565">
        <v>2901</v>
      </c>
      <c r="H565">
        <v>2901</v>
      </c>
      <c r="I565">
        <v>3002907</v>
      </c>
      <c r="J565">
        <v>210203490</v>
      </c>
      <c r="K565">
        <v>127</v>
      </c>
      <c r="L565">
        <v>23644.94</v>
      </c>
      <c r="M565" s="1" t="s">
        <v>41</v>
      </c>
      <c r="N565" s="1" t="s">
        <v>42</v>
      </c>
      <c r="O565" s="1" t="s">
        <v>49</v>
      </c>
      <c r="P565" s="1" t="s">
        <v>31</v>
      </c>
      <c r="Q565">
        <v>0</v>
      </c>
      <c r="R565">
        <v>1.89</v>
      </c>
      <c r="S565" s="1" t="s">
        <v>26</v>
      </c>
    </row>
    <row r="566" spans="1:19" x14ac:dyDescent="0.3">
      <c r="A566">
        <v>2017</v>
      </c>
      <c r="B566" s="1" t="s">
        <v>75</v>
      </c>
      <c r="C566" s="1" t="s">
        <v>68</v>
      </c>
      <c r="D566" s="1" t="s">
        <v>69</v>
      </c>
      <c r="E566">
        <v>2901</v>
      </c>
      <c r="F566">
        <v>29</v>
      </c>
      <c r="G566">
        <v>2901</v>
      </c>
      <c r="H566">
        <v>2901</v>
      </c>
      <c r="I566">
        <v>3269845</v>
      </c>
      <c r="J566">
        <v>228889150</v>
      </c>
      <c r="K566">
        <v>414</v>
      </c>
      <c r="L566">
        <v>7898.18</v>
      </c>
      <c r="M566" s="1" t="s">
        <v>61</v>
      </c>
      <c r="N566" s="1" t="s">
        <v>62</v>
      </c>
      <c r="O566" s="1" t="s">
        <v>30</v>
      </c>
      <c r="P566" s="1" t="s">
        <v>31</v>
      </c>
      <c r="Q566">
        <v>3</v>
      </c>
      <c r="R566">
        <v>4.63</v>
      </c>
      <c r="S566" s="1" t="s">
        <v>26</v>
      </c>
    </row>
    <row r="567" spans="1:19" x14ac:dyDescent="0.3">
      <c r="A567">
        <v>2017</v>
      </c>
      <c r="B567" s="1" t="s">
        <v>75</v>
      </c>
      <c r="C567" s="1" t="s">
        <v>68</v>
      </c>
      <c r="D567" s="1" t="s">
        <v>70</v>
      </c>
      <c r="E567">
        <v>2801</v>
      </c>
      <c r="F567">
        <v>28</v>
      </c>
      <c r="G567">
        <v>2801</v>
      </c>
      <c r="H567">
        <v>2801</v>
      </c>
      <c r="I567">
        <v>3426843</v>
      </c>
      <c r="J567">
        <v>239879010</v>
      </c>
      <c r="K567">
        <v>154</v>
      </c>
      <c r="L567">
        <v>22252.23</v>
      </c>
      <c r="M567" s="1" t="s">
        <v>56</v>
      </c>
      <c r="N567" s="1" t="s">
        <v>57</v>
      </c>
      <c r="O567" s="1" t="s">
        <v>73</v>
      </c>
      <c r="P567" s="1" t="s">
        <v>31</v>
      </c>
      <c r="Q567">
        <v>3</v>
      </c>
      <c r="R567">
        <v>0.22</v>
      </c>
      <c r="S567" s="1" t="s">
        <v>26</v>
      </c>
    </row>
    <row r="568" spans="1:19" x14ac:dyDescent="0.3">
      <c r="A568">
        <v>2017</v>
      </c>
      <c r="B568" s="1" t="s">
        <v>75</v>
      </c>
      <c r="C568" s="1" t="s">
        <v>68</v>
      </c>
      <c r="D568" s="1" t="s">
        <v>71</v>
      </c>
      <c r="E568">
        <v>3201</v>
      </c>
      <c r="F568">
        <v>32</v>
      </c>
      <c r="G568">
        <v>3201</v>
      </c>
      <c r="H568">
        <v>3201</v>
      </c>
      <c r="I568">
        <v>4073454</v>
      </c>
      <c r="J568">
        <v>285141780</v>
      </c>
      <c r="K568">
        <v>638</v>
      </c>
      <c r="L568">
        <v>6384.72</v>
      </c>
      <c r="M568" s="1" t="s">
        <v>56</v>
      </c>
      <c r="N568" s="1" t="s">
        <v>57</v>
      </c>
      <c r="O568" s="1" t="s">
        <v>49</v>
      </c>
      <c r="P568" s="1" t="s">
        <v>31</v>
      </c>
      <c r="Q568">
        <v>3</v>
      </c>
      <c r="R568">
        <v>4.24</v>
      </c>
      <c r="S568" s="1" t="s">
        <v>26</v>
      </c>
    </row>
    <row r="569" spans="1:19" x14ac:dyDescent="0.3">
      <c r="A569">
        <v>2017</v>
      </c>
      <c r="B569" s="1" t="s">
        <v>76</v>
      </c>
      <c r="C569" s="1" t="s">
        <v>20</v>
      </c>
      <c r="D569" s="1" t="s">
        <v>21</v>
      </c>
      <c r="E569">
        <v>5205</v>
      </c>
      <c r="F569">
        <v>52</v>
      </c>
      <c r="G569">
        <v>5205</v>
      </c>
      <c r="H569">
        <v>5205</v>
      </c>
      <c r="I569">
        <v>799999</v>
      </c>
      <c r="J569">
        <v>55999930</v>
      </c>
      <c r="K569">
        <v>231</v>
      </c>
      <c r="L569">
        <v>3463.2</v>
      </c>
      <c r="M569" s="1" t="s">
        <v>22</v>
      </c>
      <c r="N569" s="1" t="s">
        <v>23</v>
      </c>
      <c r="O569" s="1" t="s">
        <v>52</v>
      </c>
      <c r="P569" s="1" t="s">
        <v>31</v>
      </c>
      <c r="Q569">
        <v>5</v>
      </c>
      <c r="R569">
        <v>1.71</v>
      </c>
      <c r="S569" s="1" t="s">
        <v>26</v>
      </c>
    </row>
    <row r="570" spans="1:19" x14ac:dyDescent="0.3">
      <c r="A570">
        <v>2017</v>
      </c>
      <c r="B570" s="1" t="s">
        <v>76</v>
      </c>
      <c r="C570" s="1" t="s">
        <v>20</v>
      </c>
      <c r="D570" s="1" t="s">
        <v>27</v>
      </c>
      <c r="E570">
        <v>5007</v>
      </c>
      <c r="F570">
        <v>50</v>
      </c>
      <c r="G570">
        <v>5007</v>
      </c>
      <c r="H570">
        <v>5007</v>
      </c>
      <c r="I570">
        <v>2752632</v>
      </c>
      <c r="J570">
        <v>192684240</v>
      </c>
      <c r="K570">
        <v>770</v>
      </c>
      <c r="L570">
        <v>3574.85</v>
      </c>
      <c r="M570" s="1" t="s">
        <v>28</v>
      </c>
      <c r="N570" s="1" t="s">
        <v>29</v>
      </c>
      <c r="O570" s="1" t="s">
        <v>33</v>
      </c>
      <c r="P570" s="1" t="s">
        <v>25</v>
      </c>
      <c r="Q570">
        <v>5</v>
      </c>
      <c r="R570">
        <v>3.07</v>
      </c>
      <c r="S570" s="1" t="s">
        <v>26</v>
      </c>
    </row>
    <row r="571" spans="1:19" x14ac:dyDescent="0.3">
      <c r="A571">
        <v>2017</v>
      </c>
      <c r="B571" s="1" t="s">
        <v>76</v>
      </c>
      <c r="C571" s="1" t="s">
        <v>20</v>
      </c>
      <c r="D571" s="1" t="s">
        <v>32</v>
      </c>
      <c r="E571">
        <v>5101</v>
      </c>
      <c r="F571">
        <v>51</v>
      </c>
      <c r="G571">
        <v>5101</v>
      </c>
      <c r="H571">
        <v>5101</v>
      </c>
      <c r="I571">
        <v>5096384</v>
      </c>
      <c r="J571">
        <v>356746880</v>
      </c>
      <c r="K571">
        <v>250</v>
      </c>
      <c r="L571">
        <v>20385.54</v>
      </c>
      <c r="M571" s="1" t="s">
        <v>61</v>
      </c>
      <c r="N571" s="1" t="s">
        <v>62</v>
      </c>
      <c r="O571" s="1" t="s">
        <v>54</v>
      </c>
      <c r="P571" s="1" t="s">
        <v>31</v>
      </c>
      <c r="Q571">
        <v>5</v>
      </c>
      <c r="R571">
        <v>4.3600000000000003</v>
      </c>
      <c r="S571" s="1" t="s">
        <v>26</v>
      </c>
    </row>
    <row r="572" spans="1:19" x14ac:dyDescent="0.3">
      <c r="A572">
        <v>2017</v>
      </c>
      <c r="B572" s="1" t="s">
        <v>76</v>
      </c>
      <c r="C572" s="1" t="s">
        <v>34</v>
      </c>
      <c r="D572" s="1" t="s">
        <v>35</v>
      </c>
      <c r="E572">
        <v>7102</v>
      </c>
      <c r="F572">
        <v>71</v>
      </c>
      <c r="G572">
        <v>7102</v>
      </c>
      <c r="H572">
        <v>7102</v>
      </c>
      <c r="I572">
        <v>573030</v>
      </c>
      <c r="J572">
        <v>40112100</v>
      </c>
      <c r="K572">
        <v>620</v>
      </c>
      <c r="L572">
        <v>924.24</v>
      </c>
      <c r="M572" s="1" t="s">
        <v>28</v>
      </c>
      <c r="N572" s="1" t="s">
        <v>29</v>
      </c>
      <c r="O572" s="1" t="s">
        <v>47</v>
      </c>
      <c r="P572" s="1" t="s">
        <v>25</v>
      </c>
      <c r="Q572">
        <v>7.5</v>
      </c>
      <c r="R572">
        <v>0.38</v>
      </c>
      <c r="S572" s="1" t="s">
        <v>26</v>
      </c>
    </row>
    <row r="573" spans="1:19" x14ac:dyDescent="0.3">
      <c r="A573">
        <v>2017</v>
      </c>
      <c r="B573" s="1" t="s">
        <v>76</v>
      </c>
      <c r="C573" s="1" t="s">
        <v>34</v>
      </c>
      <c r="D573" s="1" t="s">
        <v>37</v>
      </c>
      <c r="E573">
        <v>7113</v>
      </c>
      <c r="F573">
        <v>71</v>
      </c>
      <c r="G573">
        <v>7113</v>
      </c>
      <c r="H573">
        <v>7113</v>
      </c>
      <c r="I573">
        <v>3971045</v>
      </c>
      <c r="J573">
        <v>277973150</v>
      </c>
      <c r="K573">
        <v>533</v>
      </c>
      <c r="L573">
        <v>7450.37</v>
      </c>
      <c r="M573" s="1" t="s">
        <v>41</v>
      </c>
      <c r="N573" s="1" t="s">
        <v>42</v>
      </c>
      <c r="O573" s="1" t="s">
        <v>74</v>
      </c>
      <c r="P573" s="1" t="s">
        <v>31</v>
      </c>
      <c r="Q573">
        <v>7.5</v>
      </c>
      <c r="R573">
        <v>1.33</v>
      </c>
      <c r="S573" s="1" t="s">
        <v>26</v>
      </c>
    </row>
    <row r="574" spans="1:19" x14ac:dyDescent="0.3">
      <c r="A574">
        <v>2017</v>
      </c>
      <c r="B574" s="1" t="s">
        <v>76</v>
      </c>
      <c r="C574" s="1" t="s">
        <v>34</v>
      </c>
      <c r="D574" s="1" t="s">
        <v>40</v>
      </c>
      <c r="E574">
        <v>7110</v>
      </c>
      <c r="F574">
        <v>71</v>
      </c>
      <c r="G574">
        <v>7110</v>
      </c>
      <c r="H574">
        <v>7110</v>
      </c>
      <c r="I574">
        <v>4139319</v>
      </c>
      <c r="J574">
        <v>289752330</v>
      </c>
      <c r="K574">
        <v>231</v>
      </c>
      <c r="L574">
        <v>17919.13</v>
      </c>
      <c r="M574" s="1" t="s">
        <v>28</v>
      </c>
      <c r="N574" s="1" t="s">
        <v>29</v>
      </c>
      <c r="O574" s="1" t="s">
        <v>47</v>
      </c>
      <c r="P574" s="1" t="s">
        <v>31</v>
      </c>
      <c r="Q574">
        <v>7.5</v>
      </c>
      <c r="R574">
        <v>1.03</v>
      </c>
      <c r="S574" s="1" t="s">
        <v>26</v>
      </c>
    </row>
    <row r="575" spans="1:19" x14ac:dyDescent="0.3">
      <c r="A575">
        <v>2017</v>
      </c>
      <c r="B575" s="1" t="s">
        <v>76</v>
      </c>
      <c r="C575" s="1" t="s">
        <v>44</v>
      </c>
      <c r="D575" s="1" t="s">
        <v>45</v>
      </c>
      <c r="E575">
        <v>6403</v>
      </c>
      <c r="F575">
        <v>64</v>
      </c>
      <c r="G575">
        <v>6403</v>
      </c>
      <c r="H575">
        <v>6403</v>
      </c>
      <c r="I575">
        <v>1737308</v>
      </c>
      <c r="J575">
        <v>121611560</v>
      </c>
      <c r="K575">
        <v>665</v>
      </c>
      <c r="L575">
        <v>2612.4899999999998</v>
      </c>
      <c r="M575" s="1" t="s">
        <v>28</v>
      </c>
      <c r="N575" s="1" t="s">
        <v>29</v>
      </c>
      <c r="O575" s="1" t="s">
        <v>73</v>
      </c>
      <c r="P575" s="1" t="s">
        <v>31</v>
      </c>
      <c r="Q575">
        <v>10</v>
      </c>
      <c r="R575">
        <v>0.97</v>
      </c>
      <c r="S575" s="1" t="s">
        <v>26</v>
      </c>
    </row>
    <row r="576" spans="1:19" x14ac:dyDescent="0.3">
      <c r="A576">
        <v>2017</v>
      </c>
      <c r="B576" s="1" t="s">
        <v>76</v>
      </c>
      <c r="C576" s="1" t="s">
        <v>44</v>
      </c>
      <c r="D576" s="1" t="s">
        <v>46</v>
      </c>
      <c r="E576">
        <v>6404</v>
      </c>
      <c r="F576">
        <v>64</v>
      </c>
      <c r="G576">
        <v>6404</v>
      </c>
      <c r="H576">
        <v>6404</v>
      </c>
      <c r="I576">
        <v>2764549</v>
      </c>
      <c r="J576">
        <v>193518430</v>
      </c>
      <c r="K576">
        <v>408</v>
      </c>
      <c r="L576">
        <v>6775.86</v>
      </c>
      <c r="M576" s="1" t="s">
        <v>22</v>
      </c>
      <c r="N576" s="1" t="s">
        <v>23</v>
      </c>
      <c r="O576" s="1" t="s">
        <v>73</v>
      </c>
      <c r="P576" s="1" t="s">
        <v>31</v>
      </c>
      <c r="Q576">
        <v>10</v>
      </c>
      <c r="R576">
        <v>2.9</v>
      </c>
      <c r="S576" s="1" t="s">
        <v>26</v>
      </c>
    </row>
    <row r="577" spans="1:19" x14ac:dyDescent="0.3">
      <c r="A577">
        <v>2017</v>
      </c>
      <c r="B577" s="1" t="s">
        <v>76</v>
      </c>
      <c r="C577" s="1" t="s">
        <v>44</v>
      </c>
      <c r="D577" s="1" t="s">
        <v>48</v>
      </c>
      <c r="E577">
        <v>6404</v>
      </c>
      <c r="F577">
        <v>64</v>
      </c>
      <c r="G577">
        <v>6404</v>
      </c>
      <c r="H577">
        <v>6404</v>
      </c>
      <c r="I577">
        <v>2977393</v>
      </c>
      <c r="J577">
        <v>208417510</v>
      </c>
      <c r="K577">
        <v>154</v>
      </c>
      <c r="L577">
        <v>19333.72</v>
      </c>
      <c r="M577" s="1" t="s">
        <v>41</v>
      </c>
      <c r="N577" s="1" t="s">
        <v>42</v>
      </c>
      <c r="O577" s="1" t="s">
        <v>47</v>
      </c>
      <c r="P577" s="1" t="s">
        <v>25</v>
      </c>
      <c r="Q577">
        <v>10</v>
      </c>
      <c r="R577">
        <v>4.5</v>
      </c>
      <c r="S577" s="1" t="s">
        <v>26</v>
      </c>
    </row>
    <row r="578" spans="1:19" x14ac:dyDescent="0.3">
      <c r="A578">
        <v>2017</v>
      </c>
      <c r="B578" s="1" t="s">
        <v>76</v>
      </c>
      <c r="C578" s="1" t="s">
        <v>50</v>
      </c>
      <c r="D578" s="1" t="s">
        <v>51</v>
      </c>
      <c r="E578">
        <v>8409</v>
      </c>
      <c r="F578">
        <v>84</v>
      </c>
      <c r="G578">
        <v>8409</v>
      </c>
      <c r="H578">
        <v>8409</v>
      </c>
      <c r="I578">
        <v>1629860</v>
      </c>
      <c r="J578">
        <v>114090200</v>
      </c>
      <c r="K578">
        <v>558</v>
      </c>
      <c r="L578">
        <v>2920.9</v>
      </c>
      <c r="M578" s="1" t="s">
        <v>56</v>
      </c>
      <c r="N578" s="1" t="s">
        <v>57</v>
      </c>
      <c r="O578" s="1" t="s">
        <v>74</v>
      </c>
      <c r="P578" s="1" t="s">
        <v>31</v>
      </c>
      <c r="Q578">
        <v>2.5</v>
      </c>
      <c r="R578">
        <v>3.46</v>
      </c>
      <c r="S578" s="1" t="s">
        <v>26</v>
      </c>
    </row>
    <row r="579" spans="1:19" x14ac:dyDescent="0.3">
      <c r="A579">
        <v>2017</v>
      </c>
      <c r="B579" s="1" t="s">
        <v>76</v>
      </c>
      <c r="C579" s="1" t="s">
        <v>50</v>
      </c>
      <c r="D579" s="1" t="s">
        <v>53</v>
      </c>
      <c r="E579">
        <v>8708</v>
      </c>
      <c r="F579">
        <v>87</v>
      </c>
      <c r="G579">
        <v>8708</v>
      </c>
      <c r="H579">
        <v>8708</v>
      </c>
      <c r="I579">
        <v>2135073</v>
      </c>
      <c r="J579">
        <v>149455110</v>
      </c>
      <c r="K579">
        <v>218</v>
      </c>
      <c r="L579">
        <v>9793.91</v>
      </c>
      <c r="M579" s="1" t="s">
        <v>56</v>
      </c>
      <c r="N579" s="1" t="s">
        <v>57</v>
      </c>
      <c r="O579" s="1" t="s">
        <v>43</v>
      </c>
      <c r="P579" s="1" t="s">
        <v>31</v>
      </c>
      <c r="Q579">
        <v>2.5</v>
      </c>
      <c r="R579">
        <v>1.46</v>
      </c>
      <c r="S579" s="1" t="s">
        <v>26</v>
      </c>
    </row>
    <row r="580" spans="1:19" x14ac:dyDescent="0.3">
      <c r="A580">
        <v>2017</v>
      </c>
      <c r="B580" s="1" t="s">
        <v>76</v>
      </c>
      <c r="C580" s="1" t="s">
        <v>50</v>
      </c>
      <c r="D580" s="1" t="s">
        <v>55</v>
      </c>
      <c r="E580">
        <v>8409</v>
      </c>
      <c r="F580">
        <v>84</v>
      </c>
      <c r="G580">
        <v>8409</v>
      </c>
      <c r="H580">
        <v>8409</v>
      </c>
      <c r="I580">
        <v>4141373</v>
      </c>
      <c r="J580">
        <v>289896110</v>
      </c>
      <c r="K580">
        <v>615</v>
      </c>
      <c r="L580">
        <v>6733.94</v>
      </c>
      <c r="M580" s="1" t="s">
        <v>38</v>
      </c>
      <c r="N580" s="1" t="s">
        <v>39</v>
      </c>
      <c r="O580" s="1" t="s">
        <v>73</v>
      </c>
      <c r="P580" s="1" t="s">
        <v>25</v>
      </c>
      <c r="Q580">
        <v>2.5</v>
      </c>
      <c r="R580">
        <v>2.61</v>
      </c>
      <c r="S580" s="1" t="s">
        <v>26</v>
      </c>
    </row>
    <row r="581" spans="1:19" x14ac:dyDescent="0.3">
      <c r="A581">
        <v>2017</v>
      </c>
      <c r="B581" s="1" t="s">
        <v>76</v>
      </c>
      <c r="C581" s="1" t="s">
        <v>58</v>
      </c>
      <c r="D581" s="1" t="s">
        <v>59</v>
      </c>
      <c r="E581">
        <v>8517</v>
      </c>
      <c r="F581">
        <v>85</v>
      </c>
      <c r="G581">
        <v>8517</v>
      </c>
      <c r="H581">
        <v>8517</v>
      </c>
      <c r="I581">
        <v>2300262</v>
      </c>
      <c r="J581">
        <v>161018340</v>
      </c>
      <c r="K581">
        <v>729</v>
      </c>
      <c r="L581">
        <v>3155.37</v>
      </c>
      <c r="M581" s="1" t="s">
        <v>28</v>
      </c>
      <c r="N581" s="1" t="s">
        <v>29</v>
      </c>
      <c r="O581" s="1" t="s">
        <v>49</v>
      </c>
      <c r="P581" s="1" t="s">
        <v>25</v>
      </c>
      <c r="Q581">
        <v>0</v>
      </c>
      <c r="R581">
        <v>4.72</v>
      </c>
      <c r="S581" s="1" t="s">
        <v>26</v>
      </c>
    </row>
    <row r="582" spans="1:19" x14ac:dyDescent="0.3">
      <c r="A582">
        <v>2017</v>
      </c>
      <c r="B582" s="1" t="s">
        <v>76</v>
      </c>
      <c r="C582" s="1" t="s">
        <v>58</v>
      </c>
      <c r="D582" s="1" t="s">
        <v>60</v>
      </c>
      <c r="E582">
        <v>8471</v>
      </c>
      <c r="F582">
        <v>84</v>
      </c>
      <c r="G582">
        <v>8471</v>
      </c>
      <c r="H582">
        <v>8471</v>
      </c>
      <c r="I582">
        <v>4864077</v>
      </c>
      <c r="J582">
        <v>340485390</v>
      </c>
      <c r="K582">
        <v>239</v>
      </c>
      <c r="L582">
        <v>20351.79</v>
      </c>
      <c r="M582" s="1" t="s">
        <v>28</v>
      </c>
      <c r="N582" s="1" t="s">
        <v>29</v>
      </c>
      <c r="O582" s="1" t="s">
        <v>49</v>
      </c>
      <c r="P582" s="1" t="s">
        <v>31</v>
      </c>
      <c r="Q582">
        <v>0</v>
      </c>
      <c r="R582">
        <v>2.99</v>
      </c>
      <c r="S582" s="1" t="s">
        <v>26</v>
      </c>
    </row>
    <row r="583" spans="1:19" x14ac:dyDescent="0.3">
      <c r="A583">
        <v>2017</v>
      </c>
      <c r="B583" s="1" t="s">
        <v>76</v>
      </c>
      <c r="C583" s="1" t="s">
        <v>58</v>
      </c>
      <c r="D583" s="1" t="s">
        <v>63</v>
      </c>
      <c r="E583">
        <v>8517</v>
      </c>
      <c r="F583">
        <v>85</v>
      </c>
      <c r="G583">
        <v>8517</v>
      </c>
      <c r="H583">
        <v>8517</v>
      </c>
      <c r="I583">
        <v>3036352</v>
      </c>
      <c r="J583">
        <v>212544640</v>
      </c>
      <c r="K583">
        <v>361</v>
      </c>
      <c r="L583">
        <v>8410.9500000000007</v>
      </c>
      <c r="M583" s="1" t="s">
        <v>28</v>
      </c>
      <c r="N583" s="1" t="s">
        <v>29</v>
      </c>
      <c r="O583" s="1" t="s">
        <v>33</v>
      </c>
      <c r="P583" s="1" t="s">
        <v>25</v>
      </c>
      <c r="Q583">
        <v>0</v>
      </c>
      <c r="R583">
        <v>0.7</v>
      </c>
      <c r="S583" s="1" t="s">
        <v>26</v>
      </c>
    </row>
    <row r="584" spans="1:19" x14ac:dyDescent="0.3">
      <c r="A584">
        <v>2017</v>
      </c>
      <c r="B584" s="1" t="s">
        <v>76</v>
      </c>
      <c r="C584" s="1" t="s">
        <v>64</v>
      </c>
      <c r="D584" s="1" t="s">
        <v>65</v>
      </c>
      <c r="E584">
        <v>3001</v>
      </c>
      <c r="F584">
        <v>30</v>
      </c>
      <c r="G584">
        <v>3001</v>
      </c>
      <c r="H584">
        <v>3001</v>
      </c>
      <c r="I584">
        <v>1708217</v>
      </c>
      <c r="J584">
        <v>119575190</v>
      </c>
      <c r="K584">
        <v>116</v>
      </c>
      <c r="L584">
        <v>14726.01</v>
      </c>
      <c r="M584" s="1" t="s">
        <v>56</v>
      </c>
      <c r="N584" s="1" t="s">
        <v>57</v>
      </c>
      <c r="O584" s="1" t="s">
        <v>49</v>
      </c>
      <c r="P584" s="1" t="s">
        <v>25</v>
      </c>
      <c r="Q584">
        <v>0</v>
      </c>
      <c r="R584">
        <v>0.79</v>
      </c>
      <c r="S584" s="1" t="s">
        <v>26</v>
      </c>
    </row>
    <row r="585" spans="1:19" x14ac:dyDescent="0.3">
      <c r="A585">
        <v>2017</v>
      </c>
      <c r="B585" s="1" t="s">
        <v>76</v>
      </c>
      <c r="C585" s="1" t="s">
        <v>64</v>
      </c>
      <c r="D585" s="1" t="s">
        <v>66</v>
      </c>
      <c r="E585">
        <v>3002</v>
      </c>
      <c r="F585">
        <v>30</v>
      </c>
      <c r="G585">
        <v>3002</v>
      </c>
      <c r="H585">
        <v>3002</v>
      </c>
      <c r="I585">
        <v>2777413</v>
      </c>
      <c r="J585">
        <v>194418910</v>
      </c>
      <c r="K585">
        <v>215</v>
      </c>
      <c r="L585">
        <v>12918.2</v>
      </c>
      <c r="M585" s="1" t="s">
        <v>36</v>
      </c>
      <c r="N585" s="1" t="s">
        <v>23</v>
      </c>
      <c r="O585" s="1" t="s">
        <v>43</v>
      </c>
      <c r="P585" s="1" t="s">
        <v>31</v>
      </c>
      <c r="Q585">
        <v>0</v>
      </c>
      <c r="R585">
        <v>4.1399999999999997</v>
      </c>
      <c r="S585" s="1" t="s">
        <v>26</v>
      </c>
    </row>
    <row r="586" spans="1:19" x14ac:dyDescent="0.3">
      <c r="A586">
        <v>2017</v>
      </c>
      <c r="B586" s="1" t="s">
        <v>76</v>
      </c>
      <c r="C586" s="1" t="s">
        <v>64</v>
      </c>
      <c r="D586" s="1" t="s">
        <v>67</v>
      </c>
      <c r="E586">
        <v>2901</v>
      </c>
      <c r="F586">
        <v>29</v>
      </c>
      <c r="G586">
        <v>2901</v>
      </c>
      <c r="H586">
        <v>2901</v>
      </c>
      <c r="I586">
        <v>1188234</v>
      </c>
      <c r="J586">
        <v>83176380</v>
      </c>
      <c r="K586">
        <v>725</v>
      </c>
      <c r="L586">
        <v>1638.94</v>
      </c>
      <c r="M586" s="1" t="s">
        <v>41</v>
      </c>
      <c r="N586" s="1" t="s">
        <v>42</v>
      </c>
      <c r="O586" s="1" t="s">
        <v>73</v>
      </c>
      <c r="P586" s="1" t="s">
        <v>25</v>
      </c>
      <c r="Q586">
        <v>0</v>
      </c>
      <c r="R586">
        <v>4.6100000000000003</v>
      </c>
      <c r="S586" s="1" t="s">
        <v>26</v>
      </c>
    </row>
    <row r="587" spans="1:19" x14ac:dyDescent="0.3">
      <c r="A587">
        <v>2017</v>
      </c>
      <c r="B587" s="1" t="s">
        <v>76</v>
      </c>
      <c r="C587" s="1" t="s">
        <v>68</v>
      </c>
      <c r="D587" s="1" t="s">
        <v>69</v>
      </c>
      <c r="E587">
        <v>2901</v>
      </c>
      <c r="F587">
        <v>29</v>
      </c>
      <c r="G587">
        <v>2901</v>
      </c>
      <c r="H587">
        <v>2901</v>
      </c>
      <c r="I587">
        <v>4993425</v>
      </c>
      <c r="J587">
        <v>349539750</v>
      </c>
      <c r="K587">
        <v>530</v>
      </c>
      <c r="L587">
        <v>9421.56</v>
      </c>
      <c r="M587" s="1" t="s">
        <v>61</v>
      </c>
      <c r="N587" s="1" t="s">
        <v>62</v>
      </c>
      <c r="O587" s="1" t="s">
        <v>49</v>
      </c>
      <c r="P587" s="1" t="s">
        <v>31</v>
      </c>
      <c r="Q587">
        <v>3</v>
      </c>
      <c r="R587">
        <v>3.78</v>
      </c>
      <c r="S587" s="1" t="s">
        <v>26</v>
      </c>
    </row>
    <row r="588" spans="1:19" x14ac:dyDescent="0.3">
      <c r="A588">
        <v>2017</v>
      </c>
      <c r="B588" s="1" t="s">
        <v>76</v>
      </c>
      <c r="C588" s="1" t="s">
        <v>68</v>
      </c>
      <c r="D588" s="1" t="s">
        <v>70</v>
      </c>
      <c r="E588">
        <v>2801</v>
      </c>
      <c r="F588">
        <v>28</v>
      </c>
      <c r="G588">
        <v>2801</v>
      </c>
      <c r="H588">
        <v>2801</v>
      </c>
      <c r="I588">
        <v>3487576</v>
      </c>
      <c r="J588">
        <v>244130320</v>
      </c>
      <c r="K588">
        <v>735</v>
      </c>
      <c r="L588">
        <v>4745</v>
      </c>
      <c r="M588" s="1" t="s">
        <v>41</v>
      </c>
      <c r="N588" s="1" t="s">
        <v>42</v>
      </c>
      <c r="O588" s="1" t="s">
        <v>24</v>
      </c>
      <c r="P588" s="1" t="s">
        <v>25</v>
      </c>
      <c r="Q588">
        <v>3</v>
      </c>
      <c r="R588">
        <v>2.54</v>
      </c>
      <c r="S588" s="1" t="s">
        <v>26</v>
      </c>
    </row>
    <row r="589" spans="1:19" x14ac:dyDescent="0.3">
      <c r="A589">
        <v>2017</v>
      </c>
      <c r="B589" s="1" t="s">
        <v>76</v>
      </c>
      <c r="C589" s="1" t="s">
        <v>68</v>
      </c>
      <c r="D589" s="1" t="s">
        <v>71</v>
      </c>
      <c r="E589">
        <v>3201</v>
      </c>
      <c r="F589">
        <v>32</v>
      </c>
      <c r="G589">
        <v>3201</v>
      </c>
      <c r="H589">
        <v>3201</v>
      </c>
      <c r="I589">
        <v>2831252</v>
      </c>
      <c r="J589">
        <v>198187640</v>
      </c>
      <c r="K589">
        <v>472</v>
      </c>
      <c r="L589">
        <v>5998.42</v>
      </c>
      <c r="M589" s="1" t="s">
        <v>28</v>
      </c>
      <c r="N589" s="1" t="s">
        <v>29</v>
      </c>
      <c r="O589" s="1" t="s">
        <v>47</v>
      </c>
      <c r="P589" s="1" t="s">
        <v>31</v>
      </c>
      <c r="Q589">
        <v>3</v>
      </c>
      <c r="R589">
        <v>3.44</v>
      </c>
      <c r="S589" s="1" t="s">
        <v>26</v>
      </c>
    </row>
    <row r="590" spans="1:19" x14ac:dyDescent="0.3">
      <c r="A590">
        <v>2017</v>
      </c>
      <c r="B590" s="1" t="s">
        <v>77</v>
      </c>
      <c r="C590" s="1" t="s">
        <v>20</v>
      </c>
      <c r="D590" s="1" t="s">
        <v>21</v>
      </c>
      <c r="E590">
        <v>5205</v>
      </c>
      <c r="F590">
        <v>52</v>
      </c>
      <c r="G590">
        <v>5205</v>
      </c>
      <c r="H590">
        <v>5205</v>
      </c>
      <c r="I590">
        <v>1591082</v>
      </c>
      <c r="J590">
        <v>111375740</v>
      </c>
      <c r="K590">
        <v>614</v>
      </c>
      <c r="L590">
        <v>2591.34</v>
      </c>
      <c r="M590" s="1" t="s">
        <v>56</v>
      </c>
      <c r="N590" s="1" t="s">
        <v>57</v>
      </c>
      <c r="O590" s="1" t="s">
        <v>33</v>
      </c>
      <c r="P590" s="1" t="s">
        <v>25</v>
      </c>
      <c r="Q590">
        <v>5</v>
      </c>
      <c r="R590">
        <v>4.41</v>
      </c>
      <c r="S590" s="1" t="s">
        <v>26</v>
      </c>
    </row>
    <row r="591" spans="1:19" x14ac:dyDescent="0.3">
      <c r="A591">
        <v>2017</v>
      </c>
      <c r="B591" s="1" t="s">
        <v>77</v>
      </c>
      <c r="C591" s="1" t="s">
        <v>20</v>
      </c>
      <c r="D591" s="1" t="s">
        <v>27</v>
      </c>
      <c r="E591">
        <v>5007</v>
      </c>
      <c r="F591">
        <v>50</v>
      </c>
      <c r="G591">
        <v>5007</v>
      </c>
      <c r="H591">
        <v>5007</v>
      </c>
      <c r="I591">
        <v>4911337</v>
      </c>
      <c r="J591">
        <v>343793590</v>
      </c>
      <c r="K591">
        <v>257</v>
      </c>
      <c r="L591">
        <v>19110.259999999998</v>
      </c>
      <c r="M591" s="1" t="s">
        <v>56</v>
      </c>
      <c r="N591" s="1" t="s">
        <v>57</v>
      </c>
      <c r="O591" s="1" t="s">
        <v>49</v>
      </c>
      <c r="P591" s="1" t="s">
        <v>31</v>
      </c>
      <c r="Q591">
        <v>5</v>
      </c>
      <c r="R591">
        <v>1.93</v>
      </c>
      <c r="S591" s="1" t="s">
        <v>26</v>
      </c>
    </row>
    <row r="592" spans="1:19" x14ac:dyDescent="0.3">
      <c r="A592">
        <v>2017</v>
      </c>
      <c r="B592" s="1" t="s">
        <v>77</v>
      </c>
      <c r="C592" s="1" t="s">
        <v>20</v>
      </c>
      <c r="D592" s="1" t="s">
        <v>32</v>
      </c>
      <c r="E592">
        <v>5101</v>
      </c>
      <c r="F592">
        <v>51</v>
      </c>
      <c r="G592">
        <v>5101</v>
      </c>
      <c r="H592">
        <v>5101</v>
      </c>
      <c r="I592">
        <v>4232608</v>
      </c>
      <c r="J592">
        <v>296282560</v>
      </c>
      <c r="K592">
        <v>680</v>
      </c>
      <c r="L592">
        <v>6224.42</v>
      </c>
      <c r="M592" s="1" t="s">
        <v>38</v>
      </c>
      <c r="N592" s="1" t="s">
        <v>39</v>
      </c>
      <c r="O592" s="1" t="s">
        <v>24</v>
      </c>
      <c r="P592" s="1" t="s">
        <v>31</v>
      </c>
      <c r="Q592">
        <v>5</v>
      </c>
      <c r="R592">
        <v>0.39</v>
      </c>
      <c r="S592" s="1" t="s">
        <v>26</v>
      </c>
    </row>
    <row r="593" spans="1:19" x14ac:dyDescent="0.3">
      <c r="A593">
        <v>2017</v>
      </c>
      <c r="B593" s="1" t="s">
        <v>77</v>
      </c>
      <c r="C593" s="1" t="s">
        <v>34</v>
      </c>
      <c r="D593" s="1" t="s">
        <v>35</v>
      </c>
      <c r="E593">
        <v>7102</v>
      </c>
      <c r="F593">
        <v>71</v>
      </c>
      <c r="G593">
        <v>7102</v>
      </c>
      <c r="H593">
        <v>7102</v>
      </c>
      <c r="I593">
        <v>4272504</v>
      </c>
      <c r="J593">
        <v>299075280</v>
      </c>
      <c r="K593">
        <v>235</v>
      </c>
      <c r="L593">
        <v>18180.87</v>
      </c>
      <c r="M593" s="1" t="s">
        <v>56</v>
      </c>
      <c r="N593" s="1" t="s">
        <v>57</v>
      </c>
      <c r="O593" s="1" t="s">
        <v>47</v>
      </c>
      <c r="P593" s="1" t="s">
        <v>25</v>
      </c>
      <c r="Q593">
        <v>7.5</v>
      </c>
      <c r="R593">
        <v>2.86</v>
      </c>
      <c r="S593" s="1" t="s">
        <v>26</v>
      </c>
    </row>
    <row r="594" spans="1:19" x14ac:dyDescent="0.3">
      <c r="A594">
        <v>2017</v>
      </c>
      <c r="B594" s="1" t="s">
        <v>77</v>
      </c>
      <c r="C594" s="1" t="s">
        <v>34</v>
      </c>
      <c r="D594" s="1" t="s">
        <v>37</v>
      </c>
      <c r="E594">
        <v>7113</v>
      </c>
      <c r="F594">
        <v>71</v>
      </c>
      <c r="G594">
        <v>7113</v>
      </c>
      <c r="H594">
        <v>7113</v>
      </c>
      <c r="I594">
        <v>3447648</v>
      </c>
      <c r="J594">
        <v>241335360</v>
      </c>
      <c r="K594">
        <v>708</v>
      </c>
      <c r="L594">
        <v>4869.5600000000004</v>
      </c>
      <c r="M594" s="1" t="s">
        <v>22</v>
      </c>
      <c r="N594" s="1" t="s">
        <v>23</v>
      </c>
      <c r="O594" s="1" t="s">
        <v>30</v>
      </c>
      <c r="P594" s="1" t="s">
        <v>31</v>
      </c>
      <c r="Q594">
        <v>7.5</v>
      </c>
      <c r="R594">
        <v>1.34</v>
      </c>
      <c r="S594" s="1" t="s">
        <v>26</v>
      </c>
    </row>
    <row r="595" spans="1:19" x14ac:dyDescent="0.3">
      <c r="A595">
        <v>2017</v>
      </c>
      <c r="B595" s="1" t="s">
        <v>77</v>
      </c>
      <c r="C595" s="1" t="s">
        <v>34</v>
      </c>
      <c r="D595" s="1" t="s">
        <v>40</v>
      </c>
      <c r="E595">
        <v>7110</v>
      </c>
      <c r="F595">
        <v>71</v>
      </c>
      <c r="G595">
        <v>7110</v>
      </c>
      <c r="H595">
        <v>7110</v>
      </c>
      <c r="I595">
        <v>1900972</v>
      </c>
      <c r="J595">
        <v>133068040</v>
      </c>
      <c r="K595">
        <v>338</v>
      </c>
      <c r="L595">
        <v>5624.18</v>
      </c>
      <c r="M595" s="1" t="s">
        <v>38</v>
      </c>
      <c r="N595" s="1" t="s">
        <v>39</v>
      </c>
      <c r="O595" s="1" t="s">
        <v>47</v>
      </c>
      <c r="P595" s="1" t="s">
        <v>25</v>
      </c>
      <c r="Q595">
        <v>7.5</v>
      </c>
      <c r="R595">
        <v>4.68</v>
      </c>
      <c r="S595" s="1" t="s">
        <v>26</v>
      </c>
    </row>
    <row r="596" spans="1:19" x14ac:dyDescent="0.3">
      <c r="A596">
        <v>2017</v>
      </c>
      <c r="B596" s="1" t="s">
        <v>77</v>
      </c>
      <c r="C596" s="1" t="s">
        <v>44</v>
      </c>
      <c r="D596" s="1" t="s">
        <v>45</v>
      </c>
      <c r="E596">
        <v>6403</v>
      </c>
      <c r="F596">
        <v>64</v>
      </c>
      <c r="G596">
        <v>6403</v>
      </c>
      <c r="H596">
        <v>6403</v>
      </c>
      <c r="I596">
        <v>4848401</v>
      </c>
      <c r="J596">
        <v>339388070</v>
      </c>
      <c r="K596">
        <v>708</v>
      </c>
      <c r="L596">
        <v>6848.02</v>
      </c>
      <c r="M596" s="1" t="s">
        <v>36</v>
      </c>
      <c r="N596" s="1" t="s">
        <v>23</v>
      </c>
      <c r="O596" s="1" t="s">
        <v>54</v>
      </c>
      <c r="P596" s="1" t="s">
        <v>25</v>
      </c>
      <c r="Q596">
        <v>10</v>
      </c>
      <c r="R596">
        <v>0.44</v>
      </c>
      <c r="S596" s="1" t="s">
        <v>26</v>
      </c>
    </row>
    <row r="597" spans="1:19" x14ac:dyDescent="0.3">
      <c r="A597">
        <v>2017</v>
      </c>
      <c r="B597" s="1" t="s">
        <v>77</v>
      </c>
      <c r="C597" s="1" t="s">
        <v>44</v>
      </c>
      <c r="D597" s="1" t="s">
        <v>46</v>
      </c>
      <c r="E597">
        <v>6404</v>
      </c>
      <c r="F597">
        <v>64</v>
      </c>
      <c r="G597">
        <v>6404</v>
      </c>
      <c r="H597">
        <v>6404</v>
      </c>
      <c r="I597">
        <v>2164951</v>
      </c>
      <c r="J597">
        <v>151546570</v>
      </c>
      <c r="K597">
        <v>598</v>
      </c>
      <c r="L597">
        <v>3620.32</v>
      </c>
      <c r="M597" s="1" t="s">
        <v>22</v>
      </c>
      <c r="N597" s="1" t="s">
        <v>23</v>
      </c>
      <c r="O597" s="1" t="s">
        <v>54</v>
      </c>
      <c r="P597" s="1" t="s">
        <v>31</v>
      </c>
      <c r="Q597">
        <v>10</v>
      </c>
      <c r="R597">
        <v>4.58</v>
      </c>
      <c r="S597" s="1" t="s">
        <v>26</v>
      </c>
    </row>
    <row r="598" spans="1:19" x14ac:dyDescent="0.3">
      <c r="A598">
        <v>2017</v>
      </c>
      <c r="B598" s="1" t="s">
        <v>77</v>
      </c>
      <c r="C598" s="1" t="s">
        <v>44</v>
      </c>
      <c r="D598" s="1" t="s">
        <v>48</v>
      </c>
      <c r="E598">
        <v>6404</v>
      </c>
      <c r="F598">
        <v>64</v>
      </c>
      <c r="G598">
        <v>6404</v>
      </c>
      <c r="H598">
        <v>6404</v>
      </c>
      <c r="I598">
        <v>3273462</v>
      </c>
      <c r="J598">
        <v>229142340</v>
      </c>
      <c r="K598">
        <v>236</v>
      </c>
      <c r="L598">
        <v>13870.6</v>
      </c>
      <c r="M598" s="1" t="s">
        <v>36</v>
      </c>
      <c r="N598" s="1" t="s">
        <v>23</v>
      </c>
      <c r="O598" s="1" t="s">
        <v>52</v>
      </c>
      <c r="P598" s="1" t="s">
        <v>31</v>
      </c>
      <c r="Q598">
        <v>10</v>
      </c>
      <c r="R598">
        <v>2.33</v>
      </c>
      <c r="S598" s="1" t="s">
        <v>26</v>
      </c>
    </row>
    <row r="599" spans="1:19" x14ac:dyDescent="0.3">
      <c r="A599">
        <v>2017</v>
      </c>
      <c r="B599" s="1" t="s">
        <v>77</v>
      </c>
      <c r="C599" s="1" t="s">
        <v>50</v>
      </c>
      <c r="D599" s="1" t="s">
        <v>51</v>
      </c>
      <c r="E599">
        <v>8409</v>
      </c>
      <c r="F599">
        <v>84</v>
      </c>
      <c r="G599">
        <v>8409</v>
      </c>
      <c r="H599">
        <v>8409</v>
      </c>
      <c r="I599">
        <v>3273826</v>
      </c>
      <c r="J599">
        <v>229167820</v>
      </c>
      <c r="K599">
        <v>362</v>
      </c>
      <c r="L599">
        <v>9043.7199999999993</v>
      </c>
      <c r="M599" s="1" t="s">
        <v>41</v>
      </c>
      <c r="N599" s="1" t="s">
        <v>42</v>
      </c>
      <c r="O599" s="1" t="s">
        <v>43</v>
      </c>
      <c r="P599" s="1" t="s">
        <v>31</v>
      </c>
      <c r="Q599">
        <v>2.5</v>
      </c>
      <c r="R599">
        <v>4.33</v>
      </c>
      <c r="S599" s="1" t="s">
        <v>26</v>
      </c>
    </row>
    <row r="600" spans="1:19" x14ac:dyDescent="0.3">
      <c r="A600">
        <v>2017</v>
      </c>
      <c r="B600" s="1" t="s">
        <v>77</v>
      </c>
      <c r="C600" s="1" t="s">
        <v>50</v>
      </c>
      <c r="D600" s="1" t="s">
        <v>53</v>
      </c>
      <c r="E600">
        <v>8708</v>
      </c>
      <c r="F600">
        <v>87</v>
      </c>
      <c r="G600">
        <v>8708</v>
      </c>
      <c r="H600">
        <v>8708</v>
      </c>
      <c r="I600">
        <v>4104263</v>
      </c>
      <c r="J600">
        <v>287298410</v>
      </c>
      <c r="K600">
        <v>206</v>
      </c>
      <c r="L600">
        <v>19923.61</v>
      </c>
      <c r="M600" s="1" t="s">
        <v>41</v>
      </c>
      <c r="N600" s="1" t="s">
        <v>42</v>
      </c>
      <c r="O600" s="1" t="s">
        <v>52</v>
      </c>
      <c r="P600" s="1" t="s">
        <v>31</v>
      </c>
      <c r="Q600">
        <v>2.5</v>
      </c>
      <c r="R600">
        <v>3.62</v>
      </c>
      <c r="S600" s="1" t="s">
        <v>26</v>
      </c>
    </row>
    <row r="601" spans="1:19" x14ac:dyDescent="0.3">
      <c r="A601">
        <v>2017</v>
      </c>
      <c r="B601" s="1" t="s">
        <v>77</v>
      </c>
      <c r="C601" s="1" t="s">
        <v>50</v>
      </c>
      <c r="D601" s="1" t="s">
        <v>55</v>
      </c>
      <c r="E601">
        <v>8409</v>
      </c>
      <c r="F601">
        <v>84</v>
      </c>
      <c r="G601">
        <v>8409</v>
      </c>
      <c r="H601">
        <v>8409</v>
      </c>
      <c r="I601">
        <v>3180021</v>
      </c>
      <c r="J601">
        <v>222601470</v>
      </c>
      <c r="K601">
        <v>448</v>
      </c>
      <c r="L601">
        <v>7098.26</v>
      </c>
      <c r="M601" s="1" t="s">
        <v>22</v>
      </c>
      <c r="N601" s="1" t="s">
        <v>23</v>
      </c>
      <c r="O601" s="1" t="s">
        <v>73</v>
      </c>
      <c r="P601" s="1" t="s">
        <v>25</v>
      </c>
      <c r="Q601">
        <v>2.5</v>
      </c>
      <c r="R601">
        <v>0.24</v>
      </c>
      <c r="S601" s="1" t="s">
        <v>26</v>
      </c>
    </row>
    <row r="602" spans="1:19" x14ac:dyDescent="0.3">
      <c r="A602">
        <v>2017</v>
      </c>
      <c r="B602" s="1" t="s">
        <v>77</v>
      </c>
      <c r="C602" s="1" t="s">
        <v>58</v>
      </c>
      <c r="D602" s="1" t="s">
        <v>59</v>
      </c>
      <c r="E602">
        <v>8517</v>
      </c>
      <c r="F602">
        <v>85</v>
      </c>
      <c r="G602">
        <v>8517</v>
      </c>
      <c r="H602">
        <v>8517</v>
      </c>
      <c r="I602">
        <v>4469173</v>
      </c>
      <c r="J602">
        <v>312842110</v>
      </c>
      <c r="K602">
        <v>803</v>
      </c>
      <c r="L602">
        <v>5565.6</v>
      </c>
      <c r="M602" s="1" t="s">
        <v>41</v>
      </c>
      <c r="N602" s="1" t="s">
        <v>42</v>
      </c>
      <c r="O602" s="1" t="s">
        <v>47</v>
      </c>
      <c r="P602" s="1" t="s">
        <v>25</v>
      </c>
      <c r="Q602">
        <v>0</v>
      </c>
      <c r="R602">
        <v>3.03</v>
      </c>
      <c r="S602" s="1" t="s">
        <v>26</v>
      </c>
    </row>
    <row r="603" spans="1:19" x14ac:dyDescent="0.3">
      <c r="A603">
        <v>2017</v>
      </c>
      <c r="B603" s="1" t="s">
        <v>77</v>
      </c>
      <c r="C603" s="1" t="s">
        <v>58</v>
      </c>
      <c r="D603" s="1" t="s">
        <v>60</v>
      </c>
      <c r="E603">
        <v>8471</v>
      </c>
      <c r="F603">
        <v>84</v>
      </c>
      <c r="G603">
        <v>8471</v>
      </c>
      <c r="H603">
        <v>8471</v>
      </c>
      <c r="I603">
        <v>3910852</v>
      </c>
      <c r="J603">
        <v>273759640</v>
      </c>
      <c r="K603">
        <v>121</v>
      </c>
      <c r="L603">
        <v>32321.09</v>
      </c>
      <c r="M603" s="1" t="s">
        <v>61</v>
      </c>
      <c r="N603" s="1" t="s">
        <v>62</v>
      </c>
      <c r="O603" s="1" t="s">
        <v>52</v>
      </c>
      <c r="P603" s="1" t="s">
        <v>25</v>
      </c>
      <c r="Q603">
        <v>0</v>
      </c>
      <c r="R603">
        <v>0.16</v>
      </c>
      <c r="S603" s="1" t="s">
        <v>26</v>
      </c>
    </row>
    <row r="604" spans="1:19" x14ac:dyDescent="0.3">
      <c r="A604">
        <v>2017</v>
      </c>
      <c r="B604" s="1" t="s">
        <v>77</v>
      </c>
      <c r="C604" s="1" t="s">
        <v>58</v>
      </c>
      <c r="D604" s="1" t="s">
        <v>63</v>
      </c>
      <c r="E604">
        <v>8517</v>
      </c>
      <c r="F604">
        <v>85</v>
      </c>
      <c r="G604">
        <v>8517</v>
      </c>
      <c r="H604">
        <v>8517</v>
      </c>
      <c r="I604">
        <v>2915820</v>
      </c>
      <c r="J604">
        <v>204107400</v>
      </c>
      <c r="K604">
        <v>704</v>
      </c>
      <c r="L604">
        <v>4141.79</v>
      </c>
      <c r="M604" s="1" t="s">
        <v>41</v>
      </c>
      <c r="N604" s="1" t="s">
        <v>42</v>
      </c>
      <c r="O604" s="1" t="s">
        <v>74</v>
      </c>
      <c r="P604" s="1" t="s">
        <v>25</v>
      </c>
      <c r="Q604">
        <v>0</v>
      </c>
      <c r="R604">
        <v>0.2</v>
      </c>
      <c r="S604" s="1" t="s">
        <v>26</v>
      </c>
    </row>
    <row r="605" spans="1:19" x14ac:dyDescent="0.3">
      <c r="A605">
        <v>2017</v>
      </c>
      <c r="B605" s="1" t="s">
        <v>77</v>
      </c>
      <c r="C605" s="1" t="s">
        <v>64</v>
      </c>
      <c r="D605" s="1" t="s">
        <v>65</v>
      </c>
      <c r="E605">
        <v>3001</v>
      </c>
      <c r="F605">
        <v>30</v>
      </c>
      <c r="G605">
        <v>3001</v>
      </c>
      <c r="H605">
        <v>3001</v>
      </c>
      <c r="I605">
        <v>3481314</v>
      </c>
      <c r="J605">
        <v>243691980</v>
      </c>
      <c r="K605">
        <v>200</v>
      </c>
      <c r="L605">
        <v>17406.57</v>
      </c>
      <c r="M605" s="1" t="s">
        <v>61</v>
      </c>
      <c r="N605" s="1" t="s">
        <v>62</v>
      </c>
      <c r="O605" s="1" t="s">
        <v>47</v>
      </c>
      <c r="P605" s="1" t="s">
        <v>25</v>
      </c>
      <c r="Q605">
        <v>0</v>
      </c>
      <c r="R605">
        <v>3.35</v>
      </c>
      <c r="S605" s="1" t="s">
        <v>26</v>
      </c>
    </row>
    <row r="606" spans="1:19" x14ac:dyDescent="0.3">
      <c r="A606">
        <v>2017</v>
      </c>
      <c r="B606" s="1" t="s">
        <v>77</v>
      </c>
      <c r="C606" s="1" t="s">
        <v>64</v>
      </c>
      <c r="D606" s="1" t="s">
        <v>66</v>
      </c>
      <c r="E606">
        <v>3002</v>
      </c>
      <c r="F606">
        <v>30</v>
      </c>
      <c r="G606">
        <v>3002</v>
      </c>
      <c r="H606">
        <v>3002</v>
      </c>
      <c r="I606">
        <v>1908493</v>
      </c>
      <c r="J606">
        <v>133594510</v>
      </c>
      <c r="K606">
        <v>816</v>
      </c>
      <c r="L606">
        <v>2338.84</v>
      </c>
      <c r="M606" s="1" t="s">
        <v>28</v>
      </c>
      <c r="N606" s="1" t="s">
        <v>29</v>
      </c>
      <c r="O606" s="1" t="s">
        <v>47</v>
      </c>
      <c r="P606" s="1" t="s">
        <v>31</v>
      </c>
      <c r="Q606">
        <v>0</v>
      </c>
      <c r="R606">
        <v>2.2999999999999998</v>
      </c>
      <c r="S606" s="1" t="s">
        <v>26</v>
      </c>
    </row>
    <row r="607" spans="1:19" x14ac:dyDescent="0.3">
      <c r="A607">
        <v>2017</v>
      </c>
      <c r="B607" s="1" t="s">
        <v>77</v>
      </c>
      <c r="C607" s="1" t="s">
        <v>64</v>
      </c>
      <c r="D607" s="1" t="s">
        <v>67</v>
      </c>
      <c r="E607">
        <v>2901</v>
      </c>
      <c r="F607">
        <v>29</v>
      </c>
      <c r="G607">
        <v>2901</v>
      </c>
      <c r="H607">
        <v>2901</v>
      </c>
      <c r="I607">
        <v>2314350</v>
      </c>
      <c r="J607">
        <v>162004500</v>
      </c>
      <c r="K607">
        <v>483</v>
      </c>
      <c r="L607">
        <v>4791.6099999999997</v>
      </c>
      <c r="M607" s="1" t="s">
        <v>28</v>
      </c>
      <c r="N607" s="1" t="s">
        <v>29</v>
      </c>
      <c r="O607" s="1" t="s">
        <v>33</v>
      </c>
      <c r="P607" s="1" t="s">
        <v>25</v>
      </c>
      <c r="Q607">
        <v>0</v>
      </c>
      <c r="R607">
        <v>2.27</v>
      </c>
      <c r="S607" s="1" t="s">
        <v>26</v>
      </c>
    </row>
    <row r="608" spans="1:19" x14ac:dyDescent="0.3">
      <c r="A608">
        <v>2017</v>
      </c>
      <c r="B608" s="1" t="s">
        <v>77</v>
      </c>
      <c r="C608" s="1" t="s">
        <v>68</v>
      </c>
      <c r="D608" s="1" t="s">
        <v>69</v>
      </c>
      <c r="E608">
        <v>2901</v>
      </c>
      <c r="F608">
        <v>29</v>
      </c>
      <c r="G608">
        <v>2901</v>
      </c>
      <c r="H608">
        <v>2901</v>
      </c>
      <c r="I608">
        <v>2931155</v>
      </c>
      <c r="J608">
        <v>205180850</v>
      </c>
      <c r="K608">
        <v>287</v>
      </c>
      <c r="L608">
        <v>10213.08</v>
      </c>
      <c r="M608" s="1" t="s">
        <v>36</v>
      </c>
      <c r="N608" s="1" t="s">
        <v>23</v>
      </c>
      <c r="O608" s="1" t="s">
        <v>43</v>
      </c>
      <c r="P608" s="1" t="s">
        <v>31</v>
      </c>
      <c r="Q608">
        <v>3</v>
      </c>
      <c r="R608">
        <v>4.8099999999999996</v>
      </c>
      <c r="S608" s="1" t="s">
        <v>26</v>
      </c>
    </row>
    <row r="609" spans="1:19" x14ac:dyDescent="0.3">
      <c r="A609">
        <v>2017</v>
      </c>
      <c r="B609" s="1" t="s">
        <v>77</v>
      </c>
      <c r="C609" s="1" t="s">
        <v>68</v>
      </c>
      <c r="D609" s="1" t="s">
        <v>70</v>
      </c>
      <c r="E609">
        <v>2801</v>
      </c>
      <c r="F609">
        <v>28</v>
      </c>
      <c r="G609">
        <v>2801</v>
      </c>
      <c r="H609">
        <v>2801</v>
      </c>
      <c r="I609">
        <v>2349947</v>
      </c>
      <c r="J609">
        <v>164496290</v>
      </c>
      <c r="K609">
        <v>333</v>
      </c>
      <c r="L609">
        <v>7056.9</v>
      </c>
      <c r="M609" s="1" t="s">
        <v>22</v>
      </c>
      <c r="N609" s="1" t="s">
        <v>23</v>
      </c>
      <c r="O609" s="1" t="s">
        <v>73</v>
      </c>
      <c r="P609" s="1" t="s">
        <v>25</v>
      </c>
      <c r="Q609">
        <v>3</v>
      </c>
      <c r="R609">
        <v>2.38</v>
      </c>
      <c r="S609" s="1" t="s">
        <v>26</v>
      </c>
    </row>
    <row r="610" spans="1:19" x14ac:dyDescent="0.3">
      <c r="A610">
        <v>2017</v>
      </c>
      <c r="B610" s="1" t="s">
        <v>77</v>
      </c>
      <c r="C610" s="1" t="s">
        <v>68</v>
      </c>
      <c r="D610" s="1" t="s">
        <v>71</v>
      </c>
      <c r="E610">
        <v>3201</v>
      </c>
      <c r="F610">
        <v>32</v>
      </c>
      <c r="G610">
        <v>3201</v>
      </c>
      <c r="H610">
        <v>3201</v>
      </c>
      <c r="I610">
        <v>1099983</v>
      </c>
      <c r="J610">
        <v>76998810</v>
      </c>
      <c r="K610">
        <v>808</v>
      </c>
      <c r="L610">
        <v>1361.37</v>
      </c>
      <c r="M610" s="1" t="s">
        <v>41</v>
      </c>
      <c r="N610" s="1" t="s">
        <v>42</v>
      </c>
      <c r="O610" s="1" t="s">
        <v>54</v>
      </c>
      <c r="P610" s="1" t="s">
        <v>31</v>
      </c>
      <c r="Q610">
        <v>3</v>
      </c>
      <c r="R610">
        <v>0.55000000000000004</v>
      </c>
      <c r="S610" s="1" t="s">
        <v>26</v>
      </c>
    </row>
    <row r="611" spans="1:19" x14ac:dyDescent="0.3">
      <c r="A611">
        <v>2017</v>
      </c>
      <c r="B611" s="1" t="s">
        <v>78</v>
      </c>
      <c r="C611" s="1" t="s">
        <v>20</v>
      </c>
      <c r="D611" s="1" t="s">
        <v>21</v>
      </c>
      <c r="E611">
        <v>5205</v>
      </c>
      <c r="F611">
        <v>52</v>
      </c>
      <c r="G611">
        <v>5205</v>
      </c>
      <c r="H611">
        <v>5205</v>
      </c>
      <c r="I611">
        <v>653934</v>
      </c>
      <c r="J611">
        <v>45775380</v>
      </c>
      <c r="K611">
        <v>516</v>
      </c>
      <c r="L611">
        <v>1267.31</v>
      </c>
      <c r="M611" s="1" t="s">
        <v>56</v>
      </c>
      <c r="N611" s="1" t="s">
        <v>57</v>
      </c>
      <c r="O611" s="1" t="s">
        <v>43</v>
      </c>
      <c r="P611" s="1" t="s">
        <v>31</v>
      </c>
      <c r="Q611">
        <v>5</v>
      </c>
      <c r="R611">
        <v>2.65</v>
      </c>
      <c r="S611" s="1" t="s">
        <v>26</v>
      </c>
    </row>
    <row r="612" spans="1:19" x14ac:dyDescent="0.3">
      <c r="A612">
        <v>2017</v>
      </c>
      <c r="B612" s="1" t="s">
        <v>78</v>
      </c>
      <c r="C612" s="1" t="s">
        <v>20</v>
      </c>
      <c r="D612" s="1" t="s">
        <v>27</v>
      </c>
      <c r="E612">
        <v>5007</v>
      </c>
      <c r="F612">
        <v>50</v>
      </c>
      <c r="G612">
        <v>5007</v>
      </c>
      <c r="H612">
        <v>5007</v>
      </c>
      <c r="I612">
        <v>845915</v>
      </c>
      <c r="J612">
        <v>59214050</v>
      </c>
      <c r="K612">
        <v>645</v>
      </c>
      <c r="L612">
        <v>1311.5</v>
      </c>
      <c r="M612" s="1" t="s">
        <v>61</v>
      </c>
      <c r="N612" s="1" t="s">
        <v>62</v>
      </c>
      <c r="O612" s="1" t="s">
        <v>24</v>
      </c>
      <c r="P612" s="1" t="s">
        <v>25</v>
      </c>
      <c r="Q612">
        <v>5</v>
      </c>
      <c r="R612">
        <v>0.43</v>
      </c>
      <c r="S612" s="1" t="s">
        <v>26</v>
      </c>
    </row>
    <row r="613" spans="1:19" x14ac:dyDescent="0.3">
      <c r="A613">
        <v>2017</v>
      </c>
      <c r="B613" s="1" t="s">
        <v>78</v>
      </c>
      <c r="C613" s="1" t="s">
        <v>20</v>
      </c>
      <c r="D613" s="1" t="s">
        <v>32</v>
      </c>
      <c r="E613">
        <v>5101</v>
      </c>
      <c r="F613">
        <v>51</v>
      </c>
      <c r="G613">
        <v>5101</v>
      </c>
      <c r="H613">
        <v>5101</v>
      </c>
      <c r="I613">
        <v>2230321</v>
      </c>
      <c r="J613">
        <v>156122470</v>
      </c>
      <c r="K613">
        <v>379</v>
      </c>
      <c r="L613">
        <v>5884.75</v>
      </c>
      <c r="M613" s="1" t="s">
        <v>36</v>
      </c>
      <c r="N613" s="1" t="s">
        <v>23</v>
      </c>
      <c r="O613" s="1" t="s">
        <v>33</v>
      </c>
      <c r="P613" s="1" t="s">
        <v>31</v>
      </c>
      <c r="Q613">
        <v>5</v>
      </c>
      <c r="R613">
        <v>0.15</v>
      </c>
      <c r="S613" s="1" t="s">
        <v>26</v>
      </c>
    </row>
    <row r="614" spans="1:19" x14ac:dyDescent="0.3">
      <c r="A614">
        <v>2017</v>
      </c>
      <c r="B614" s="1" t="s">
        <v>78</v>
      </c>
      <c r="C614" s="1" t="s">
        <v>34</v>
      </c>
      <c r="D614" s="1" t="s">
        <v>35</v>
      </c>
      <c r="E614">
        <v>7102</v>
      </c>
      <c r="F614">
        <v>71</v>
      </c>
      <c r="G614">
        <v>7102</v>
      </c>
      <c r="H614">
        <v>7102</v>
      </c>
      <c r="I614">
        <v>3950010</v>
      </c>
      <c r="J614">
        <v>276500700</v>
      </c>
      <c r="K614">
        <v>428</v>
      </c>
      <c r="L614">
        <v>9229</v>
      </c>
      <c r="M614" s="1" t="s">
        <v>22</v>
      </c>
      <c r="N614" s="1" t="s">
        <v>23</v>
      </c>
      <c r="O614" s="1" t="s">
        <v>33</v>
      </c>
      <c r="P614" s="1" t="s">
        <v>25</v>
      </c>
      <c r="Q614">
        <v>7.5</v>
      </c>
      <c r="R614">
        <v>5</v>
      </c>
      <c r="S614" s="1" t="s">
        <v>26</v>
      </c>
    </row>
    <row r="615" spans="1:19" x14ac:dyDescent="0.3">
      <c r="A615">
        <v>2017</v>
      </c>
      <c r="B615" s="1" t="s">
        <v>78</v>
      </c>
      <c r="C615" s="1" t="s">
        <v>34</v>
      </c>
      <c r="D615" s="1" t="s">
        <v>37</v>
      </c>
      <c r="E615">
        <v>7113</v>
      </c>
      <c r="F615">
        <v>71</v>
      </c>
      <c r="G615">
        <v>7113</v>
      </c>
      <c r="H615">
        <v>7113</v>
      </c>
      <c r="I615">
        <v>3742629</v>
      </c>
      <c r="J615">
        <v>261984030</v>
      </c>
      <c r="K615">
        <v>723</v>
      </c>
      <c r="L615">
        <v>5176.53</v>
      </c>
      <c r="M615" s="1" t="s">
        <v>28</v>
      </c>
      <c r="N615" s="1" t="s">
        <v>29</v>
      </c>
      <c r="O615" s="1" t="s">
        <v>33</v>
      </c>
      <c r="P615" s="1" t="s">
        <v>31</v>
      </c>
      <c r="Q615">
        <v>7.5</v>
      </c>
      <c r="R615">
        <v>1.19</v>
      </c>
      <c r="S615" s="1" t="s">
        <v>26</v>
      </c>
    </row>
    <row r="616" spans="1:19" x14ac:dyDescent="0.3">
      <c r="A616">
        <v>2017</v>
      </c>
      <c r="B616" s="1" t="s">
        <v>78</v>
      </c>
      <c r="C616" s="1" t="s">
        <v>34</v>
      </c>
      <c r="D616" s="1" t="s">
        <v>40</v>
      </c>
      <c r="E616">
        <v>7110</v>
      </c>
      <c r="F616">
        <v>71</v>
      </c>
      <c r="G616">
        <v>7110</v>
      </c>
      <c r="H616">
        <v>7110</v>
      </c>
      <c r="I616">
        <v>5089637</v>
      </c>
      <c r="J616">
        <v>356274590</v>
      </c>
      <c r="K616">
        <v>231</v>
      </c>
      <c r="L616">
        <v>22033.06</v>
      </c>
      <c r="M616" s="1" t="s">
        <v>22</v>
      </c>
      <c r="N616" s="1" t="s">
        <v>23</v>
      </c>
      <c r="O616" s="1" t="s">
        <v>43</v>
      </c>
      <c r="P616" s="1" t="s">
        <v>25</v>
      </c>
      <c r="Q616">
        <v>7.5</v>
      </c>
      <c r="R616">
        <v>0.91</v>
      </c>
      <c r="S616" s="1" t="s">
        <v>26</v>
      </c>
    </row>
    <row r="617" spans="1:19" x14ac:dyDescent="0.3">
      <c r="A617">
        <v>2017</v>
      </c>
      <c r="B617" s="1" t="s">
        <v>78</v>
      </c>
      <c r="C617" s="1" t="s">
        <v>44</v>
      </c>
      <c r="D617" s="1" t="s">
        <v>45</v>
      </c>
      <c r="E617">
        <v>6403</v>
      </c>
      <c r="F617">
        <v>64</v>
      </c>
      <c r="G617">
        <v>6403</v>
      </c>
      <c r="H617">
        <v>6403</v>
      </c>
      <c r="I617">
        <v>1969212</v>
      </c>
      <c r="J617">
        <v>137844840</v>
      </c>
      <c r="K617">
        <v>727</v>
      </c>
      <c r="L617">
        <v>2708.68</v>
      </c>
      <c r="M617" s="1" t="s">
        <v>61</v>
      </c>
      <c r="N617" s="1" t="s">
        <v>62</v>
      </c>
      <c r="O617" s="1" t="s">
        <v>49</v>
      </c>
      <c r="P617" s="1" t="s">
        <v>25</v>
      </c>
      <c r="Q617">
        <v>10</v>
      </c>
      <c r="R617">
        <v>2.61</v>
      </c>
      <c r="S617" s="1" t="s">
        <v>26</v>
      </c>
    </row>
    <row r="618" spans="1:19" x14ac:dyDescent="0.3">
      <c r="A618">
        <v>2017</v>
      </c>
      <c r="B618" s="1" t="s">
        <v>78</v>
      </c>
      <c r="C618" s="1" t="s">
        <v>44</v>
      </c>
      <c r="D618" s="1" t="s">
        <v>46</v>
      </c>
      <c r="E618">
        <v>6404</v>
      </c>
      <c r="F618">
        <v>64</v>
      </c>
      <c r="G618">
        <v>6404</v>
      </c>
      <c r="H618">
        <v>6404</v>
      </c>
      <c r="I618">
        <v>2383772</v>
      </c>
      <c r="J618">
        <v>166864040</v>
      </c>
      <c r="K618">
        <v>205</v>
      </c>
      <c r="L618">
        <v>11628.16</v>
      </c>
      <c r="M618" s="1" t="s">
        <v>61</v>
      </c>
      <c r="N618" s="1" t="s">
        <v>62</v>
      </c>
      <c r="O618" s="1" t="s">
        <v>33</v>
      </c>
      <c r="P618" s="1" t="s">
        <v>25</v>
      </c>
      <c r="Q618">
        <v>10</v>
      </c>
      <c r="R618">
        <v>0.76</v>
      </c>
      <c r="S618" s="1" t="s">
        <v>26</v>
      </c>
    </row>
    <row r="619" spans="1:19" x14ac:dyDescent="0.3">
      <c r="A619">
        <v>2017</v>
      </c>
      <c r="B619" s="1" t="s">
        <v>78</v>
      </c>
      <c r="C619" s="1" t="s">
        <v>44</v>
      </c>
      <c r="D619" s="1" t="s">
        <v>48</v>
      </c>
      <c r="E619">
        <v>6404</v>
      </c>
      <c r="F619">
        <v>64</v>
      </c>
      <c r="G619">
        <v>6404</v>
      </c>
      <c r="H619">
        <v>6404</v>
      </c>
      <c r="I619">
        <v>4784401</v>
      </c>
      <c r="J619">
        <v>334908070</v>
      </c>
      <c r="K619">
        <v>584</v>
      </c>
      <c r="L619">
        <v>8192.4699999999993</v>
      </c>
      <c r="M619" s="1" t="s">
        <v>22</v>
      </c>
      <c r="N619" s="1" t="s">
        <v>23</v>
      </c>
      <c r="O619" s="1" t="s">
        <v>43</v>
      </c>
      <c r="P619" s="1" t="s">
        <v>31</v>
      </c>
      <c r="Q619">
        <v>10</v>
      </c>
      <c r="R619">
        <v>1.64</v>
      </c>
      <c r="S619" s="1" t="s">
        <v>26</v>
      </c>
    </row>
    <row r="620" spans="1:19" x14ac:dyDescent="0.3">
      <c r="A620">
        <v>2017</v>
      </c>
      <c r="B620" s="1" t="s">
        <v>78</v>
      </c>
      <c r="C620" s="1" t="s">
        <v>50</v>
      </c>
      <c r="D620" s="1" t="s">
        <v>51</v>
      </c>
      <c r="E620">
        <v>8409</v>
      </c>
      <c r="F620">
        <v>84</v>
      </c>
      <c r="G620">
        <v>8409</v>
      </c>
      <c r="H620">
        <v>8409</v>
      </c>
      <c r="I620">
        <v>3357036</v>
      </c>
      <c r="J620">
        <v>234992520</v>
      </c>
      <c r="K620">
        <v>588</v>
      </c>
      <c r="L620">
        <v>5709.24</v>
      </c>
      <c r="M620" s="1" t="s">
        <v>36</v>
      </c>
      <c r="N620" s="1" t="s">
        <v>23</v>
      </c>
      <c r="O620" s="1" t="s">
        <v>47</v>
      </c>
      <c r="P620" s="1" t="s">
        <v>25</v>
      </c>
      <c r="Q620">
        <v>2.5</v>
      </c>
      <c r="R620">
        <v>4.5</v>
      </c>
      <c r="S620" s="1" t="s">
        <v>26</v>
      </c>
    </row>
    <row r="621" spans="1:19" x14ac:dyDescent="0.3">
      <c r="A621">
        <v>2017</v>
      </c>
      <c r="B621" s="1" t="s">
        <v>78</v>
      </c>
      <c r="C621" s="1" t="s">
        <v>50</v>
      </c>
      <c r="D621" s="1" t="s">
        <v>53</v>
      </c>
      <c r="E621">
        <v>8708</v>
      </c>
      <c r="F621">
        <v>87</v>
      </c>
      <c r="G621">
        <v>8708</v>
      </c>
      <c r="H621">
        <v>8708</v>
      </c>
      <c r="I621">
        <v>2648223</v>
      </c>
      <c r="J621">
        <v>185375610</v>
      </c>
      <c r="K621">
        <v>556</v>
      </c>
      <c r="L621">
        <v>4762.99</v>
      </c>
      <c r="M621" s="1" t="s">
        <v>22</v>
      </c>
      <c r="N621" s="1" t="s">
        <v>23</v>
      </c>
      <c r="O621" s="1" t="s">
        <v>24</v>
      </c>
      <c r="P621" s="1" t="s">
        <v>25</v>
      </c>
      <c r="Q621">
        <v>2.5</v>
      </c>
      <c r="R621">
        <v>0.87</v>
      </c>
      <c r="S621" s="1" t="s">
        <v>26</v>
      </c>
    </row>
    <row r="622" spans="1:19" x14ac:dyDescent="0.3">
      <c r="A622">
        <v>2017</v>
      </c>
      <c r="B622" s="1" t="s">
        <v>78</v>
      </c>
      <c r="C622" s="1" t="s">
        <v>50</v>
      </c>
      <c r="D622" s="1" t="s">
        <v>55</v>
      </c>
      <c r="E622">
        <v>8409</v>
      </c>
      <c r="F622">
        <v>84</v>
      </c>
      <c r="G622">
        <v>8409</v>
      </c>
      <c r="H622">
        <v>8409</v>
      </c>
      <c r="I622">
        <v>2486931</v>
      </c>
      <c r="J622">
        <v>174085170</v>
      </c>
      <c r="K622">
        <v>419</v>
      </c>
      <c r="L622">
        <v>5935.4</v>
      </c>
      <c r="M622" s="1" t="s">
        <v>36</v>
      </c>
      <c r="N622" s="1" t="s">
        <v>23</v>
      </c>
      <c r="O622" s="1" t="s">
        <v>73</v>
      </c>
      <c r="P622" s="1" t="s">
        <v>31</v>
      </c>
      <c r="Q622">
        <v>2.5</v>
      </c>
      <c r="R622">
        <v>3.71</v>
      </c>
      <c r="S622" s="1" t="s">
        <v>26</v>
      </c>
    </row>
    <row r="623" spans="1:19" x14ac:dyDescent="0.3">
      <c r="A623">
        <v>2017</v>
      </c>
      <c r="B623" s="1" t="s">
        <v>78</v>
      </c>
      <c r="C623" s="1" t="s">
        <v>58</v>
      </c>
      <c r="D623" s="1" t="s">
        <v>59</v>
      </c>
      <c r="E623">
        <v>8517</v>
      </c>
      <c r="F623">
        <v>85</v>
      </c>
      <c r="G623">
        <v>8517</v>
      </c>
      <c r="H623">
        <v>8517</v>
      </c>
      <c r="I623">
        <v>1007496</v>
      </c>
      <c r="J623">
        <v>70524720</v>
      </c>
      <c r="K623">
        <v>613</v>
      </c>
      <c r="L623">
        <v>1643.55</v>
      </c>
      <c r="M623" s="1" t="s">
        <v>28</v>
      </c>
      <c r="N623" s="1" t="s">
        <v>29</v>
      </c>
      <c r="O623" s="1" t="s">
        <v>43</v>
      </c>
      <c r="P623" s="1" t="s">
        <v>31</v>
      </c>
      <c r="Q623">
        <v>0</v>
      </c>
      <c r="R623">
        <v>2.21</v>
      </c>
      <c r="S623" s="1" t="s">
        <v>26</v>
      </c>
    </row>
    <row r="624" spans="1:19" x14ac:dyDescent="0.3">
      <c r="A624">
        <v>2017</v>
      </c>
      <c r="B624" s="1" t="s">
        <v>78</v>
      </c>
      <c r="C624" s="1" t="s">
        <v>58</v>
      </c>
      <c r="D624" s="1" t="s">
        <v>60</v>
      </c>
      <c r="E624">
        <v>8471</v>
      </c>
      <c r="F624">
        <v>84</v>
      </c>
      <c r="G624">
        <v>8471</v>
      </c>
      <c r="H624">
        <v>8471</v>
      </c>
      <c r="I624">
        <v>1223115</v>
      </c>
      <c r="J624">
        <v>85618050</v>
      </c>
      <c r="K624">
        <v>586</v>
      </c>
      <c r="L624">
        <v>2087.23</v>
      </c>
      <c r="M624" s="1" t="s">
        <v>41</v>
      </c>
      <c r="N624" s="1" t="s">
        <v>42</v>
      </c>
      <c r="O624" s="1" t="s">
        <v>33</v>
      </c>
      <c r="P624" s="1" t="s">
        <v>31</v>
      </c>
      <c r="Q624">
        <v>0</v>
      </c>
      <c r="R624">
        <v>0.65</v>
      </c>
      <c r="S624" s="1" t="s">
        <v>26</v>
      </c>
    </row>
    <row r="625" spans="1:19" x14ac:dyDescent="0.3">
      <c r="A625">
        <v>2017</v>
      </c>
      <c r="B625" s="1" t="s">
        <v>78</v>
      </c>
      <c r="C625" s="1" t="s">
        <v>58</v>
      </c>
      <c r="D625" s="1" t="s">
        <v>63</v>
      </c>
      <c r="E625">
        <v>8517</v>
      </c>
      <c r="F625">
        <v>85</v>
      </c>
      <c r="G625">
        <v>8517</v>
      </c>
      <c r="H625">
        <v>8517</v>
      </c>
      <c r="I625">
        <v>4025205</v>
      </c>
      <c r="J625">
        <v>281764350</v>
      </c>
      <c r="K625">
        <v>389</v>
      </c>
      <c r="L625">
        <v>10347.57</v>
      </c>
      <c r="M625" s="1" t="s">
        <v>38</v>
      </c>
      <c r="N625" s="1" t="s">
        <v>39</v>
      </c>
      <c r="O625" s="1" t="s">
        <v>33</v>
      </c>
      <c r="P625" s="1" t="s">
        <v>25</v>
      </c>
      <c r="Q625">
        <v>0</v>
      </c>
      <c r="R625">
        <v>3.09</v>
      </c>
      <c r="S625" s="1" t="s">
        <v>26</v>
      </c>
    </row>
    <row r="626" spans="1:19" x14ac:dyDescent="0.3">
      <c r="A626">
        <v>2017</v>
      </c>
      <c r="B626" s="1" t="s">
        <v>78</v>
      </c>
      <c r="C626" s="1" t="s">
        <v>64</v>
      </c>
      <c r="D626" s="1" t="s">
        <v>65</v>
      </c>
      <c r="E626">
        <v>3001</v>
      </c>
      <c r="F626">
        <v>30</v>
      </c>
      <c r="G626">
        <v>3001</v>
      </c>
      <c r="H626">
        <v>3001</v>
      </c>
      <c r="I626">
        <v>2371301</v>
      </c>
      <c r="J626">
        <v>165991070</v>
      </c>
      <c r="K626">
        <v>175</v>
      </c>
      <c r="L626">
        <v>13550.29</v>
      </c>
      <c r="M626" s="1" t="s">
        <v>28</v>
      </c>
      <c r="N626" s="1" t="s">
        <v>29</v>
      </c>
      <c r="O626" s="1" t="s">
        <v>47</v>
      </c>
      <c r="P626" s="1" t="s">
        <v>25</v>
      </c>
      <c r="Q626">
        <v>0</v>
      </c>
      <c r="R626">
        <v>3.5</v>
      </c>
      <c r="S626" s="1" t="s">
        <v>26</v>
      </c>
    </row>
    <row r="627" spans="1:19" x14ac:dyDescent="0.3">
      <c r="A627">
        <v>2017</v>
      </c>
      <c r="B627" s="1" t="s">
        <v>78</v>
      </c>
      <c r="C627" s="1" t="s">
        <v>64</v>
      </c>
      <c r="D627" s="1" t="s">
        <v>66</v>
      </c>
      <c r="E627">
        <v>3002</v>
      </c>
      <c r="F627">
        <v>30</v>
      </c>
      <c r="G627">
        <v>3002</v>
      </c>
      <c r="H627">
        <v>3002</v>
      </c>
      <c r="I627">
        <v>5433506</v>
      </c>
      <c r="J627">
        <v>380345420</v>
      </c>
      <c r="K627">
        <v>787</v>
      </c>
      <c r="L627">
        <v>6904.07</v>
      </c>
      <c r="M627" s="1" t="s">
        <v>38</v>
      </c>
      <c r="N627" s="1" t="s">
        <v>39</v>
      </c>
      <c r="O627" s="1" t="s">
        <v>43</v>
      </c>
      <c r="P627" s="1" t="s">
        <v>31</v>
      </c>
      <c r="Q627">
        <v>0</v>
      </c>
      <c r="R627">
        <v>0.57999999999999996</v>
      </c>
      <c r="S627" s="1" t="s">
        <v>26</v>
      </c>
    </row>
    <row r="628" spans="1:19" x14ac:dyDescent="0.3">
      <c r="A628">
        <v>2017</v>
      </c>
      <c r="B628" s="1" t="s">
        <v>78</v>
      </c>
      <c r="C628" s="1" t="s">
        <v>64</v>
      </c>
      <c r="D628" s="1" t="s">
        <v>67</v>
      </c>
      <c r="E628">
        <v>2901</v>
      </c>
      <c r="F628">
        <v>29</v>
      </c>
      <c r="G628">
        <v>2901</v>
      </c>
      <c r="H628">
        <v>2901</v>
      </c>
      <c r="I628">
        <v>5476977</v>
      </c>
      <c r="J628">
        <v>383388390</v>
      </c>
      <c r="K628">
        <v>505</v>
      </c>
      <c r="L628">
        <v>10845.5</v>
      </c>
      <c r="M628" s="1" t="s">
        <v>36</v>
      </c>
      <c r="N628" s="1" t="s">
        <v>23</v>
      </c>
      <c r="O628" s="1" t="s">
        <v>43</v>
      </c>
      <c r="P628" s="1" t="s">
        <v>25</v>
      </c>
      <c r="Q628">
        <v>0</v>
      </c>
      <c r="R628">
        <v>0.3</v>
      </c>
      <c r="S628" s="1" t="s">
        <v>26</v>
      </c>
    </row>
    <row r="629" spans="1:19" x14ac:dyDescent="0.3">
      <c r="A629">
        <v>2017</v>
      </c>
      <c r="B629" s="1" t="s">
        <v>78</v>
      </c>
      <c r="C629" s="1" t="s">
        <v>68</v>
      </c>
      <c r="D629" s="1" t="s">
        <v>69</v>
      </c>
      <c r="E629">
        <v>2901</v>
      </c>
      <c r="F629">
        <v>29</v>
      </c>
      <c r="G629">
        <v>2901</v>
      </c>
      <c r="H629">
        <v>2901</v>
      </c>
      <c r="I629">
        <v>2787944</v>
      </c>
      <c r="J629">
        <v>195156080</v>
      </c>
      <c r="K629">
        <v>471</v>
      </c>
      <c r="L629">
        <v>5919.2</v>
      </c>
      <c r="M629" s="1" t="s">
        <v>36</v>
      </c>
      <c r="N629" s="1" t="s">
        <v>23</v>
      </c>
      <c r="O629" s="1" t="s">
        <v>49</v>
      </c>
      <c r="P629" s="1" t="s">
        <v>31</v>
      </c>
      <c r="Q629">
        <v>3</v>
      </c>
      <c r="R629">
        <v>3</v>
      </c>
      <c r="S629" s="1" t="s">
        <v>26</v>
      </c>
    </row>
    <row r="630" spans="1:19" x14ac:dyDescent="0.3">
      <c r="A630">
        <v>2017</v>
      </c>
      <c r="B630" s="1" t="s">
        <v>78</v>
      </c>
      <c r="C630" s="1" t="s">
        <v>68</v>
      </c>
      <c r="D630" s="1" t="s">
        <v>70</v>
      </c>
      <c r="E630">
        <v>2801</v>
      </c>
      <c r="F630">
        <v>28</v>
      </c>
      <c r="G630">
        <v>2801</v>
      </c>
      <c r="H630">
        <v>2801</v>
      </c>
      <c r="I630">
        <v>5302234</v>
      </c>
      <c r="J630">
        <v>371156380</v>
      </c>
      <c r="K630">
        <v>474</v>
      </c>
      <c r="L630">
        <v>11186.15</v>
      </c>
      <c r="M630" s="1" t="s">
        <v>56</v>
      </c>
      <c r="N630" s="1" t="s">
        <v>57</v>
      </c>
      <c r="O630" s="1" t="s">
        <v>49</v>
      </c>
      <c r="P630" s="1" t="s">
        <v>25</v>
      </c>
      <c r="Q630">
        <v>3</v>
      </c>
      <c r="R630">
        <v>4.76</v>
      </c>
      <c r="S630" s="1" t="s">
        <v>26</v>
      </c>
    </row>
    <row r="631" spans="1:19" x14ac:dyDescent="0.3">
      <c r="A631">
        <v>2017</v>
      </c>
      <c r="B631" s="1" t="s">
        <v>78</v>
      </c>
      <c r="C631" s="1" t="s">
        <v>68</v>
      </c>
      <c r="D631" s="1" t="s">
        <v>71</v>
      </c>
      <c r="E631">
        <v>3201</v>
      </c>
      <c r="F631">
        <v>32</v>
      </c>
      <c r="G631">
        <v>3201</v>
      </c>
      <c r="H631">
        <v>3201</v>
      </c>
      <c r="I631">
        <v>868181</v>
      </c>
      <c r="J631">
        <v>60772670</v>
      </c>
      <c r="K631">
        <v>804</v>
      </c>
      <c r="L631">
        <v>1079.83</v>
      </c>
      <c r="M631" s="1" t="s">
        <v>36</v>
      </c>
      <c r="N631" s="1" t="s">
        <v>23</v>
      </c>
      <c r="O631" s="1" t="s">
        <v>30</v>
      </c>
      <c r="P631" s="1" t="s">
        <v>31</v>
      </c>
      <c r="Q631">
        <v>3</v>
      </c>
      <c r="R631">
        <v>1.91</v>
      </c>
      <c r="S631" s="1" t="s">
        <v>26</v>
      </c>
    </row>
    <row r="632" spans="1:19" x14ac:dyDescent="0.3">
      <c r="A632">
        <v>2017</v>
      </c>
      <c r="B632" s="1" t="s">
        <v>79</v>
      </c>
      <c r="C632" s="1" t="s">
        <v>20</v>
      </c>
      <c r="D632" s="1" t="s">
        <v>21</v>
      </c>
      <c r="E632">
        <v>5205</v>
      </c>
      <c r="F632">
        <v>52</v>
      </c>
      <c r="G632">
        <v>5205</v>
      </c>
      <c r="H632">
        <v>5205</v>
      </c>
      <c r="I632">
        <v>2062501</v>
      </c>
      <c r="J632">
        <v>144375070</v>
      </c>
      <c r="K632">
        <v>431</v>
      </c>
      <c r="L632">
        <v>4785.3900000000003</v>
      </c>
      <c r="M632" s="1" t="s">
        <v>22</v>
      </c>
      <c r="N632" s="1" t="s">
        <v>23</v>
      </c>
      <c r="O632" s="1" t="s">
        <v>33</v>
      </c>
      <c r="P632" s="1" t="s">
        <v>31</v>
      </c>
      <c r="Q632">
        <v>5</v>
      </c>
      <c r="R632">
        <v>0.16</v>
      </c>
      <c r="S632" s="1" t="s">
        <v>26</v>
      </c>
    </row>
    <row r="633" spans="1:19" x14ac:dyDescent="0.3">
      <c r="A633">
        <v>2017</v>
      </c>
      <c r="B633" s="1" t="s">
        <v>79</v>
      </c>
      <c r="C633" s="1" t="s">
        <v>20</v>
      </c>
      <c r="D633" s="1" t="s">
        <v>27</v>
      </c>
      <c r="E633">
        <v>5007</v>
      </c>
      <c r="F633">
        <v>50</v>
      </c>
      <c r="G633">
        <v>5007</v>
      </c>
      <c r="H633">
        <v>5007</v>
      </c>
      <c r="I633">
        <v>2644815</v>
      </c>
      <c r="J633">
        <v>185137050</v>
      </c>
      <c r="K633">
        <v>616</v>
      </c>
      <c r="L633">
        <v>4293.53</v>
      </c>
      <c r="M633" s="1" t="s">
        <v>56</v>
      </c>
      <c r="N633" s="1" t="s">
        <v>57</v>
      </c>
      <c r="O633" s="1" t="s">
        <v>49</v>
      </c>
      <c r="P633" s="1" t="s">
        <v>31</v>
      </c>
      <c r="Q633">
        <v>5</v>
      </c>
      <c r="R633">
        <v>0.12</v>
      </c>
      <c r="S633" s="1" t="s">
        <v>26</v>
      </c>
    </row>
    <row r="634" spans="1:19" x14ac:dyDescent="0.3">
      <c r="A634">
        <v>2017</v>
      </c>
      <c r="B634" s="1" t="s">
        <v>79</v>
      </c>
      <c r="C634" s="1" t="s">
        <v>20</v>
      </c>
      <c r="D634" s="1" t="s">
        <v>32</v>
      </c>
      <c r="E634">
        <v>5101</v>
      </c>
      <c r="F634">
        <v>51</v>
      </c>
      <c r="G634">
        <v>5101</v>
      </c>
      <c r="H634">
        <v>5101</v>
      </c>
      <c r="I634">
        <v>802621</v>
      </c>
      <c r="J634">
        <v>56183470</v>
      </c>
      <c r="K634">
        <v>254</v>
      </c>
      <c r="L634">
        <v>3159.93</v>
      </c>
      <c r="M634" s="1" t="s">
        <v>61</v>
      </c>
      <c r="N634" s="1" t="s">
        <v>62</v>
      </c>
      <c r="O634" s="1" t="s">
        <v>73</v>
      </c>
      <c r="P634" s="1" t="s">
        <v>25</v>
      </c>
      <c r="Q634">
        <v>5</v>
      </c>
      <c r="R634">
        <v>1.74</v>
      </c>
      <c r="S634" s="1" t="s">
        <v>26</v>
      </c>
    </row>
    <row r="635" spans="1:19" x14ac:dyDescent="0.3">
      <c r="A635">
        <v>2017</v>
      </c>
      <c r="B635" s="1" t="s">
        <v>79</v>
      </c>
      <c r="C635" s="1" t="s">
        <v>34</v>
      </c>
      <c r="D635" s="1" t="s">
        <v>35</v>
      </c>
      <c r="E635">
        <v>7102</v>
      </c>
      <c r="F635">
        <v>71</v>
      </c>
      <c r="G635">
        <v>7102</v>
      </c>
      <c r="H635">
        <v>7102</v>
      </c>
      <c r="I635">
        <v>2098269</v>
      </c>
      <c r="J635">
        <v>146878830</v>
      </c>
      <c r="K635">
        <v>505</v>
      </c>
      <c r="L635">
        <v>4154.99</v>
      </c>
      <c r="M635" s="1" t="s">
        <v>41</v>
      </c>
      <c r="N635" s="1" t="s">
        <v>42</v>
      </c>
      <c r="O635" s="1" t="s">
        <v>73</v>
      </c>
      <c r="P635" s="1" t="s">
        <v>25</v>
      </c>
      <c r="Q635">
        <v>7.5</v>
      </c>
      <c r="R635">
        <v>4.8099999999999996</v>
      </c>
      <c r="S635" s="1" t="s">
        <v>26</v>
      </c>
    </row>
    <row r="636" spans="1:19" x14ac:dyDescent="0.3">
      <c r="A636">
        <v>2017</v>
      </c>
      <c r="B636" s="1" t="s">
        <v>79</v>
      </c>
      <c r="C636" s="1" t="s">
        <v>34</v>
      </c>
      <c r="D636" s="1" t="s">
        <v>37</v>
      </c>
      <c r="E636">
        <v>7113</v>
      </c>
      <c r="F636">
        <v>71</v>
      </c>
      <c r="G636">
        <v>7113</v>
      </c>
      <c r="H636">
        <v>7113</v>
      </c>
      <c r="I636">
        <v>2964656</v>
      </c>
      <c r="J636">
        <v>207525920</v>
      </c>
      <c r="K636">
        <v>596</v>
      </c>
      <c r="L636">
        <v>4974.26</v>
      </c>
      <c r="M636" s="1" t="s">
        <v>61</v>
      </c>
      <c r="N636" s="1" t="s">
        <v>62</v>
      </c>
      <c r="O636" s="1" t="s">
        <v>47</v>
      </c>
      <c r="P636" s="1" t="s">
        <v>31</v>
      </c>
      <c r="Q636">
        <v>7.5</v>
      </c>
      <c r="R636">
        <v>3.51</v>
      </c>
      <c r="S636" s="1" t="s">
        <v>26</v>
      </c>
    </row>
    <row r="637" spans="1:19" x14ac:dyDescent="0.3">
      <c r="A637">
        <v>2017</v>
      </c>
      <c r="B637" s="1" t="s">
        <v>79</v>
      </c>
      <c r="C637" s="1" t="s">
        <v>34</v>
      </c>
      <c r="D637" s="1" t="s">
        <v>40</v>
      </c>
      <c r="E637">
        <v>7110</v>
      </c>
      <c r="F637">
        <v>71</v>
      </c>
      <c r="G637">
        <v>7110</v>
      </c>
      <c r="H637">
        <v>7110</v>
      </c>
      <c r="I637">
        <v>3755876</v>
      </c>
      <c r="J637">
        <v>262911320</v>
      </c>
      <c r="K637">
        <v>595</v>
      </c>
      <c r="L637">
        <v>6312.4</v>
      </c>
      <c r="M637" s="1" t="s">
        <v>61</v>
      </c>
      <c r="N637" s="1" t="s">
        <v>62</v>
      </c>
      <c r="O637" s="1" t="s">
        <v>43</v>
      </c>
      <c r="P637" s="1" t="s">
        <v>31</v>
      </c>
      <c r="Q637">
        <v>7.5</v>
      </c>
      <c r="R637">
        <v>0.37</v>
      </c>
      <c r="S637" s="1" t="s">
        <v>26</v>
      </c>
    </row>
    <row r="638" spans="1:19" x14ac:dyDescent="0.3">
      <c r="A638">
        <v>2017</v>
      </c>
      <c r="B638" s="1" t="s">
        <v>79</v>
      </c>
      <c r="C638" s="1" t="s">
        <v>44</v>
      </c>
      <c r="D638" s="1" t="s">
        <v>45</v>
      </c>
      <c r="E638">
        <v>6403</v>
      </c>
      <c r="F638">
        <v>64</v>
      </c>
      <c r="G638">
        <v>6403</v>
      </c>
      <c r="H638">
        <v>6403</v>
      </c>
      <c r="I638">
        <v>1336759</v>
      </c>
      <c r="J638">
        <v>93573130</v>
      </c>
      <c r="K638">
        <v>654</v>
      </c>
      <c r="L638">
        <v>2043.97</v>
      </c>
      <c r="M638" s="1" t="s">
        <v>36</v>
      </c>
      <c r="N638" s="1" t="s">
        <v>23</v>
      </c>
      <c r="O638" s="1" t="s">
        <v>54</v>
      </c>
      <c r="P638" s="1" t="s">
        <v>31</v>
      </c>
      <c r="Q638">
        <v>10</v>
      </c>
      <c r="R638">
        <v>4.76</v>
      </c>
      <c r="S638" s="1" t="s">
        <v>26</v>
      </c>
    </row>
    <row r="639" spans="1:19" x14ac:dyDescent="0.3">
      <c r="A639">
        <v>2017</v>
      </c>
      <c r="B639" s="1" t="s">
        <v>79</v>
      </c>
      <c r="C639" s="1" t="s">
        <v>44</v>
      </c>
      <c r="D639" s="1" t="s">
        <v>46</v>
      </c>
      <c r="E639">
        <v>6404</v>
      </c>
      <c r="F639">
        <v>64</v>
      </c>
      <c r="G639">
        <v>6404</v>
      </c>
      <c r="H639">
        <v>6404</v>
      </c>
      <c r="I639">
        <v>5250128</v>
      </c>
      <c r="J639">
        <v>367508960</v>
      </c>
      <c r="K639">
        <v>821</v>
      </c>
      <c r="L639">
        <v>6394.8</v>
      </c>
      <c r="M639" s="1" t="s">
        <v>61</v>
      </c>
      <c r="N639" s="1" t="s">
        <v>62</v>
      </c>
      <c r="O639" s="1" t="s">
        <v>47</v>
      </c>
      <c r="P639" s="1" t="s">
        <v>31</v>
      </c>
      <c r="Q639">
        <v>10</v>
      </c>
      <c r="R639">
        <v>0.81</v>
      </c>
      <c r="S639" s="1" t="s">
        <v>26</v>
      </c>
    </row>
    <row r="640" spans="1:19" x14ac:dyDescent="0.3">
      <c r="A640">
        <v>2017</v>
      </c>
      <c r="B640" s="1" t="s">
        <v>79</v>
      </c>
      <c r="C640" s="1" t="s">
        <v>44</v>
      </c>
      <c r="D640" s="1" t="s">
        <v>48</v>
      </c>
      <c r="E640">
        <v>6404</v>
      </c>
      <c r="F640">
        <v>64</v>
      </c>
      <c r="G640">
        <v>6404</v>
      </c>
      <c r="H640">
        <v>6404</v>
      </c>
      <c r="I640">
        <v>4988523</v>
      </c>
      <c r="J640">
        <v>349196610</v>
      </c>
      <c r="K640">
        <v>371</v>
      </c>
      <c r="L640">
        <v>13446.15</v>
      </c>
      <c r="M640" s="1" t="s">
        <v>38</v>
      </c>
      <c r="N640" s="1" t="s">
        <v>39</v>
      </c>
      <c r="O640" s="1" t="s">
        <v>24</v>
      </c>
      <c r="P640" s="1" t="s">
        <v>25</v>
      </c>
      <c r="Q640">
        <v>10</v>
      </c>
      <c r="R640">
        <v>3.09</v>
      </c>
      <c r="S640" s="1" t="s">
        <v>26</v>
      </c>
    </row>
    <row r="641" spans="1:19" x14ac:dyDescent="0.3">
      <c r="A641">
        <v>2017</v>
      </c>
      <c r="B641" s="1" t="s">
        <v>79</v>
      </c>
      <c r="C641" s="1" t="s">
        <v>50</v>
      </c>
      <c r="D641" s="1" t="s">
        <v>51</v>
      </c>
      <c r="E641">
        <v>8409</v>
      </c>
      <c r="F641">
        <v>84</v>
      </c>
      <c r="G641">
        <v>8409</v>
      </c>
      <c r="H641">
        <v>8409</v>
      </c>
      <c r="I641">
        <v>1473832</v>
      </c>
      <c r="J641">
        <v>103168240</v>
      </c>
      <c r="K641">
        <v>493</v>
      </c>
      <c r="L641">
        <v>2989.52</v>
      </c>
      <c r="M641" s="1" t="s">
        <v>61</v>
      </c>
      <c r="N641" s="1" t="s">
        <v>62</v>
      </c>
      <c r="O641" s="1" t="s">
        <v>52</v>
      </c>
      <c r="P641" s="1" t="s">
        <v>25</v>
      </c>
      <c r="Q641">
        <v>2.5</v>
      </c>
      <c r="R641">
        <v>2.2000000000000002</v>
      </c>
      <c r="S641" s="1" t="s">
        <v>26</v>
      </c>
    </row>
    <row r="642" spans="1:19" x14ac:dyDescent="0.3">
      <c r="A642">
        <v>2017</v>
      </c>
      <c r="B642" s="1" t="s">
        <v>79</v>
      </c>
      <c r="C642" s="1" t="s">
        <v>50</v>
      </c>
      <c r="D642" s="1" t="s">
        <v>53</v>
      </c>
      <c r="E642">
        <v>8708</v>
      </c>
      <c r="F642">
        <v>87</v>
      </c>
      <c r="G642">
        <v>8708</v>
      </c>
      <c r="H642">
        <v>8708</v>
      </c>
      <c r="I642">
        <v>4729068</v>
      </c>
      <c r="J642">
        <v>331034760</v>
      </c>
      <c r="K642">
        <v>712</v>
      </c>
      <c r="L642">
        <v>6641.95</v>
      </c>
      <c r="M642" s="1" t="s">
        <v>38</v>
      </c>
      <c r="N642" s="1" t="s">
        <v>39</v>
      </c>
      <c r="O642" s="1" t="s">
        <v>24</v>
      </c>
      <c r="P642" s="1" t="s">
        <v>31</v>
      </c>
      <c r="Q642">
        <v>2.5</v>
      </c>
      <c r="R642">
        <v>0.76</v>
      </c>
      <c r="S642" s="1" t="s">
        <v>26</v>
      </c>
    </row>
    <row r="643" spans="1:19" x14ac:dyDescent="0.3">
      <c r="A643">
        <v>2017</v>
      </c>
      <c r="B643" s="1" t="s">
        <v>79</v>
      </c>
      <c r="C643" s="1" t="s">
        <v>50</v>
      </c>
      <c r="D643" s="1" t="s">
        <v>55</v>
      </c>
      <c r="E643">
        <v>8409</v>
      </c>
      <c r="F643">
        <v>84</v>
      </c>
      <c r="G643">
        <v>8409</v>
      </c>
      <c r="H643">
        <v>8409</v>
      </c>
      <c r="I643">
        <v>1886956</v>
      </c>
      <c r="J643">
        <v>132086920</v>
      </c>
      <c r="K643">
        <v>591</v>
      </c>
      <c r="L643">
        <v>3192.82</v>
      </c>
      <c r="M643" s="1" t="s">
        <v>22</v>
      </c>
      <c r="N643" s="1" t="s">
        <v>23</v>
      </c>
      <c r="O643" s="1" t="s">
        <v>73</v>
      </c>
      <c r="P643" s="1" t="s">
        <v>25</v>
      </c>
      <c r="Q643">
        <v>2.5</v>
      </c>
      <c r="R643">
        <v>1.7</v>
      </c>
      <c r="S643" s="1" t="s">
        <v>26</v>
      </c>
    </row>
    <row r="644" spans="1:19" x14ac:dyDescent="0.3">
      <c r="A644">
        <v>2017</v>
      </c>
      <c r="B644" s="1" t="s">
        <v>79</v>
      </c>
      <c r="C644" s="1" t="s">
        <v>58</v>
      </c>
      <c r="D644" s="1" t="s">
        <v>59</v>
      </c>
      <c r="E644">
        <v>8517</v>
      </c>
      <c r="F644">
        <v>85</v>
      </c>
      <c r="G644">
        <v>8517</v>
      </c>
      <c r="H644">
        <v>8517</v>
      </c>
      <c r="I644">
        <v>1627118</v>
      </c>
      <c r="J644">
        <v>113898260</v>
      </c>
      <c r="K644">
        <v>340</v>
      </c>
      <c r="L644">
        <v>4785.6400000000003</v>
      </c>
      <c r="M644" s="1" t="s">
        <v>22</v>
      </c>
      <c r="N644" s="1" t="s">
        <v>23</v>
      </c>
      <c r="O644" s="1" t="s">
        <v>24</v>
      </c>
      <c r="P644" s="1" t="s">
        <v>31</v>
      </c>
      <c r="Q644">
        <v>0</v>
      </c>
      <c r="R644">
        <v>2.81</v>
      </c>
      <c r="S644" s="1" t="s">
        <v>26</v>
      </c>
    </row>
    <row r="645" spans="1:19" x14ac:dyDescent="0.3">
      <c r="A645">
        <v>2017</v>
      </c>
      <c r="B645" s="1" t="s">
        <v>79</v>
      </c>
      <c r="C645" s="1" t="s">
        <v>58</v>
      </c>
      <c r="D645" s="1" t="s">
        <v>60</v>
      </c>
      <c r="E645">
        <v>8471</v>
      </c>
      <c r="F645">
        <v>84</v>
      </c>
      <c r="G645">
        <v>8471</v>
      </c>
      <c r="H645">
        <v>8471</v>
      </c>
      <c r="I645">
        <v>3515419</v>
      </c>
      <c r="J645">
        <v>246079330</v>
      </c>
      <c r="K645">
        <v>208</v>
      </c>
      <c r="L645">
        <v>16901.05</v>
      </c>
      <c r="M645" s="1" t="s">
        <v>38</v>
      </c>
      <c r="N645" s="1" t="s">
        <v>39</v>
      </c>
      <c r="O645" s="1" t="s">
        <v>30</v>
      </c>
      <c r="P645" s="1" t="s">
        <v>31</v>
      </c>
      <c r="Q645">
        <v>0</v>
      </c>
      <c r="R645">
        <v>3.09</v>
      </c>
      <c r="S645" s="1" t="s">
        <v>26</v>
      </c>
    </row>
    <row r="646" spans="1:19" x14ac:dyDescent="0.3">
      <c r="A646">
        <v>2017</v>
      </c>
      <c r="B646" s="1" t="s">
        <v>79</v>
      </c>
      <c r="C646" s="1" t="s">
        <v>58</v>
      </c>
      <c r="D646" s="1" t="s">
        <v>63</v>
      </c>
      <c r="E646">
        <v>8517</v>
      </c>
      <c r="F646">
        <v>85</v>
      </c>
      <c r="G646">
        <v>8517</v>
      </c>
      <c r="H646">
        <v>8517</v>
      </c>
      <c r="I646">
        <v>5194887</v>
      </c>
      <c r="J646">
        <v>363642090</v>
      </c>
      <c r="K646">
        <v>750</v>
      </c>
      <c r="L646">
        <v>6926.52</v>
      </c>
      <c r="M646" s="1" t="s">
        <v>36</v>
      </c>
      <c r="N646" s="1" t="s">
        <v>23</v>
      </c>
      <c r="O646" s="1" t="s">
        <v>43</v>
      </c>
      <c r="P646" s="1" t="s">
        <v>31</v>
      </c>
      <c r="Q646">
        <v>0</v>
      </c>
      <c r="R646">
        <v>4.2300000000000004</v>
      </c>
      <c r="S646" s="1" t="s">
        <v>26</v>
      </c>
    </row>
    <row r="647" spans="1:19" x14ac:dyDescent="0.3">
      <c r="A647">
        <v>2017</v>
      </c>
      <c r="B647" s="1" t="s">
        <v>79</v>
      </c>
      <c r="C647" s="1" t="s">
        <v>64</v>
      </c>
      <c r="D647" s="1" t="s">
        <v>65</v>
      </c>
      <c r="E647">
        <v>3001</v>
      </c>
      <c r="F647">
        <v>30</v>
      </c>
      <c r="G647">
        <v>3001</v>
      </c>
      <c r="H647">
        <v>3001</v>
      </c>
      <c r="I647">
        <v>4919864</v>
      </c>
      <c r="J647">
        <v>344390480</v>
      </c>
      <c r="K647">
        <v>169</v>
      </c>
      <c r="L647">
        <v>29111.62</v>
      </c>
      <c r="M647" s="1" t="s">
        <v>56</v>
      </c>
      <c r="N647" s="1" t="s">
        <v>57</v>
      </c>
      <c r="O647" s="1" t="s">
        <v>49</v>
      </c>
      <c r="P647" s="1" t="s">
        <v>25</v>
      </c>
      <c r="Q647">
        <v>0</v>
      </c>
      <c r="R647">
        <v>4.0199999999999996</v>
      </c>
      <c r="S647" s="1" t="s">
        <v>26</v>
      </c>
    </row>
    <row r="648" spans="1:19" x14ac:dyDescent="0.3">
      <c r="A648">
        <v>2017</v>
      </c>
      <c r="B648" s="1" t="s">
        <v>79</v>
      </c>
      <c r="C648" s="1" t="s">
        <v>64</v>
      </c>
      <c r="D648" s="1" t="s">
        <v>66</v>
      </c>
      <c r="E648">
        <v>3002</v>
      </c>
      <c r="F648">
        <v>30</v>
      </c>
      <c r="G648">
        <v>3002</v>
      </c>
      <c r="H648">
        <v>3002</v>
      </c>
      <c r="I648">
        <v>4754169</v>
      </c>
      <c r="J648">
        <v>332791830</v>
      </c>
      <c r="K648">
        <v>337</v>
      </c>
      <c r="L648">
        <v>14107.33</v>
      </c>
      <c r="M648" s="1" t="s">
        <v>28</v>
      </c>
      <c r="N648" s="1" t="s">
        <v>29</v>
      </c>
      <c r="O648" s="1" t="s">
        <v>74</v>
      </c>
      <c r="P648" s="1" t="s">
        <v>25</v>
      </c>
      <c r="Q648">
        <v>0</v>
      </c>
      <c r="R648">
        <v>2.16</v>
      </c>
      <c r="S648" s="1" t="s">
        <v>26</v>
      </c>
    </row>
    <row r="649" spans="1:19" x14ac:dyDescent="0.3">
      <c r="A649">
        <v>2017</v>
      </c>
      <c r="B649" s="1" t="s">
        <v>79</v>
      </c>
      <c r="C649" s="1" t="s">
        <v>64</v>
      </c>
      <c r="D649" s="1" t="s">
        <v>67</v>
      </c>
      <c r="E649">
        <v>2901</v>
      </c>
      <c r="F649">
        <v>29</v>
      </c>
      <c r="G649">
        <v>2901</v>
      </c>
      <c r="H649">
        <v>2901</v>
      </c>
      <c r="I649">
        <v>3254783</v>
      </c>
      <c r="J649">
        <v>227834810</v>
      </c>
      <c r="K649">
        <v>223</v>
      </c>
      <c r="L649">
        <v>14595.44</v>
      </c>
      <c r="M649" s="1" t="s">
        <v>56</v>
      </c>
      <c r="N649" s="1" t="s">
        <v>57</v>
      </c>
      <c r="O649" s="1" t="s">
        <v>43</v>
      </c>
      <c r="P649" s="1" t="s">
        <v>31</v>
      </c>
      <c r="Q649">
        <v>0</v>
      </c>
      <c r="R649">
        <v>4.66</v>
      </c>
      <c r="S649" s="1" t="s">
        <v>26</v>
      </c>
    </row>
    <row r="650" spans="1:19" x14ac:dyDescent="0.3">
      <c r="A650">
        <v>2017</v>
      </c>
      <c r="B650" s="1" t="s">
        <v>79</v>
      </c>
      <c r="C650" s="1" t="s">
        <v>68</v>
      </c>
      <c r="D650" s="1" t="s">
        <v>69</v>
      </c>
      <c r="E650">
        <v>2901</v>
      </c>
      <c r="F650">
        <v>29</v>
      </c>
      <c r="G650">
        <v>2901</v>
      </c>
      <c r="H650">
        <v>2901</v>
      </c>
      <c r="I650">
        <v>2096498</v>
      </c>
      <c r="J650">
        <v>146754860</v>
      </c>
      <c r="K650">
        <v>624</v>
      </c>
      <c r="L650">
        <v>3359.77</v>
      </c>
      <c r="M650" s="1" t="s">
        <v>61</v>
      </c>
      <c r="N650" s="1" t="s">
        <v>62</v>
      </c>
      <c r="O650" s="1" t="s">
        <v>47</v>
      </c>
      <c r="P650" s="1" t="s">
        <v>31</v>
      </c>
      <c r="Q650">
        <v>3</v>
      </c>
      <c r="R650">
        <v>3.26</v>
      </c>
      <c r="S650" s="1" t="s">
        <v>26</v>
      </c>
    </row>
    <row r="651" spans="1:19" x14ac:dyDescent="0.3">
      <c r="A651">
        <v>2017</v>
      </c>
      <c r="B651" s="1" t="s">
        <v>79</v>
      </c>
      <c r="C651" s="1" t="s">
        <v>68</v>
      </c>
      <c r="D651" s="1" t="s">
        <v>70</v>
      </c>
      <c r="E651">
        <v>2801</v>
      </c>
      <c r="F651">
        <v>28</v>
      </c>
      <c r="G651">
        <v>2801</v>
      </c>
      <c r="H651">
        <v>2801</v>
      </c>
      <c r="I651">
        <v>2616445</v>
      </c>
      <c r="J651">
        <v>183151150</v>
      </c>
      <c r="K651">
        <v>125</v>
      </c>
      <c r="L651">
        <v>20931.560000000001</v>
      </c>
      <c r="M651" s="1" t="s">
        <v>36</v>
      </c>
      <c r="N651" s="1" t="s">
        <v>23</v>
      </c>
      <c r="O651" s="1" t="s">
        <v>54</v>
      </c>
      <c r="P651" s="1" t="s">
        <v>31</v>
      </c>
      <c r="Q651">
        <v>3</v>
      </c>
      <c r="R651">
        <v>1.34</v>
      </c>
      <c r="S651" s="1" t="s">
        <v>26</v>
      </c>
    </row>
    <row r="652" spans="1:19" x14ac:dyDescent="0.3">
      <c r="A652">
        <v>2017</v>
      </c>
      <c r="B652" s="1" t="s">
        <v>79</v>
      </c>
      <c r="C652" s="1" t="s">
        <v>68</v>
      </c>
      <c r="D652" s="1" t="s">
        <v>71</v>
      </c>
      <c r="E652">
        <v>3201</v>
      </c>
      <c r="F652">
        <v>32</v>
      </c>
      <c r="G652">
        <v>3201</v>
      </c>
      <c r="H652">
        <v>3201</v>
      </c>
      <c r="I652">
        <v>3766493</v>
      </c>
      <c r="J652">
        <v>263654510</v>
      </c>
      <c r="K652">
        <v>461</v>
      </c>
      <c r="L652">
        <v>8170.27</v>
      </c>
      <c r="M652" s="1" t="s">
        <v>38</v>
      </c>
      <c r="N652" s="1" t="s">
        <v>39</v>
      </c>
      <c r="O652" s="1" t="s">
        <v>49</v>
      </c>
      <c r="P652" s="1" t="s">
        <v>31</v>
      </c>
      <c r="Q652">
        <v>3</v>
      </c>
      <c r="R652">
        <v>3.12</v>
      </c>
      <c r="S652" s="1" t="s">
        <v>26</v>
      </c>
    </row>
    <row r="653" spans="1:19" x14ac:dyDescent="0.3">
      <c r="A653">
        <v>2017</v>
      </c>
      <c r="B653" s="1" t="s">
        <v>80</v>
      </c>
      <c r="C653" s="1" t="s">
        <v>20</v>
      </c>
      <c r="D653" s="1" t="s">
        <v>21</v>
      </c>
      <c r="E653">
        <v>5205</v>
      </c>
      <c r="F653">
        <v>52</v>
      </c>
      <c r="G653">
        <v>5205</v>
      </c>
      <c r="H653">
        <v>5205</v>
      </c>
      <c r="I653">
        <v>1611623</v>
      </c>
      <c r="J653">
        <v>112813610</v>
      </c>
      <c r="K653">
        <v>191</v>
      </c>
      <c r="L653">
        <v>8437.82</v>
      </c>
      <c r="M653" s="1" t="s">
        <v>28</v>
      </c>
      <c r="N653" s="1" t="s">
        <v>29</v>
      </c>
      <c r="O653" s="1" t="s">
        <v>74</v>
      </c>
      <c r="P653" s="1" t="s">
        <v>31</v>
      </c>
      <c r="Q653">
        <v>5</v>
      </c>
      <c r="R653">
        <v>1.46</v>
      </c>
      <c r="S653" s="1" t="s">
        <v>26</v>
      </c>
    </row>
    <row r="654" spans="1:19" x14ac:dyDescent="0.3">
      <c r="A654">
        <v>2017</v>
      </c>
      <c r="B654" s="1" t="s">
        <v>80</v>
      </c>
      <c r="C654" s="1" t="s">
        <v>20</v>
      </c>
      <c r="D654" s="1" t="s">
        <v>27</v>
      </c>
      <c r="E654">
        <v>5007</v>
      </c>
      <c r="F654">
        <v>50</v>
      </c>
      <c r="G654">
        <v>5007</v>
      </c>
      <c r="H654">
        <v>5007</v>
      </c>
      <c r="I654">
        <v>1674913</v>
      </c>
      <c r="J654">
        <v>117243910</v>
      </c>
      <c r="K654">
        <v>212</v>
      </c>
      <c r="L654">
        <v>7900.53</v>
      </c>
      <c r="M654" s="1" t="s">
        <v>36</v>
      </c>
      <c r="N654" s="1" t="s">
        <v>23</v>
      </c>
      <c r="O654" s="1" t="s">
        <v>49</v>
      </c>
      <c r="P654" s="1" t="s">
        <v>31</v>
      </c>
      <c r="Q654">
        <v>5</v>
      </c>
      <c r="R654">
        <v>4.97</v>
      </c>
      <c r="S654" s="1" t="s">
        <v>26</v>
      </c>
    </row>
    <row r="655" spans="1:19" x14ac:dyDescent="0.3">
      <c r="A655">
        <v>2017</v>
      </c>
      <c r="B655" s="1" t="s">
        <v>80</v>
      </c>
      <c r="C655" s="1" t="s">
        <v>20</v>
      </c>
      <c r="D655" s="1" t="s">
        <v>32</v>
      </c>
      <c r="E655">
        <v>5101</v>
      </c>
      <c r="F655">
        <v>51</v>
      </c>
      <c r="G655">
        <v>5101</v>
      </c>
      <c r="H655">
        <v>5101</v>
      </c>
      <c r="I655">
        <v>1164187</v>
      </c>
      <c r="J655">
        <v>81493090</v>
      </c>
      <c r="K655">
        <v>417</v>
      </c>
      <c r="L655">
        <v>2791.82</v>
      </c>
      <c r="M655" s="1" t="s">
        <v>22</v>
      </c>
      <c r="N655" s="1" t="s">
        <v>23</v>
      </c>
      <c r="O655" s="1" t="s">
        <v>74</v>
      </c>
      <c r="P655" s="1" t="s">
        <v>31</v>
      </c>
      <c r="Q655">
        <v>5</v>
      </c>
      <c r="R655">
        <v>1.99</v>
      </c>
      <c r="S655" s="1" t="s">
        <v>26</v>
      </c>
    </row>
    <row r="656" spans="1:19" x14ac:dyDescent="0.3">
      <c r="A656">
        <v>2017</v>
      </c>
      <c r="B656" s="1" t="s">
        <v>80</v>
      </c>
      <c r="C656" s="1" t="s">
        <v>34</v>
      </c>
      <c r="D656" s="1" t="s">
        <v>35</v>
      </c>
      <c r="E656">
        <v>7102</v>
      </c>
      <c r="F656">
        <v>71</v>
      </c>
      <c r="G656">
        <v>7102</v>
      </c>
      <c r="H656">
        <v>7102</v>
      </c>
      <c r="I656">
        <v>2169455</v>
      </c>
      <c r="J656">
        <v>151861850</v>
      </c>
      <c r="K656">
        <v>823</v>
      </c>
      <c r="L656">
        <v>2636.03</v>
      </c>
      <c r="M656" s="1" t="s">
        <v>56</v>
      </c>
      <c r="N656" s="1" t="s">
        <v>57</v>
      </c>
      <c r="O656" s="1" t="s">
        <v>30</v>
      </c>
      <c r="P656" s="1" t="s">
        <v>25</v>
      </c>
      <c r="Q656">
        <v>7.5</v>
      </c>
      <c r="R656">
        <v>1.86</v>
      </c>
      <c r="S656" s="1" t="s">
        <v>26</v>
      </c>
    </row>
    <row r="657" spans="1:19" x14ac:dyDescent="0.3">
      <c r="A657">
        <v>2017</v>
      </c>
      <c r="B657" s="1" t="s">
        <v>80</v>
      </c>
      <c r="C657" s="1" t="s">
        <v>34</v>
      </c>
      <c r="D657" s="1" t="s">
        <v>37</v>
      </c>
      <c r="E657">
        <v>7113</v>
      </c>
      <c r="F657">
        <v>71</v>
      </c>
      <c r="G657">
        <v>7113</v>
      </c>
      <c r="H657">
        <v>7113</v>
      </c>
      <c r="I657">
        <v>1859372</v>
      </c>
      <c r="J657">
        <v>130156040</v>
      </c>
      <c r="K657">
        <v>310</v>
      </c>
      <c r="L657">
        <v>5997.97</v>
      </c>
      <c r="M657" s="1" t="s">
        <v>38</v>
      </c>
      <c r="N657" s="1" t="s">
        <v>39</v>
      </c>
      <c r="O657" s="1" t="s">
        <v>30</v>
      </c>
      <c r="P657" s="1" t="s">
        <v>25</v>
      </c>
      <c r="Q657">
        <v>7.5</v>
      </c>
      <c r="R657">
        <v>4.95</v>
      </c>
      <c r="S657" s="1" t="s">
        <v>26</v>
      </c>
    </row>
    <row r="658" spans="1:19" x14ac:dyDescent="0.3">
      <c r="A658">
        <v>2017</v>
      </c>
      <c r="B658" s="1" t="s">
        <v>80</v>
      </c>
      <c r="C658" s="1" t="s">
        <v>34</v>
      </c>
      <c r="D658" s="1" t="s">
        <v>40</v>
      </c>
      <c r="E658">
        <v>7110</v>
      </c>
      <c r="F658">
        <v>71</v>
      </c>
      <c r="G658">
        <v>7110</v>
      </c>
      <c r="H658">
        <v>7110</v>
      </c>
      <c r="I658">
        <v>4990818</v>
      </c>
      <c r="J658">
        <v>349357260</v>
      </c>
      <c r="K658">
        <v>655</v>
      </c>
      <c r="L658">
        <v>7619.57</v>
      </c>
      <c r="M658" s="1" t="s">
        <v>28</v>
      </c>
      <c r="N658" s="1" t="s">
        <v>29</v>
      </c>
      <c r="O658" s="1" t="s">
        <v>47</v>
      </c>
      <c r="P658" s="1" t="s">
        <v>31</v>
      </c>
      <c r="Q658">
        <v>7.5</v>
      </c>
      <c r="R658">
        <v>0.43</v>
      </c>
      <c r="S658" s="1" t="s">
        <v>26</v>
      </c>
    </row>
    <row r="659" spans="1:19" x14ac:dyDescent="0.3">
      <c r="A659">
        <v>2017</v>
      </c>
      <c r="B659" s="1" t="s">
        <v>80</v>
      </c>
      <c r="C659" s="1" t="s">
        <v>44</v>
      </c>
      <c r="D659" s="1" t="s">
        <v>45</v>
      </c>
      <c r="E659">
        <v>6403</v>
      </c>
      <c r="F659">
        <v>64</v>
      </c>
      <c r="G659">
        <v>6403</v>
      </c>
      <c r="H659">
        <v>6403</v>
      </c>
      <c r="I659">
        <v>4644680</v>
      </c>
      <c r="J659">
        <v>325127600</v>
      </c>
      <c r="K659">
        <v>295</v>
      </c>
      <c r="L659">
        <v>15744.68</v>
      </c>
      <c r="M659" s="1" t="s">
        <v>38</v>
      </c>
      <c r="N659" s="1" t="s">
        <v>39</v>
      </c>
      <c r="O659" s="1" t="s">
        <v>52</v>
      </c>
      <c r="P659" s="1" t="s">
        <v>31</v>
      </c>
      <c r="Q659">
        <v>10</v>
      </c>
      <c r="R659">
        <v>1.32</v>
      </c>
      <c r="S659" s="1" t="s">
        <v>26</v>
      </c>
    </row>
    <row r="660" spans="1:19" x14ac:dyDescent="0.3">
      <c r="A660">
        <v>2017</v>
      </c>
      <c r="B660" s="1" t="s">
        <v>80</v>
      </c>
      <c r="C660" s="1" t="s">
        <v>44</v>
      </c>
      <c r="D660" s="1" t="s">
        <v>46</v>
      </c>
      <c r="E660">
        <v>6404</v>
      </c>
      <c r="F660">
        <v>64</v>
      </c>
      <c r="G660">
        <v>6404</v>
      </c>
      <c r="H660">
        <v>6404</v>
      </c>
      <c r="I660">
        <v>2410155</v>
      </c>
      <c r="J660">
        <v>168710850</v>
      </c>
      <c r="K660">
        <v>144</v>
      </c>
      <c r="L660">
        <v>16737.189999999999</v>
      </c>
      <c r="M660" s="1" t="s">
        <v>61</v>
      </c>
      <c r="N660" s="1" t="s">
        <v>62</v>
      </c>
      <c r="O660" s="1" t="s">
        <v>47</v>
      </c>
      <c r="P660" s="1" t="s">
        <v>31</v>
      </c>
      <c r="Q660">
        <v>10</v>
      </c>
      <c r="R660">
        <v>4.07</v>
      </c>
      <c r="S660" s="1" t="s">
        <v>26</v>
      </c>
    </row>
    <row r="661" spans="1:19" x14ac:dyDescent="0.3">
      <c r="A661">
        <v>2017</v>
      </c>
      <c r="B661" s="1" t="s">
        <v>80</v>
      </c>
      <c r="C661" s="1" t="s">
        <v>44</v>
      </c>
      <c r="D661" s="1" t="s">
        <v>48</v>
      </c>
      <c r="E661">
        <v>6404</v>
      </c>
      <c r="F661">
        <v>64</v>
      </c>
      <c r="G661">
        <v>6404</v>
      </c>
      <c r="H661">
        <v>6404</v>
      </c>
      <c r="I661">
        <v>1676545</v>
      </c>
      <c r="J661">
        <v>117358150</v>
      </c>
      <c r="K661">
        <v>507</v>
      </c>
      <c r="L661">
        <v>3306.79</v>
      </c>
      <c r="M661" s="1" t="s">
        <v>36</v>
      </c>
      <c r="N661" s="1" t="s">
        <v>23</v>
      </c>
      <c r="O661" s="1" t="s">
        <v>74</v>
      </c>
      <c r="P661" s="1" t="s">
        <v>31</v>
      </c>
      <c r="Q661">
        <v>10</v>
      </c>
      <c r="R661">
        <v>1.04</v>
      </c>
      <c r="S661" s="1" t="s">
        <v>26</v>
      </c>
    </row>
    <row r="662" spans="1:19" x14ac:dyDescent="0.3">
      <c r="A662">
        <v>2017</v>
      </c>
      <c r="B662" s="1" t="s">
        <v>80</v>
      </c>
      <c r="C662" s="1" t="s">
        <v>50</v>
      </c>
      <c r="D662" s="1" t="s">
        <v>51</v>
      </c>
      <c r="E662">
        <v>8409</v>
      </c>
      <c r="F662">
        <v>84</v>
      </c>
      <c r="G662">
        <v>8409</v>
      </c>
      <c r="H662">
        <v>8409</v>
      </c>
      <c r="I662">
        <v>2515077</v>
      </c>
      <c r="J662">
        <v>176055390</v>
      </c>
      <c r="K662">
        <v>729</v>
      </c>
      <c r="L662">
        <v>3450.04</v>
      </c>
      <c r="M662" s="1" t="s">
        <v>38</v>
      </c>
      <c r="N662" s="1" t="s">
        <v>39</v>
      </c>
      <c r="O662" s="1" t="s">
        <v>49</v>
      </c>
      <c r="P662" s="1" t="s">
        <v>25</v>
      </c>
      <c r="Q662">
        <v>2.5</v>
      </c>
      <c r="R662">
        <v>2.68</v>
      </c>
      <c r="S662" s="1" t="s">
        <v>26</v>
      </c>
    </row>
    <row r="663" spans="1:19" x14ac:dyDescent="0.3">
      <c r="A663">
        <v>2017</v>
      </c>
      <c r="B663" s="1" t="s">
        <v>80</v>
      </c>
      <c r="C663" s="1" t="s">
        <v>50</v>
      </c>
      <c r="D663" s="1" t="s">
        <v>53</v>
      </c>
      <c r="E663">
        <v>8708</v>
      </c>
      <c r="F663">
        <v>87</v>
      </c>
      <c r="G663">
        <v>8708</v>
      </c>
      <c r="H663">
        <v>8708</v>
      </c>
      <c r="I663">
        <v>3673716</v>
      </c>
      <c r="J663">
        <v>257160120</v>
      </c>
      <c r="K663">
        <v>593</v>
      </c>
      <c r="L663">
        <v>6195.14</v>
      </c>
      <c r="M663" s="1" t="s">
        <v>56</v>
      </c>
      <c r="N663" s="1" t="s">
        <v>57</v>
      </c>
      <c r="O663" s="1" t="s">
        <v>47</v>
      </c>
      <c r="P663" s="1" t="s">
        <v>25</v>
      </c>
      <c r="Q663">
        <v>2.5</v>
      </c>
      <c r="R663">
        <v>3.76</v>
      </c>
      <c r="S663" s="1" t="s">
        <v>26</v>
      </c>
    </row>
    <row r="664" spans="1:19" x14ac:dyDescent="0.3">
      <c r="A664">
        <v>2017</v>
      </c>
      <c r="B664" s="1" t="s">
        <v>80</v>
      </c>
      <c r="C664" s="1" t="s">
        <v>50</v>
      </c>
      <c r="D664" s="1" t="s">
        <v>55</v>
      </c>
      <c r="E664">
        <v>8409</v>
      </c>
      <c r="F664">
        <v>84</v>
      </c>
      <c r="G664">
        <v>8409</v>
      </c>
      <c r="H664">
        <v>8409</v>
      </c>
      <c r="I664">
        <v>4388321</v>
      </c>
      <c r="J664">
        <v>307182470</v>
      </c>
      <c r="K664">
        <v>554</v>
      </c>
      <c r="L664">
        <v>7921.16</v>
      </c>
      <c r="M664" s="1" t="s">
        <v>28</v>
      </c>
      <c r="N664" s="1" t="s">
        <v>29</v>
      </c>
      <c r="O664" s="1" t="s">
        <v>54</v>
      </c>
      <c r="P664" s="1" t="s">
        <v>25</v>
      </c>
      <c r="Q664">
        <v>2.5</v>
      </c>
      <c r="R664">
        <v>3.7</v>
      </c>
      <c r="S664" s="1" t="s">
        <v>26</v>
      </c>
    </row>
    <row r="665" spans="1:19" x14ac:dyDescent="0.3">
      <c r="A665">
        <v>2017</v>
      </c>
      <c r="B665" s="1" t="s">
        <v>80</v>
      </c>
      <c r="C665" s="1" t="s">
        <v>58</v>
      </c>
      <c r="D665" s="1" t="s">
        <v>59</v>
      </c>
      <c r="E665">
        <v>8517</v>
      </c>
      <c r="F665">
        <v>85</v>
      </c>
      <c r="G665">
        <v>8517</v>
      </c>
      <c r="H665">
        <v>8517</v>
      </c>
      <c r="I665">
        <v>2444439</v>
      </c>
      <c r="J665">
        <v>171110730</v>
      </c>
      <c r="K665">
        <v>842</v>
      </c>
      <c r="L665">
        <v>2903.13</v>
      </c>
      <c r="M665" s="1" t="s">
        <v>41</v>
      </c>
      <c r="N665" s="1" t="s">
        <v>42</v>
      </c>
      <c r="O665" s="1" t="s">
        <v>47</v>
      </c>
      <c r="P665" s="1" t="s">
        <v>25</v>
      </c>
      <c r="Q665">
        <v>0</v>
      </c>
      <c r="R665">
        <v>2.0299999999999998</v>
      </c>
      <c r="S665" s="1" t="s">
        <v>26</v>
      </c>
    </row>
    <row r="666" spans="1:19" x14ac:dyDescent="0.3">
      <c r="A666">
        <v>2017</v>
      </c>
      <c r="B666" s="1" t="s">
        <v>80</v>
      </c>
      <c r="C666" s="1" t="s">
        <v>58</v>
      </c>
      <c r="D666" s="1" t="s">
        <v>60</v>
      </c>
      <c r="E666">
        <v>8471</v>
      </c>
      <c r="F666">
        <v>84</v>
      </c>
      <c r="G666">
        <v>8471</v>
      </c>
      <c r="H666">
        <v>8471</v>
      </c>
      <c r="I666">
        <v>2550532</v>
      </c>
      <c r="J666">
        <v>178537240</v>
      </c>
      <c r="K666">
        <v>840</v>
      </c>
      <c r="L666">
        <v>3036.35</v>
      </c>
      <c r="M666" s="1" t="s">
        <v>56</v>
      </c>
      <c r="N666" s="1" t="s">
        <v>57</v>
      </c>
      <c r="O666" s="1" t="s">
        <v>47</v>
      </c>
      <c r="P666" s="1" t="s">
        <v>31</v>
      </c>
      <c r="Q666">
        <v>0</v>
      </c>
      <c r="R666">
        <v>3.83</v>
      </c>
      <c r="S666" s="1" t="s">
        <v>26</v>
      </c>
    </row>
    <row r="667" spans="1:19" x14ac:dyDescent="0.3">
      <c r="A667">
        <v>2017</v>
      </c>
      <c r="B667" s="1" t="s">
        <v>80</v>
      </c>
      <c r="C667" s="1" t="s">
        <v>58</v>
      </c>
      <c r="D667" s="1" t="s">
        <v>63</v>
      </c>
      <c r="E667">
        <v>8517</v>
      </c>
      <c r="F667">
        <v>85</v>
      </c>
      <c r="G667">
        <v>8517</v>
      </c>
      <c r="H667">
        <v>8517</v>
      </c>
      <c r="I667">
        <v>3340675</v>
      </c>
      <c r="J667">
        <v>233847250</v>
      </c>
      <c r="K667">
        <v>606</v>
      </c>
      <c r="L667">
        <v>5512.67</v>
      </c>
      <c r="M667" s="1" t="s">
        <v>36</v>
      </c>
      <c r="N667" s="1" t="s">
        <v>23</v>
      </c>
      <c r="O667" s="1" t="s">
        <v>49</v>
      </c>
      <c r="P667" s="1" t="s">
        <v>31</v>
      </c>
      <c r="Q667">
        <v>0</v>
      </c>
      <c r="R667">
        <v>3</v>
      </c>
      <c r="S667" s="1" t="s">
        <v>26</v>
      </c>
    </row>
    <row r="668" spans="1:19" x14ac:dyDescent="0.3">
      <c r="A668">
        <v>2017</v>
      </c>
      <c r="B668" s="1" t="s">
        <v>80</v>
      </c>
      <c r="C668" s="1" t="s">
        <v>64</v>
      </c>
      <c r="D668" s="1" t="s">
        <v>65</v>
      </c>
      <c r="E668">
        <v>3001</v>
      </c>
      <c r="F668">
        <v>30</v>
      </c>
      <c r="G668">
        <v>3001</v>
      </c>
      <c r="H668">
        <v>3001</v>
      </c>
      <c r="I668">
        <v>1773747</v>
      </c>
      <c r="J668">
        <v>124162290</v>
      </c>
      <c r="K668">
        <v>766</v>
      </c>
      <c r="L668">
        <v>2315.6</v>
      </c>
      <c r="M668" s="1" t="s">
        <v>22</v>
      </c>
      <c r="N668" s="1" t="s">
        <v>23</v>
      </c>
      <c r="O668" s="1" t="s">
        <v>33</v>
      </c>
      <c r="P668" s="1" t="s">
        <v>25</v>
      </c>
      <c r="Q668">
        <v>0</v>
      </c>
      <c r="R668">
        <v>3.92</v>
      </c>
      <c r="S668" s="1" t="s">
        <v>26</v>
      </c>
    </row>
    <row r="669" spans="1:19" x14ac:dyDescent="0.3">
      <c r="A669">
        <v>2017</v>
      </c>
      <c r="B669" s="1" t="s">
        <v>80</v>
      </c>
      <c r="C669" s="1" t="s">
        <v>64</v>
      </c>
      <c r="D669" s="1" t="s">
        <v>66</v>
      </c>
      <c r="E669">
        <v>3002</v>
      </c>
      <c r="F669">
        <v>30</v>
      </c>
      <c r="G669">
        <v>3002</v>
      </c>
      <c r="H669">
        <v>3002</v>
      </c>
      <c r="I669">
        <v>1979420</v>
      </c>
      <c r="J669">
        <v>138559400</v>
      </c>
      <c r="K669">
        <v>398</v>
      </c>
      <c r="L669">
        <v>4973.42</v>
      </c>
      <c r="M669" s="1" t="s">
        <v>36</v>
      </c>
      <c r="N669" s="1" t="s">
        <v>23</v>
      </c>
      <c r="O669" s="1" t="s">
        <v>33</v>
      </c>
      <c r="P669" s="1" t="s">
        <v>31</v>
      </c>
      <c r="Q669">
        <v>0</v>
      </c>
      <c r="R669">
        <v>0.28000000000000003</v>
      </c>
      <c r="S669" s="1" t="s">
        <v>26</v>
      </c>
    </row>
    <row r="670" spans="1:19" x14ac:dyDescent="0.3">
      <c r="A670">
        <v>2017</v>
      </c>
      <c r="B670" s="1" t="s">
        <v>80</v>
      </c>
      <c r="C670" s="1" t="s">
        <v>64</v>
      </c>
      <c r="D670" s="1" t="s">
        <v>67</v>
      </c>
      <c r="E670">
        <v>2901</v>
      </c>
      <c r="F670">
        <v>29</v>
      </c>
      <c r="G670">
        <v>2901</v>
      </c>
      <c r="H670">
        <v>2901</v>
      </c>
      <c r="I670">
        <v>655215</v>
      </c>
      <c r="J670">
        <v>45865050</v>
      </c>
      <c r="K670">
        <v>539</v>
      </c>
      <c r="L670">
        <v>1215.6099999999999</v>
      </c>
      <c r="M670" s="1" t="s">
        <v>28</v>
      </c>
      <c r="N670" s="1" t="s">
        <v>29</v>
      </c>
      <c r="O670" s="1" t="s">
        <v>47</v>
      </c>
      <c r="P670" s="1" t="s">
        <v>31</v>
      </c>
      <c r="Q670">
        <v>0</v>
      </c>
      <c r="R670">
        <v>2.91</v>
      </c>
      <c r="S670" s="1" t="s">
        <v>26</v>
      </c>
    </row>
    <row r="671" spans="1:19" x14ac:dyDescent="0.3">
      <c r="A671">
        <v>2017</v>
      </c>
      <c r="B671" s="1" t="s">
        <v>80</v>
      </c>
      <c r="C671" s="1" t="s">
        <v>68</v>
      </c>
      <c r="D671" s="1" t="s">
        <v>69</v>
      </c>
      <c r="E671">
        <v>2901</v>
      </c>
      <c r="F671">
        <v>29</v>
      </c>
      <c r="G671">
        <v>2901</v>
      </c>
      <c r="H671">
        <v>2901</v>
      </c>
      <c r="I671">
        <v>1253687</v>
      </c>
      <c r="J671">
        <v>87758090</v>
      </c>
      <c r="K671">
        <v>464</v>
      </c>
      <c r="L671">
        <v>2701.91</v>
      </c>
      <c r="M671" s="1" t="s">
        <v>38</v>
      </c>
      <c r="N671" s="1" t="s">
        <v>39</v>
      </c>
      <c r="O671" s="1" t="s">
        <v>49</v>
      </c>
      <c r="P671" s="1" t="s">
        <v>25</v>
      </c>
      <c r="Q671">
        <v>3</v>
      </c>
      <c r="R671">
        <v>4.63</v>
      </c>
      <c r="S671" s="1" t="s">
        <v>26</v>
      </c>
    </row>
    <row r="672" spans="1:19" x14ac:dyDescent="0.3">
      <c r="A672">
        <v>2017</v>
      </c>
      <c r="B672" s="1" t="s">
        <v>80</v>
      </c>
      <c r="C672" s="1" t="s">
        <v>68</v>
      </c>
      <c r="D672" s="1" t="s">
        <v>70</v>
      </c>
      <c r="E672">
        <v>2801</v>
      </c>
      <c r="F672">
        <v>28</v>
      </c>
      <c r="G672">
        <v>2801</v>
      </c>
      <c r="H672">
        <v>2801</v>
      </c>
      <c r="I672">
        <v>1194490</v>
      </c>
      <c r="J672">
        <v>83614300</v>
      </c>
      <c r="K672">
        <v>276</v>
      </c>
      <c r="L672">
        <v>4327.8599999999997</v>
      </c>
      <c r="M672" s="1" t="s">
        <v>28</v>
      </c>
      <c r="N672" s="1" t="s">
        <v>29</v>
      </c>
      <c r="O672" s="1" t="s">
        <v>47</v>
      </c>
      <c r="P672" s="1" t="s">
        <v>25</v>
      </c>
      <c r="Q672">
        <v>3</v>
      </c>
      <c r="R672">
        <v>3.12</v>
      </c>
      <c r="S672" s="1" t="s">
        <v>26</v>
      </c>
    </row>
    <row r="673" spans="1:19" x14ac:dyDescent="0.3">
      <c r="A673">
        <v>2017</v>
      </c>
      <c r="B673" s="1" t="s">
        <v>80</v>
      </c>
      <c r="C673" s="1" t="s">
        <v>68</v>
      </c>
      <c r="D673" s="1" t="s">
        <v>71</v>
      </c>
      <c r="E673">
        <v>3201</v>
      </c>
      <c r="F673">
        <v>32</v>
      </c>
      <c r="G673">
        <v>3201</v>
      </c>
      <c r="H673">
        <v>3201</v>
      </c>
      <c r="I673">
        <v>2512557</v>
      </c>
      <c r="J673">
        <v>175878990</v>
      </c>
      <c r="K673">
        <v>250</v>
      </c>
      <c r="L673">
        <v>10050.23</v>
      </c>
      <c r="M673" s="1" t="s">
        <v>61</v>
      </c>
      <c r="N673" s="1" t="s">
        <v>62</v>
      </c>
      <c r="O673" s="1" t="s">
        <v>33</v>
      </c>
      <c r="P673" s="1" t="s">
        <v>31</v>
      </c>
      <c r="Q673">
        <v>3</v>
      </c>
      <c r="R673">
        <v>1.99</v>
      </c>
      <c r="S673" s="1" t="s">
        <v>26</v>
      </c>
    </row>
    <row r="674" spans="1:19" x14ac:dyDescent="0.3">
      <c r="A674">
        <v>2017</v>
      </c>
      <c r="B674" s="1" t="s">
        <v>81</v>
      </c>
      <c r="C674" s="1" t="s">
        <v>20</v>
      </c>
      <c r="D674" s="1" t="s">
        <v>21</v>
      </c>
      <c r="E674">
        <v>5205</v>
      </c>
      <c r="F674">
        <v>52</v>
      </c>
      <c r="G674">
        <v>5205</v>
      </c>
      <c r="H674">
        <v>5205</v>
      </c>
      <c r="I674">
        <v>1367515</v>
      </c>
      <c r="J674">
        <v>95726050</v>
      </c>
      <c r="K674">
        <v>839</v>
      </c>
      <c r="L674">
        <v>1629.93</v>
      </c>
      <c r="M674" s="1" t="s">
        <v>28</v>
      </c>
      <c r="N674" s="1" t="s">
        <v>29</v>
      </c>
      <c r="O674" s="1" t="s">
        <v>52</v>
      </c>
      <c r="P674" s="1" t="s">
        <v>25</v>
      </c>
      <c r="Q674">
        <v>5</v>
      </c>
      <c r="R674">
        <v>0.27</v>
      </c>
      <c r="S674" s="1" t="s">
        <v>26</v>
      </c>
    </row>
    <row r="675" spans="1:19" x14ac:dyDescent="0.3">
      <c r="A675">
        <v>2017</v>
      </c>
      <c r="B675" s="1" t="s">
        <v>81</v>
      </c>
      <c r="C675" s="1" t="s">
        <v>20</v>
      </c>
      <c r="D675" s="1" t="s">
        <v>27</v>
      </c>
      <c r="E675">
        <v>5007</v>
      </c>
      <c r="F675">
        <v>50</v>
      </c>
      <c r="G675">
        <v>5007</v>
      </c>
      <c r="H675">
        <v>5007</v>
      </c>
      <c r="I675">
        <v>1926932</v>
      </c>
      <c r="J675">
        <v>134885240</v>
      </c>
      <c r="K675">
        <v>147</v>
      </c>
      <c r="L675">
        <v>13108.38</v>
      </c>
      <c r="M675" s="1" t="s">
        <v>41</v>
      </c>
      <c r="N675" s="1" t="s">
        <v>42</v>
      </c>
      <c r="O675" s="1" t="s">
        <v>33</v>
      </c>
      <c r="P675" s="1" t="s">
        <v>25</v>
      </c>
      <c r="Q675">
        <v>5</v>
      </c>
      <c r="R675">
        <v>0.96</v>
      </c>
      <c r="S675" s="1" t="s">
        <v>26</v>
      </c>
    </row>
    <row r="676" spans="1:19" x14ac:dyDescent="0.3">
      <c r="A676">
        <v>2017</v>
      </c>
      <c r="B676" s="1" t="s">
        <v>81</v>
      </c>
      <c r="C676" s="1" t="s">
        <v>20</v>
      </c>
      <c r="D676" s="1" t="s">
        <v>32</v>
      </c>
      <c r="E676">
        <v>5101</v>
      </c>
      <c r="F676">
        <v>51</v>
      </c>
      <c r="G676">
        <v>5101</v>
      </c>
      <c r="H676">
        <v>5101</v>
      </c>
      <c r="I676">
        <v>2916974</v>
      </c>
      <c r="J676">
        <v>204188180</v>
      </c>
      <c r="K676">
        <v>810</v>
      </c>
      <c r="L676">
        <v>3601.2</v>
      </c>
      <c r="M676" s="1" t="s">
        <v>38</v>
      </c>
      <c r="N676" s="1" t="s">
        <v>39</v>
      </c>
      <c r="O676" s="1" t="s">
        <v>24</v>
      </c>
      <c r="P676" s="1" t="s">
        <v>31</v>
      </c>
      <c r="Q676">
        <v>5</v>
      </c>
      <c r="R676">
        <v>2.23</v>
      </c>
      <c r="S676" s="1" t="s">
        <v>26</v>
      </c>
    </row>
    <row r="677" spans="1:19" x14ac:dyDescent="0.3">
      <c r="A677">
        <v>2017</v>
      </c>
      <c r="B677" s="1" t="s">
        <v>81</v>
      </c>
      <c r="C677" s="1" t="s">
        <v>34</v>
      </c>
      <c r="D677" s="1" t="s">
        <v>35</v>
      </c>
      <c r="E677">
        <v>7102</v>
      </c>
      <c r="F677">
        <v>71</v>
      </c>
      <c r="G677">
        <v>7102</v>
      </c>
      <c r="H677">
        <v>7102</v>
      </c>
      <c r="I677">
        <v>1875207</v>
      </c>
      <c r="J677">
        <v>131264490</v>
      </c>
      <c r="K677">
        <v>487</v>
      </c>
      <c r="L677">
        <v>3850.53</v>
      </c>
      <c r="M677" s="1" t="s">
        <v>28</v>
      </c>
      <c r="N677" s="1" t="s">
        <v>29</v>
      </c>
      <c r="O677" s="1" t="s">
        <v>43</v>
      </c>
      <c r="P677" s="1" t="s">
        <v>31</v>
      </c>
      <c r="Q677">
        <v>7.5</v>
      </c>
      <c r="R677">
        <v>4.32</v>
      </c>
      <c r="S677" s="1" t="s">
        <v>26</v>
      </c>
    </row>
    <row r="678" spans="1:19" x14ac:dyDescent="0.3">
      <c r="A678">
        <v>2017</v>
      </c>
      <c r="B678" s="1" t="s">
        <v>81</v>
      </c>
      <c r="C678" s="1" t="s">
        <v>34</v>
      </c>
      <c r="D678" s="1" t="s">
        <v>37</v>
      </c>
      <c r="E678">
        <v>7113</v>
      </c>
      <c r="F678">
        <v>71</v>
      </c>
      <c r="G678">
        <v>7113</v>
      </c>
      <c r="H678">
        <v>7113</v>
      </c>
      <c r="I678">
        <v>4531128</v>
      </c>
      <c r="J678">
        <v>317178960</v>
      </c>
      <c r="K678">
        <v>715</v>
      </c>
      <c r="L678">
        <v>6337.24</v>
      </c>
      <c r="M678" s="1" t="s">
        <v>41</v>
      </c>
      <c r="N678" s="1" t="s">
        <v>42</v>
      </c>
      <c r="O678" s="1" t="s">
        <v>30</v>
      </c>
      <c r="P678" s="1" t="s">
        <v>25</v>
      </c>
      <c r="Q678">
        <v>7.5</v>
      </c>
      <c r="R678">
        <v>3.19</v>
      </c>
      <c r="S678" s="1" t="s">
        <v>26</v>
      </c>
    </row>
    <row r="679" spans="1:19" x14ac:dyDescent="0.3">
      <c r="A679">
        <v>2017</v>
      </c>
      <c r="B679" s="1" t="s">
        <v>81</v>
      </c>
      <c r="C679" s="1" t="s">
        <v>34</v>
      </c>
      <c r="D679" s="1" t="s">
        <v>40</v>
      </c>
      <c r="E679">
        <v>7110</v>
      </c>
      <c r="F679">
        <v>71</v>
      </c>
      <c r="G679">
        <v>7110</v>
      </c>
      <c r="H679">
        <v>7110</v>
      </c>
      <c r="I679">
        <v>2167008</v>
      </c>
      <c r="J679">
        <v>151690560</v>
      </c>
      <c r="K679">
        <v>456</v>
      </c>
      <c r="L679">
        <v>4752.21</v>
      </c>
      <c r="M679" s="1" t="s">
        <v>61</v>
      </c>
      <c r="N679" s="1" t="s">
        <v>62</v>
      </c>
      <c r="O679" s="1" t="s">
        <v>33</v>
      </c>
      <c r="P679" s="1" t="s">
        <v>25</v>
      </c>
      <c r="Q679">
        <v>7.5</v>
      </c>
      <c r="R679">
        <v>4.93</v>
      </c>
      <c r="S679" s="1" t="s">
        <v>26</v>
      </c>
    </row>
    <row r="680" spans="1:19" x14ac:dyDescent="0.3">
      <c r="A680">
        <v>2017</v>
      </c>
      <c r="B680" s="1" t="s">
        <v>81</v>
      </c>
      <c r="C680" s="1" t="s">
        <v>44</v>
      </c>
      <c r="D680" s="1" t="s">
        <v>45</v>
      </c>
      <c r="E680">
        <v>6403</v>
      </c>
      <c r="F680">
        <v>64</v>
      </c>
      <c r="G680">
        <v>6403</v>
      </c>
      <c r="H680">
        <v>6403</v>
      </c>
      <c r="I680">
        <v>4735501</v>
      </c>
      <c r="J680">
        <v>331485070</v>
      </c>
      <c r="K680">
        <v>844</v>
      </c>
      <c r="L680">
        <v>5610.78</v>
      </c>
      <c r="M680" s="1" t="s">
        <v>36</v>
      </c>
      <c r="N680" s="1" t="s">
        <v>23</v>
      </c>
      <c r="O680" s="1" t="s">
        <v>49</v>
      </c>
      <c r="P680" s="1" t="s">
        <v>25</v>
      </c>
      <c r="Q680">
        <v>10</v>
      </c>
      <c r="R680">
        <v>0.88</v>
      </c>
      <c r="S680" s="1" t="s">
        <v>26</v>
      </c>
    </row>
    <row r="681" spans="1:19" x14ac:dyDescent="0.3">
      <c r="A681">
        <v>2017</v>
      </c>
      <c r="B681" s="1" t="s">
        <v>81</v>
      </c>
      <c r="C681" s="1" t="s">
        <v>44</v>
      </c>
      <c r="D681" s="1" t="s">
        <v>46</v>
      </c>
      <c r="E681">
        <v>6404</v>
      </c>
      <c r="F681">
        <v>64</v>
      </c>
      <c r="G681">
        <v>6404</v>
      </c>
      <c r="H681">
        <v>6404</v>
      </c>
      <c r="I681">
        <v>5055491</v>
      </c>
      <c r="J681">
        <v>353884370</v>
      </c>
      <c r="K681">
        <v>448</v>
      </c>
      <c r="L681">
        <v>11284.58</v>
      </c>
      <c r="M681" s="1" t="s">
        <v>38</v>
      </c>
      <c r="N681" s="1" t="s">
        <v>39</v>
      </c>
      <c r="O681" s="1" t="s">
        <v>54</v>
      </c>
      <c r="P681" s="1" t="s">
        <v>31</v>
      </c>
      <c r="Q681">
        <v>10</v>
      </c>
      <c r="R681">
        <v>3.04</v>
      </c>
      <c r="S681" s="1" t="s">
        <v>26</v>
      </c>
    </row>
    <row r="682" spans="1:19" x14ac:dyDescent="0.3">
      <c r="A682">
        <v>2017</v>
      </c>
      <c r="B682" s="1" t="s">
        <v>81</v>
      </c>
      <c r="C682" s="1" t="s">
        <v>44</v>
      </c>
      <c r="D682" s="1" t="s">
        <v>48</v>
      </c>
      <c r="E682">
        <v>6404</v>
      </c>
      <c r="F682">
        <v>64</v>
      </c>
      <c r="G682">
        <v>6404</v>
      </c>
      <c r="H682">
        <v>6404</v>
      </c>
      <c r="I682">
        <v>3349590</v>
      </c>
      <c r="J682">
        <v>234471300</v>
      </c>
      <c r="K682">
        <v>166</v>
      </c>
      <c r="L682">
        <v>20178.25</v>
      </c>
      <c r="M682" s="1" t="s">
        <v>41</v>
      </c>
      <c r="N682" s="1" t="s">
        <v>42</v>
      </c>
      <c r="O682" s="1" t="s">
        <v>54</v>
      </c>
      <c r="P682" s="1" t="s">
        <v>25</v>
      </c>
      <c r="Q682">
        <v>10</v>
      </c>
      <c r="R682">
        <v>4.0599999999999996</v>
      </c>
      <c r="S682" s="1" t="s">
        <v>26</v>
      </c>
    </row>
    <row r="683" spans="1:19" x14ac:dyDescent="0.3">
      <c r="A683">
        <v>2017</v>
      </c>
      <c r="B683" s="1" t="s">
        <v>81</v>
      </c>
      <c r="C683" s="1" t="s">
        <v>50</v>
      </c>
      <c r="D683" s="1" t="s">
        <v>51</v>
      </c>
      <c r="E683">
        <v>8409</v>
      </c>
      <c r="F683">
        <v>84</v>
      </c>
      <c r="G683">
        <v>8409</v>
      </c>
      <c r="H683">
        <v>8409</v>
      </c>
      <c r="I683">
        <v>3252396</v>
      </c>
      <c r="J683">
        <v>227667720</v>
      </c>
      <c r="K683">
        <v>278</v>
      </c>
      <c r="L683">
        <v>11699.27</v>
      </c>
      <c r="M683" s="1" t="s">
        <v>38</v>
      </c>
      <c r="N683" s="1" t="s">
        <v>39</v>
      </c>
      <c r="O683" s="1" t="s">
        <v>49</v>
      </c>
      <c r="P683" s="1" t="s">
        <v>31</v>
      </c>
      <c r="Q683">
        <v>2.5</v>
      </c>
      <c r="R683">
        <v>4.24</v>
      </c>
      <c r="S683" s="1" t="s">
        <v>26</v>
      </c>
    </row>
    <row r="684" spans="1:19" x14ac:dyDescent="0.3">
      <c r="A684">
        <v>2017</v>
      </c>
      <c r="B684" s="1" t="s">
        <v>81</v>
      </c>
      <c r="C684" s="1" t="s">
        <v>50</v>
      </c>
      <c r="D684" s="1" t="s">
        <v>53</v>
      </c>
      <c r="E684">
        <v>8708</v>
      </c>
      <c r="F684">
        <v>87</v>
      </c>
      <c r="G684">
        <v>8708</v>
      </c>
      <c r="H684">
        <v>8708</v>
      </c>
      <c r="I684">
        <v>3739004</v>
      </c>
      <c r="J684">
        <v>261730280</v>
      </c>
      <c r="K684">
        <v>469</v>
      </c>
      <c r="L684">
        <v>7972.29</v>
      </c>
      <c r="M684" s="1" t="s">
        <v>36</v>
      </c>
      <c r="N684" s="1" t="s">
        <v>23</v>
      </c>
      <c r="O684" s="1" t="s">
        <v>73</v>
      </c>
      <c r="P684" s="1" t="s">
        <v>31</v>
      </c>
      <c r="Q684">
        <v>2.5</v>
      </c>
      <c r="R684">
        <v>2.2200000000000002</v>
      </c>
      <c r="S684" s="1" t="s">
        <v>26</v>
      </c>
    </row>
    <row r="685" spans="1:19" x14ac:dyDescent="0.3">
      <c r="A685">
        <v>2017</v>
      </c>
      <c r="B685" s="1" t="s">
        <v>81</v>
      </c>
      <c r="C685" s="1" t="s">
        <v>50</v>
      </c>
      <c r="D685" s="1" t="s">
        <v>55</v>
      </c>
      <c r="E685">
        <v>8409</v>
      </c>
      <c r="F685">
        <v>84</v>
      </c>
      <c r="G685">
        <v>8409</v>
      </c>
      <c r="H685">
        <v>8409</v>
      </c>
      <c r="I685">
        <v>3457482</v>
      </c>
      <c r="J685">
        <v>242023740</v>
      </c>
      <c r="K685">
        <v>689</v>
      </c>
      <c r="L685">
        <v>5018.12</v>
      </c>
      <c r="M685" s="1" t="s">
        <v>61</v>
      </c>
      <c r="N685" s="1" t="s">
        <v>62</v>
      </c>
      <c r="O685" s="1" t="s">
        <v>73</v>
      </c>
      <c r="P685" s="1" t="s">
        <v>25</v>
      </c>
      <c r="Q685">
        <v>2.5</v>
      </c>
      <c r="R685">
        <v>1.19</v>
      </c>
      <c r="S685" s="1" t="s">
        <v>26</v>
      </c>
    </row>
    <row r="686" spans="1:19" x14ac:dyDescent="0.3">
      <c r="A686">
        <v>2017</v>
      </c>
      <c r="B686" s="1" t="s">
        <v>81</v>
      </c>
      <c r="C686" s="1" t="s">
        <v>58</v>
      </c>
      <c r="D686" s="1" t="s">
        <v>59</v>
      </c>
      <c r="E686">
        <v>8517</v>
      </c>
      <c r="F686">
        <v>85</v>
      </c>
      <c r="G686">
        <v>8517</v>
      </c>
      <c r="H686">
        <v>8517</v>
      </c>
      <c r="I686">
        <v>3471352</v>
      </c>
      <c r="J686">
        <v>242994640</v>
      </c>
      <c r="K686">
        <v>346</v>
      </c>
      <c r="L686">
        <v>10032.81</v>
      </c>
      <c r="M686" s="1" t="s">
        <v>22</v>
      </c>
      <c r="N686" s="1" t="s">
        <v>23</v>
      </c>
      <c r="O686" s="1" t="s">
        <v>49</v>
      </c>
      <c r="P686" s="1" t="s">
        <v>31</v>
      </c>
      <c r="Q686">
        <v>0</v>
      </c>
      <c r="R686">
        <v>2.1</v>
      </c>
      <c r="S686" s="1" t="s">
        <v>26</v>
      </c>
    </row>
    <row r="687" spans="1:19" x14ac:dyDescent="0.3">
      <c r="A687">
        <v>2017</v>
      </c>
      <c r="B687" s="1" t="s">
        <v>81</v>
      </c>
      <c r="C687" s="1" t="s">
        <v>58</v>
      </c>
      <c r="D687" s="1" t="s">
        <v>60</v>
      </c>
      <c r="E687">
        <v>8471</v>
      </c>
      <c r="F687">
        <v>84</v>
      </c>
      <c r="G687">
        <v>8471</v>
      </c>
      <c r="H687">
        <v>8471</v>
      </c>
      <c r="I687">
        <v>4798733</v>
      </c>
      <c r="J687">
        <v>335911310</v>
      </c>
      <c r="K687">
        <v>360</v>
      </c>
      <c r="L687">
        <v>13329.81</v>
      </c>
      <c r="M687" s="1" t="s">
        <v>22</v>
      </c>
      <c r="N687" s="1" t="s">
        <v>23</v>
      </c>
      <c r="O687" s="1" t="s">
        <v>24</v>
      </c>
      <c r="P687" s="1" t="s">
        <v>25</v>
      </c>
      <c r="Q687">
        <v>0</v>
      </c>
      <c r="R687">
        <v>1.06</v>
      </c>
      <c r="S687" s="1" t="s">
        <v>26</v>
      </c>
    </row>
    <row r="688" spans="1:19" x14ac:dyDescent="0.3">
      <c r="A688">
        <v>2017</v>
      </c>
      <c r="B688" s="1" t="s">
        <v>81</v>
      </c>
      <c r="C688" s="1" t="s">
        <v>58</v>
      </c>
      <c r="D688" s="1" t="s">
        <v>63</v>
      </c>
      <c r="E688">
        <v>8517</v>
      </c>
      <c r="F688">
        <v>85</v>
      </c>
      <c r="G688">
        <v>8517</v>
      </c>
      <c r="H688">
        <v>8517</v>
      </c>
      <c r="I688">
        <v>4902489</v>
      </c>
      <c r="J688">
        <v>343174230</v>
      </c>
      <c r="K688">
        <v>584</v>
      </c>
      <c r="L688">
        <v>8394.67</v>
      </c>
      <c r="M688" s="1" t="s">
        <v>56</v>
      </c>
      <c r="N688" s="1" t="s">
        <v>57</v>
      </c>
      <c r="O688" s="1" t="s">
        <v>54</v>
      </c>
      <c r="P688" s="1" t="s">
        <v>31</v>
      </c>
      <c r="Q688">
        <v>0</v>
      </c>
      <c r="R688">
        <v>1.89</v>
      </c>
      <c r="S688" s="1" t="s">
        <v>26</v>
      </c>
    </row>
    <row r="689" spans="1:19" x14ac:dyDescent="0.3">
      <c r="A689">
        <v>2017</v>
      </c>
      <c r="B689" s="1" t="s">
        <v>81</v>
      </c>
      <c r="C689" s="1" t="s">
        <v>64</v>
      </c>
      <c r="D689" s="1" t="s">
        <v>65</v>
      </c>
      <c r="E689">
        <v>3001</v>
      </c>
      <c r="F689">
        <v>30</v>
      </c>
      <c r="G689">
        <v>3001</v>
      </c>
      <c r="H689">
        <v>3001</v>
      </c>
      <c r="I689">
        <v>2795453</v>
      </c>
      <c r="J689">
        <v>195681710</v>
      </c>
      <c r="K689">
        <v>400</v>
      </c>
      <c r="L689">
        <v>6988.63</v>
      </c>
      <c r="M689" s="1" t="s">
        <v>38</v>
      </c>
      <c r="N689" s="1" t="s">
        <v>39</v>
      </c>
      <c r="O689" s="1" t="s">
        <v>73</v>
      </c>
      <c r="P689" s="1" t="s">
        <v>25</v>
      </c>
      <c r="Q689">
        <v>0</v>
      </c>
      <c r="R689">
        <v>0.79</v>
      </c>
      <c r="S689" s="1" t="s">
        <v>26</v>
      </c>
    </row>
    <row r="690" spans="1:19" x14ac:dyDescent="0.3">
      <c r="A690">
        <v>2017</v>
      </c>
      <c r="B690" s="1" t="s">
        <v>81</v>
      </c>
      <c r="C690" s="1" t="s">
        <v>64</v>
      </c>
      <c r="D690" s="1" t="s">
        <v>66</v>
      </c>
      <c r="E690">
        <v>3002</v>
      </c>
      <c r="F690">
        <v>30</v>
      </c>
      <c r="G690">
        <v>3002</v>
      </c>
      <c r="H690">
        <v>3002</v>
      </c>
      <c r="I690">
        <v>4157373</v>
      </c>
      <c r="J690">
        <v>291016110</v>
      </c>
      <c r="K690">
        <v>389</v>
      </c>
      <c r="L690">
        <v>10687.33</v>
      </c>
      <c r="M690" s="1" t="s">
        <v>41</v>
      </c>
      <c r="N690" s="1" t="s">
        <v>42</v>
      </c>
      <c r="O690" s="1" t="s">
        <v>73</v>
      </c>
      <c r="P690" s="1" t="s">
        <v>31</v>
      </c>
      <c r="Q690">
        <v>0</v>
      </c>
      <c r="R690">
        <v>1.2</v>
      </c>
      <c r="S690" s="1" t="s">
        <v>26</v>
      </c>
    </row>
    <row r="691" spans="1:19" x14ac:dyDescent="0.3">
      <c r="A691">
        <v>2017</v>
      </c>
      <c r="B691" s="1" t="s">
        <v>81</v>
      </c>
      <c r="C691" s="1" t="s">
        <v>64</v>
      </c>
      <c r="D691" s="1" t="s">
        <v>67</v>
      </c>
      <c r="E691">
        <v>2901</v>
      </c>
      <c r="F691">
        <v>29</v>
      </c>
      <c r="G691">
        <v>2901</v>
      </c>
      <c r="H691">
        <v>2901</v>
      </c>
      <c r="I691">
        <v>4356216</v>
      </c>
      <c r="J691">
        <v>304935120</v>
      </c>
      <c r="K691">
        <v>275</v>
      </c>
      <c r="L691">
        <v>15840.79</v>
      </c>
      <c r="M691" s="1" t="s">
        <v>28</v>
      </c>
      <c r="N691" s="1" t="s">
        <v>29</v>
      </c>
      <c r="O691" s="1" t="s">
        <v>47</v>
      </c>
      <c r="P691" s="1" t="s">
        <v>25</v>
      </c>
      <c r="Q691">
        <v>0</v>
      </c>
      <c r="R691">
        <v>2.2799999999999998</v>
      </c>
      <c r="S691" s="1" t="s">
        <v>26</v>
      </c>
    </row>
    <row r="692" spans="1:19" x14ac:dyDescent="0.3">
      <c r="A692">
        <v>2017</v>
      </c>
      <c r="B692" s="1" t="s">
        <v>81</v>
      </c>
      <c r="C692" s="1" t="s">
        <v>68</v>
      </c>
      <c r="D692" s="1" t="s">
        <v>69</v>
      </c>
      <c r="E692">
        <v>2901</v>
      </c>
      <c r="F692">
        <v>29</v>
      </c>
      <c r="G692">
        <v>2901</v>
      </c>
      <c r="H692">
        <v>2901</v>
      </c>
      <c r="I692">
        <v>4113088</v>
      </c>
      <c r="J692">
        <v>287916160</v>
      </c>
      <c r="K692">
        <v>691</v>
      </c>
      <c r="L692">
        <v>5952.37</v>
      </c>
      <c r="M692" s="1" t="s">
        <v>56</v>
      </c>
      <c r="N692" s="1" t="s">
        <v>57</v>
      </c>
      <c r="O692" s="1" t="s">
        <v>73</v>
      </c>
      <c r="P692" s="1" t="s">
        <v>25</v>
      </c>
      <c r="Q692">
        <v>3</v>
      </c>
      <c r="R692">
        <v>3.34</v>
      </c>
      <c r="S692" s="1" t="s">
        <v>26</v>
      </c>
    </row>
    <row r="693" spans="1:19" x14ac:dyDescent="0.3">
      <c r="A693">
        <v>2017</v>
      </c>
      <c r="B693" s="1" t="s">
        <v>81</v>
      </c>
      <c r="C693" s="1" t="s">
        <v>68</v>
      </c>
      <c r="D693" s="1" t="s">
        <v>70</v>
      </c>
      <c r="E693">
        <v>2801</v>
      </c>
      <c r="F693">
        <v>28</v>
      </c>
      <c r="G693">
        <v>2801</v>
      </c>
      <c r="H693">
        <v>2801</v>
      </c>
      <c r="I693">
        <v>2374935</v>
      </c>
      <c r="J693">
        <v>166245450</v>
      </c>
      <c r="K693">
        <v>784</v>
      </c>
      <c r="L693">
        <v>3029.25</v>
      </c>
      <c r="M693" s="1" t="s">
        <v>38</v>
      </c>
      <c r="N693" s="1" t="s">
        <v>39</v>
      </c>
      <c r="O693" s="1" t="s">
        <v>52</v>
      </c>
      <c r="P693" s="1" t="s">
        <v>25</v>
      </c>
      <c r="Q693">
        <v>3</v>
      </c>
      <c r="R693">
        <v>0.46</v>
      </c>
      <c r="S693" s="1" t="s">
        <v>26</v>
      </c>
    </row>
    <row r="694" spans="1:19" x14ac:dyDescent="0.3">
      <c r="A694">
        <v>2017</v>
      </c>
      <c r="B694" s="1" t="s">
        <v>81</v>
      </c>
      <c r="C694" s="1" t="s">
        <v>68</v>
      </c>
      <c r="D694" s="1" t="s">
        <v>71</v>
      </c>
      <c r="E694">
        <v>3201</v>
      </c>
      <c r="F694">
        <v>32</v>
      </c>
      <c r="G694">
        <v>3201</v>
      </c>
      <c r="H694">
        <v>3201</v>
      </c>
      <c r="I694">
        <v>3055013</v>
      </c>
      <c r="J694">
        <v>213850910</v>
      </c>
      <c r="K694">
        <v>445</v>
      </c>
      <c r="L694">
        <v>6865.2</v>
      </c>
      <c r="M694" s="1" t="s">
        <v>22</v>
      </c>
      <c r="N694" s="1" t="s">
        <v>23</v>
      </c>
      <c r="O694" s="1" t="s">
        <v>49</v>
      </c>
      <c r="P694" s="1" t="s">
        <v>31</v>
      </c>
      <c r="Q694">
        <v>3</v>
      </c>
      <c r="R694">
        <v>2.96</v>
      </c>
      <c r="S694" s="1" t="s">
        <v>26</v>
      </c>
    </row>
    <row r="695" spans="1:19" x14ac:dyDescent="0.3">
      <c r="A695">
        <v>2017</v>
      </c>
      <c r="B695" s="1" t="s">
        <v>82</v>
      </c>
      <c r="C695" s="1" t="s">
        <v>20</v>
      </c>
      <c r="D695" s="1" t="s">
        <v>21</v>
      </c>
      <c r="E695">
        <v>5205</v>
      </c>
      <c r="F695">
        <v>52</v>
      </c>
      <c r="G695">
        <v>5205</v>
      </c>
      <c r="H695">
        <v>5205</v>
      </c>
      <c r="I695">
        <v>2501985</v>
      </c>
      <c r="J695">
        <v>175138950</v>
      </c>
      <c r="K695">
        <v>445</v>
      </c>
      <c r="L695">
        <v>5622.44</v>
      </c>
      <c r="M695" s="1" t="s">
        <v>41</v>
      </c>
      <c r="N695" s="1" t="s">
        <v>42</v>
      </c>
      <c r="O695" s="1" t="s">
        <v>52</v>
      </c>
      <c r="P695" s="1" t="s">
        <v>25</v>
      </c>
      <c r="Q695">
        <v>5</v>
      </c>
      <c r="R695">
        <v>1.27</v>
      </c>
      <c r="S695" s="1" t="s">
        <v>26</v>
      </c>
    </row>
    <row r="696" spans="1:19" x14ac:dyDescent="0.3">
      <c r="A696">
        <v>2017</v>
      </c>
      <c r="B696" s="1" t="s">
        <v>82</v>
      </c>
      <c r="C696" s="1" t="s">
        <v>20</v>
      </c>
      <c r="D696" s="1" t="s">
        <v>27</v>
      </c>
      <c r="E696">
        <v>5007</v>
      </c>
      <c r="F696">
        <v>50</v>
      </c>
      <c r="G696">
        <v>5007</v>
      </c>
      <c r="H696">
        <v>5007</v>
      </c>
      <c r="I696">
        <v>3291230</v>
      </c>
      <c r="J696">
        <v>230386100</v>
      </c>
      <c r="K696">
        <v>714</v>
      </c>
      <c r="L696">
        <v>4609.57</v>
      </c>
      <c r="M696" s="1" t="s">
        <v>36</v>
      </c>
      <c r="N696" s="1" t="s">
        <v>23</v>
      </c>
      <c r="O696" s="1" t="s">
        <v>73</v>
      </c>
      <c r="P696" s="1" t="s">
        <v>25</v>
      </c>
      <c r="Q696">
        <v>5</v>
      </c>
      <c r="R696">
        <v>1.2</v>
      </c>
      <c r="S696" s="1" t="s">
        <v>26</v>
      </c>
    </row>
    <row r="697" spans="1:19" x14ac:dyDescent="0.3">
      <c r="A697">
        <v>2017</v>
      </c>
      <c r="B697" s="1" t="s">
        <v>82</v>
      </c>
      <c r="C697" s="1" t="s">
        <v>20</v>
      </c>
      <c r="D697" s="1" t="s">
        <v>32</v>
      </c>
      <c r="E697">
        <v>5101</v>
      </c>
      <c r="F697">
        <v>51</v>
      </c>
      <c r="G697">
        <v>5101</v>
      </c>
      <c r="H697">
        <v>5101</v>
      </c>
      <c r="I697">
        <v>1703458</v>
      </c>
      <c r="J697">
        <v>119242060</v>
      </c>
      <c r="K697">
        <v>281</v>
      </c>
      <c r="L697">
        <v>6062.13</v>
      </c>
      <c r="M697" s="1" t="s">
        <v>56</v>
      </c>
      <c r="N697" s="1" t="s">
        <v>57</v>
      </c>
      <c r="O697" s="1" t="s">
        <v>74</v>
      </c>
      <c r="P697" s="1" t="s">
        <v>25</v>
      </c>
      <c r="Q697">
        <v>5</v>
      </c>
      <c r="R697">
        <v>1.31</v>
      </c>
      <c r="S697" s="1" t="s">
        <v>26</v>
      </c>
    </row>
    <row r="698" spans="1:19" x14ac:dyDescent="0.3">
      <c r="A698">
        <v>2017</v>
      </c>
      <c r="B698" s="1" t="s">
        <v>82</v>
      </c>
      <c r="C698" s="1" t="s">
        <v>34</v>
      </c>
      <c r="D698" s="1" t="s">
        <v>35</v>
      </c>
      <c r="E698">
        <v>7102</v>
      </c>
      <c r="F698">
        <v>71</v>
      </c>
      <c r="G698">
        <v>7102</v>
      </c>
      <c r="H698">
        <v>7102</v>
      </c>
      <c r="I698">
        <v>2514332</v>
      </c>
      <c r="J698">
        <v>176003240</v>
      </c>
      <c r="K698">
        <v>155</v>
      </c>
      <c r="L698">
        <v>16221.5</v>
      </c>
      <c r="M698" s="1" t="s">
        <v>22</v>
      </c>
      <c r="N698" s="1" t="s">
        <v>23</v>
      </c>
      <c r="O698" s="1" t="s">
        <v>73</v>
      </c>
      <c r="P698" s="1" t="s">
        <v>25</v>
      </c>
      <c r="Q698">
        <v>7.5</v>
      </c>
      <c r="R698">
        <v>2.3199999999999998</v>
      </c>
      <c r="S698" s="1" t="s">
        <v>26</v>
      </c>
    </row>
    <row r="699" spans="1:19" x14ac:dyDescent="0.3">
      <c r="A699">
        <v>2017</v>
      </c>
      <c r="B699" s="1" t="s">
        <v>82</v>
      </c>
      <c r="C699" s="1" t="s">
        <v>34</v>
      </c>
      <c r="D699" s="1" t="s">
        <v>37</v>
      </c>
      <c r="E699">
        <v>7113</v>
      </c>
      <c r="F699">
        <v>71</v>
      </c>
      <c r="G699">
        <v>7113</v>
      </c>
      <c r="H699">
        <v>7113</v>
      </c>
      <c r="I699">
        <v>2558616</v>
      </c>
      <c r="J699">
        <v>179103120</v>
      </c>
      <c r="K699">
        <v>619</v>
      </c>
      <c r="L699">
        <v>4133.47</v>
      </c>
      <c r="M699" s="1" t="s">
        <v>28</v>
      </c>
      <c r="N699" s="1" t="s">
        <v>29</v>
      </c>
      <c r="O699" s="1" t="s">
        <v>33</v>
      </c>
      <c r="P699" s="1" t="s">
        <v>25</v>
      </c>
      <c r="Q699">
        <v>7.5</v>
      </c>
      <c r="R699">
        <v>1.56</v>
      </c>
      <c r="S699" s="1" t="s">
        <v>26</v>
      </c>
    </row>
    <row r="700" spans="1:19" x14ac:dyDescent="0.3">
      <c r="A700">
        <v>2017</v>
      </c>
      <c r="B700" s="1" t="s">
        <v>82</v>
      </c>
      <c r="C700" s="1" t="s">
        <v>34</v>
      </c>
      <c r="D700" s="1" t="s">
        <v>40</v>
      </c>
      <c r="E700">
        <v>7110</v>
      </c>
      <c r="F700">
        <v>71</v>
      </c>
      <c r="G700">
        <v>7110</v>
      </c>
      <c r="H700">
        <v>7110</v>
      </c>
      <c r="I700">
        <v>4695137</v>
      </c>
      <c r="J700">
        <v>328659590</v>
      </c>
      <c r="K700">
        <v>452</v>
      </c>
      <c r="L700">
        <v>10387.469999999999</v>
      </c>
      <c r="M700" s="1" t="s">
        <v>36</v>
      </c>
      <c r="N700" s="1" t="s">
        <v>23</v>
      </c>
      <c r="O700" s="1" t="s">
        <v>52</v>
      </c>
      <c r="P700" s="1" t="s">
        <v>25</v>
      </c>
      <c r="Q700">
        <v>7.5</v>
      </c>
      <c r="R700">
        <v>2.72</v>
      </c>
      <c r="S700" s="1" t="s">
        <v>26</v>
      </c>
    </row>
    <row r="701" spans="1:19" x14ac:dyDescent="0.3">
      <c r="A701">
        <v>2017</v>
      </c>
      <c r="B701" s="1" t="s">
        <v>82</v>
      </c>
      <c r="C701" s="1" t="s">
        <v>44</v>
      </c>
      <c r="D701" s="1" t="s">
        <v>45</v>
      </c>
      <c r="E701">
        <v>6403</v>
      </c>
      <c r="F701">
        <v>64</v>
      </c>
      <c r="G701">
        <v>6403</v>
      </c>
      <c r="H701">
        <v>6403</v>
      </c>
      <c r="I701">
        <v>1445475</v>
      </c>
      <c r="J701">
        <v>101183250</v>
      </c>
      <c r="K701">
        <v>428</v>
      </c>
      <c r="L701">
        <v>3377.28</v>
      </c>
      <c r="M701" s="1" t="s">
        <v>56</v>
      </c>
      <c r="N701" s="1" t="s">
        <v>57</v>
      </c>
      <c r="O701" s="1" t="s">
        <v>74</v>
      </c>
      <c r="P701" s="1" t="s">
        <v>25</v>
      </c>
      <c r="Q701">
        <v>10</v>
      </c>
      <c r="R701">
        <v>2.97</v>
      </c>
      <c r="S701" s="1" t="s">
        <v>26</v>
      </c>
    </row>
    <row r="702" spans="1:19" x14ac:dyDescent="0.3">
      <c r="A702">
        <v>2017</v>
      </c>
      <c r="B702" s="1" t="s">
        <v>82</v>
      </c>
      <c r="C702" s="1" t="s">
        <v>44</v>
      </c>
      <c r="D702" s="1" t="s">
        <v>46</v>
      </c>
      <c r="E702">
        <v>6404</v>
      </c>
      <c r="F702">
        <v>64</v>
      </c>
      <c r="G702">
        <v>6404</v>
      </c>
      <c r="H702">
        <v>6404</v>
      </c>
      <c r="I702">
        <v>1079344</v>
      </c>
      <c r="J702">
        <v>75554080</v>
      </c>
      <c r="K702">
        <v>506</v>
      </c>
      <c r="L702">
        <v>2133.09</v>
      </c>
      <c r="M702" s="1" t="s">
        <v>36</v>
      </c>
      <c r="N702" s="1" t="s">
        <v>23</v>
      </c>
      <c r="O702" s="1" t="s">
        <v>74</v>
      </c>
      <c r="P702" s="1" t="s">
        <v>25</v>
      </c>
      <c r="Q702">
        <v>10</v>
      </c>
      <c r="R702">
        <v>3.71</v>
      </c>
      <c r="S702" s="1" t="s">
        <v>26</v>
      </c>
    </row>
    <row r="703" spans="1:19" x14ac:dyDescent="0.3">
      <c r="A703">
        <v>2017</v>
      </c>
      <c r="B703" s="1" t="s">
        <v>82</v>
      </c>
      <c r="C703" s="1" t="s">
        <v>44</v>
      </c>
      <c r="D703" s="1" t="s">
        <v>48</v>
      </c>
      <c r="E703">
        <v>6404</v>
      </c>
      <c r="F703">
        <v>64</v>
      </c>
      <c r="G703">
        <v>6404</v>
      </c>
      <c r="H703">
        <v>6404</v>
      </c>
      <c r="I703">
        <v>4854732</v>
      </c>
      <c r="J703">
        <v>339831240</v>
      </c>
      <c r="K703">
        <v>603</v>
      </c>
      <c r="L703">
        <v>8050.97</v>
      </c>
      <c r="M703" s="1" t="s">
        <v>41</v>
      </c>
      <c r="N703" s="1" t="s">
        <v>42</v>
      </c>
      <c r="O703" s="1" t="s">
        <v>24</v>
      </c>
      <c r="P703" s="1" t="s">
        <v>25</v>
      </c>
      <c r="Q703">
        <v>10</v>
      </c>
      <c r="R703">
        <v>3.67</v>
      </c>
      <c r="S703" s="1" t="s">
        <v>26</v>
      </c>
    </row>
    <row r="704" spans="1:19" x14ac:dyDescent="0.3">
      <c r="A704">
        <v>2017</v>
      </c>
      <c r="B704" s="1" t="s">
        <v>82</v>
      </c>
      <c r="C704" s="1" t="s">
        <v>50</v>
      </c>
      <c r="D704" s="1" t="s">
        <v>51</v>
      </c>
      <c r="E704">
        <v>8409</v>
      </c>
      <c r="F704">
        <v>84</v>
      </c>
      <c r="G704">
        <v>8409</v>
      </c>
      <c r="H704">
        <v>8409</v>
      </c>
      <c r="I704">
        <v>1531982</v>
      </c>
      <c r="J704">
        <v>107238740</v>
      </c>
      <c r="K704">
        <v>749</v>
      </c>
      <c r="L704">
        <v>2045.37</v>
      </c>
      <c r="M704" s="1" t="s">
        <v>56</v>
      </c>
      <c r="N704" s="1" t="s">
        <v>57</v>
      </c>
      <c r="O704" s="1" t="s">
        <v>43</v>
      </c>
      <c r="P704" s="1" t="s">
        <v>31</v>
      </c>
      <c r="Q704">
        <v>2.5</v>
      </c>
      <c r="R704">
        <v>4.42</v>
      </c>
      <c r="S704" s="1" t="s">
        <v>26</v>
      </c>
    </row>
    <row r="705" spans="1:19" x14ac:dyDescent="0.3">
      <c r="A705">
        <v>2017</v>
      </c>
      <c r="B705" s="1" t="s">
        <v>82</v>
      </c>
      <c r="C705" s="1" t="s">
        <v>50</v>
      </c>
      <c r="D705" s="1" t="s">
        <v>53</v>
      </c>
      <c r="E705">
        <v>8708</v>
      </c>
      <c r="F705">
        <v>87</v>
      </c>
      <c r="G705">
        <v>8708</v>
      </c>
      <c r="H705">
        <v>8708</v>
      </c>
      <c r="I705">
        <v>4347458</v>
      </c>
      <c r="J705">
        <v>304322060</v>
      </c>
      <c r="K705">
        <v>487</v>
      </c>
      <c r="L705">
        <v>8927.02</v>
      </c>
      <c r="M705" s="1" t="s">
        <v>38</v>
      </c>
      <c r="N705" s="1" t="s">
        <v>39</v>
      </c>
      <c r="O705" s="1" t="s">
        <v>24</v>
      </c>
      <c r="P705" s="1" t="s">
        <v>25</v>
      </c>
      <c r="Q705">
        <v>2.5</v>
      </c>
      <c r="R705">
        <v>0.24</v>
      </c>
      <c r="S705" s="1" t="s">
        <v>26</v>
      </c>
    </row>
    <row r="706" spans="1:19" x14ac:dyDescent="0.3">
      <c r="A706">
        <v>2017</v>
      </c>
      <c r="B706" s="1" t="s">
        <v>82</v>
      </c>
      <c r="C706" s="1" t="s">
        <v>50</v>
      </c>
      <c r="D706" s="1" t="s">
        <v>55</v>
      </c>
      <c r="E706">
        <v>8409</v>
      </c>
      <c r="F706">
        <v>84</v>
      </c>
      <c r="G706">
        <v>8409</v>
      </c>
      <c r="H706">
        <v>8409</v>
      </c>
      <c r="I706">
        <v>749810</v>
      </c>
      <c r="J706">
        <v>52486700</v>
      </c>
      <c r="K706">
        <v>708</v>
      </c>
      <c r="L706">
        <v>1059.05</v>
      </c>
      <c r="M706" s="1" t="s">
        <v>22</v>
      </c>
      <c r="N706" s="1" t="s">
        <v>23</v>
      </c>
      <c r="O706" s="1" t="s">
        <v>49</v>
      </c>
      <c r="P706" s="1" t="s">
        <v>25</v>
      </c>
      <c r="Q706">
        <v>2.5</v>
      </c>
      <c r="R706">
        <v>0.79</v>
      </c>
      <c r="S706" s="1" t="s">
        <v>26</v>
      </c>
    </row>
    <row r="707" spans="1:19" x14ac:dyDescent="0.3">
      <c r="A707">
        <v>2017</v>
      </c>
      <c r="B707" s="1" t="s">
        <v>82</v>
      </c>
      <c r="C707" s="1" t="s">
        <v>58</v>
      </c>
      <c r="D707" s="1" t="s">
        <v>59</v>
      </c>
      <c r="E707">
        <v>8517</v>
      </c>
      <c r="F707">
        <v>85</v>
      </c>
      <c r="G707">
        <v>8517</v>
      </c>
      <c r="H707">
        <v>8517</v>
      </c>
      <c r="I707">
        <v>4214928</v>
      </c>
      <c r="J707">
        <v>295044960</v>
      </c>
      <c r="K707">
        <v>508</v>
      </c>
      <c r="L707">
        <v>8297.1</v>
      </c>
      <c r="M707" s="1" t="s">
        <v>41</v>
      </c>
      <c r="N707" s="1" t="s">
        <v>42</v>
      </c>
      <c r="O707" s="1" t="s">
        <v>73</v>
      </c>
      <c r="P707" s="1" t="s">
        <v>25</v>
      </c>
      <c r="Q707">
        <v>0</v>
      </c>
      <c r="R707">
        <v>2.04</v>
      </c>
      <c r="S707" s="1" t="s">
        <v>26</v>
      </c>
    </row>
    <row r="708" spans="1:19" x14ac:dyDescent="0.3">
      <c r="A708">
        <v>2017</v>
      </c>
      <c r="B708" s="1" t="s">
        <v>82</v>
      </c>
      <c r="C708" s="1" t="s">
        <v>58</v>
      </c>
      <c r="D708" s="1" t="s">
        <v>60</v>
      </c>
      <c r="E708">
        <v>8471</v>
      </c>
      <c r="F708">
        <v>84</v>
      </c>
      <c r="G708">
        <v>8471</v>
      </c>
      <c r="H708">
        <v>8471</v>
      </c>
      <c r="I708">
        <v>5468798</v>
      </c>
      <c r="J708">
        <v>382815860</v>
      </c>
      <c r="K708">
        <v>485</v>
      </c>
      <c r="L708">
        <v>11275.87</v>
      </c>
      <c r="M708" s="1" t="s">
        <v>38</v>
      </c>
      <c r="N708" s="1" t="s">
        <v>39</v>
      </c>
      <c r="O708" s="1" t="s">
        <v>73</v>
      </c>
      <c r="P708" s="1" t="s">
        <v>25</v>
      </c>
      <c r="Q708">
        <v>0</v>
      </c>
      <c r="R708">
        <v>1.1399999999999999</v>
      </c>
      <c r="S708" s="1" t="s">
        <v>26</v>
      </c>
    </row>
    <row r="709" spans="1:19" x14ac:dyDescent="0.3">
      <c r="A709">
        <v>2017</v>
      </c>
      <c r="B709" s="1" t="s">
        <v>82</v>
      </c>
      <c r="C709" s="1" t="s">
        <v>58</v>
      </c>
      <c r="D709" s="1" t="s">
        <v>63</v>
      </c>
      <c r="E709">
        <v>8517</v>
      </c>
      <c r="F709">
        <v>85</v>
      </c>
      <c r="G709">
        <v>8517</v>
      </c>
      <c r="H709">
        <v>8517</v>
      </c>
      <c r="I709">
        <v>4296056</v>
      </c>
      <c r="J709">
        <v>300723920</v>
      </c>
      <c r="K709">
        <v>213</v>
      </c>
      <c r="L709">
        <v>20169.28</v>
      </c>
      <c r="M709" s="1" t="s">
        <v>38</v>
      </c>
      <c r="N709" s="1" t="s">
        <v>39</v>
      </c>
      <c r="O709" s="1" t="s">
        <v>74</v>
      </c>
      <c r="P709" s="1" t="s">
        <v>25</v>
      </c>
      <c r="Q709">
        <v>0</v>
      </c>
      <c r="R709">
        <v>3.39</v>
      </c>
      <c r="S709" s="1" t="s">
        <v>26</v>
      </c>
    </row>
    <row r="710" spans="1:19" x14ac:dyDescent="0.3">
      <c r="A710">
        <v>2017</v>
      </c>
      <c r="B710" s="1" t="s">
        <v>82</v>
      </c>
      <c r="C710" s="1" t="s">
        <v>64</v>
      </c>
      <c r="D710" s="1" t="s">
        <v>65</v>
      </c>
      <c r="E710">
        <v>3001</v>
      </c>
      <c r="F710">
        <v>30</v>
      </c>
      <c r="G710">
        <v>3001</v>
      </c>
      <c r="H710">
        <v>3001</v>
      </c>
      <c r="I710">
        <v>2544115</v>
      </c>
      <c r="J710">
        <v>178088050</v>
      </c>
      <c r="K710">
        <v>722</v>
      </c>
      <c r="L710">
        <v>3523.7</v>
      </c>
      <c r="M710" s="1" t="s">
        <v>38</v>
      </c>
      <c r="N710" s="1" t="s">
        <v>39</v>
      </c>
      <c r="O710" s="1" t="s">
        <v>73</v>
      </c>
      <c r="P710" s="1" t="s">
        <v>31</v>
      </c>
      <c r="Q710">
        <v>0</v>
      </c>
      <c r="R710">
        <v>3.45</v>
      </c>
      <c r="S710" s="1" t="s">
        <v>26</v>
      </c>
    </row>
    <row r="711" spans="1:19" x14ac:dyDescent="0.3">
      <c r="A711">
        <v>2017</v>
      </c>
      <c r="B711" s="1" t="s">
        <v>82</v>
      </c>
      <c r="C711" s="1" t="s">
        <v>64</v>
      </c>
      <c r="D711" s="1" t="s">
        <v>66</v>
      </c>
      <c r="E711">
        <v>3002</v>
      </c>
      <c r="F711">
        <v>30</v>
      </c>
      <c r="G711">
        <v>3002</v>
      </c>
      <c r="H711">
        <v>3002</v>
      </c>
      <c r="I711">
        <v>3826285</v>
      </c>
      <c r="J711">
        <v>267839950</v>
      </c>
      <c r="K711">
        <v>210</v>
      </c>
      <c r="L711">
        <v>18220.400000000001</v>
      </c>
      <c r="M711" s="1" t="s">
        <v>28</v>
      </c>
      <c r="N711" s="1" t="s">
        <v>29</v>
      </c>
      <c r="O711" s="1" t="s">
        <v>47</v>
      </c>
      <c r="P711" s="1" t="s">
        <v>25</v>
      </c>
      <c r="Q711">
        <v>0</v>
      </c>
      <c r="R711">
        <v>0.93</v>
      </c>
      <c r="S711" s="1" t="s">
        <v>26</v>
      </c>
    </row>
    <row r="712" spans="1:19" x14ac:dyDescent="0.3">
      <c r="A712">
        <v>2017</v>
      </c>
      <c r="B712" s="1" t="s">
        <v>82</v>
      </c>
      <c r="C712" s="1" t="s">
        <v>64</v>
      </c>
      <c r="D712" s="1" t="s">
        <v>67</v>
      </c>
      <c r="E712">
        <v>2901</v>
      </c>
      <c r="F712">
        <v>29</v>
      </c>
      <c r="G712">
        <v>2901</v>
      </c>
      <c r="H712">
        <v>2901</v>
      </c>
      <c r="I712">
        <v>593341</v>
      </c>
      <c r="J712">
        <v>41533870</v>
      </c>
      <c r="K712">
        <v>273</v>
      </c>
      <c r="L712">
        <v>2173.41</v>
      </c>
      <c r="M712" s="1" t="s">
        <v>38</v>
      </c>
      <c r="N712" s="1" t="s">
        <v>39</v>
      </c>
      <c r="O712" s="1" t="s">
        <v>30</v>
      </c>
      <c r="P712" s="1" t="s">
        <v>31</v>
      </c>
      <c r="Q712">
        <v>0</v>
      </c>
      <c r="R712">
        <v>2.2200000000000002</v>
      </c>
      <c r="S712" s="1" t="s">
        <v>26</v>
      </c>
    </row>
    <row r="713" spans="1:19" x14ac:dyDescent="0.3">
      <c r="A713">
        <v>2017</v>
      </c>
      <c r="B713" s="1" t="s">
        <v>82</v>
      </c>
      <c r="C713" s="1" t="s">
        <v>68</v>
      </c>
      <c r="D713" s="1" t="s">
        <v>69</v>
      </c>
      <c r="E713">
        <v>2901</v>
      </c>
      <c r="F713">
        <v>29</v>
      </c>
      <c r="G713">
        <v>2901</v>
      </c>
      <c r="H713">
        <v>2901</v>
      </c>
      <c r="I713">
        <v>5146716</v>
      </c>
      <c r="J713">
        <v>360270120</v>
      </c>
      <c r="K713">
        <v>537</v>
      </c>
      <c r="L713">
        <v>9584.2000000000007</v>
      </c>
      <c r="M713" s="1" t="s">
        <v>41</v>
      </c>
      <c r="N713" s="1" t="s">
        <v>42</v>
      </c>
      <c r="O713" s="1" t="s">
        <v>30</v>
      </c>
      <c r="P713" s="1" t="s">
        <v>25</v>
      </c>
      <c r="Q713">
        <v>3</v>
      </c>
      <c r="R713">
        <v>4.5599999999999996</v>
      </c>
      <c r="S713" s="1" t="s">
        <v>26</v>
      </c>
    </row>
    <row r="714" spans="1:19" x14ac:dyDescent="0.3">
      <c r="A714">
        <v>2017</v>
      </c>
      <c r="B714" s="1" t="s">
        <v>82</v>
      </c>
      <c r="C714" s="1" t="s">
        <v>68</v>
      </c>
      <c r="D714" s="1" t="s">
        <v>70</v>
      </c>
      <c r="E714">
        <v>2801</v>
      </c>
      <c r="F714">
        <v>28</v>
      </c>
      <c r="G714">
        <v>2801</v>
      </c>
      <c r="H714">
        <v>2801</v>
      </c>
      <c r="I714">
        <v>2558249</v>
      </c>
      <c r="J714">
        <v>179077430</v>
      </c>
      <c r="K714">
        <v>487</v>
      </c>
      <c r="L714">
        <v>5253.08</v>
      </c>
      <c r="M714" s="1" t="s">
        <v>36</v>
      </c>
      <c r="N714" s="1" t="s">
        <v>23</v>
      </c>
      <c r="O714" s="1" t="s">
        <v>49</v>
      </c>
      <c r="P714" s="1" t="s">
        <v>25</v>
      </c>
      <c r="Q714">
        <v>3</v>
      </c>
      <c r="R714">
        <v>4.9400000000000004</v>
      </c>
      <c r="S714" s="1" t="s">
        <v>26</v>
      </c>
    </row>
    <row r="715" spans="1:19" x14ac:dyDescent="0.3">
      <c r="A715">
        <v>2017</v>
      </c>
      <c r="B715" s="1" t="s">
        <v>82</v>
      </c>
      <c r="C715" s="1" t="s">
        <v>68</v>
      </c>
      <c r="D715" s="1" t="s">
        <v>71</v>
      </c>
      <c r="E715">
        <v>3201</v>
      </c>
      <c r="F715">
        <v>32</v>
      </c>
      <c r="G715">
        <v>3201</v>
      </c>
      <c r="H715">
        <v>3201</v>
      </c>
      <c r="I715">
        <v>4063367</v>
      </c>
      <c r="J715">
        <v>284435690</v>
      </c>
      <c r="K715">
        <v>680</v>
      </c>
      <c r="L715">
        <v>5975.54</v>
      </c>
      <c r="M715" s="1" t="s">
        <v>36</v>
      </c>
      <c r="N715" s="1" t="s">
        <v>23</v>
      </c>
      <c r="O715" s="1" t="s">
        <v>73</v>
      </c>
      <c r="P715" s="1" t="s">
        <v>31</v>
      </c>
      <c r="Q715">
        <v>3</v>
      </c>
      <c r="R715">
        <v>3.33</v>
      </c>
      <c r="S715" s="1" t="s">
        <v>26</v>
      </c>
    </row>
    <row r="716" spans="1:19" x14ac:dyDescent="0.3">
      <c r="A716">
        <v>2017</v>
      </c>
      <c r="B716" s="1" t="s">
        <v>83</v>
      </c>
      <c r="C716" s="1" t="s">
        <v>20</v>
      </c>
      <c r="D716" s="1" t="s">
        <v>21</v>
      </c>
      <c r="E716">
        <v>5205</v>
      </c>
      <c r="F716">
        <v>52</v>
      </c>
      <c r="G716">
        <v>5205</v>
      </c>
      <c r="H716">
        <v>5205</v>
      </c>
      <c r="I716">
        <v>1538691</v>
      </c>
      <c r="J716">
        <v>107708370</v>
      </c>
      <c r="K716">
        <v>457</v>
      </c>
      <c r="L716">
        <v>3366.94</v>
      </c>
      <c r="M716" s="1" t="s">
        <v>36</v>
      </c>
      <c r="N716" s="1" t="s">
        <v>23</v>
      </c>
      <c r="O716" s="1" t="s">
        <v>49</v>
      </c>
      <c r="P716" s="1" t="s">
        <v>31</v>
      </c>
      <c r="Q716">
        <v>5</v>
      </c>
      <c r="R716">
        <v>2.84</v>
      </c>
      <c r="S716" s="1" t="s">
        <v>26</v>
      </c>
    </row>
    <row r="717" spans="1:19" x14ac:dyDescent="0.3">
      <c r="A717">
        <v>2017</v>
      </c>
      <c r="B717" s="1" t="s">
        <v>83</v>
      </c>
      <c r="C717" s="1" t="s">
        <v>20</v>
      </c>
      <c r="D717" s="1" t="s">
        <v>27</v>
      </c>
      <c r="E717">
        <v>5007</v>
      </c>
      <c r="F717">
        <v>50</v>
      </c>
      <c r="G717">
        <v>5007</v>
      </c>
      <c r="H717">
        <v>5007</v>
      </c>
      <c r="I717">
        <v>3286023</v>
      </c>
      <c r="J717">
        <v>230021610</v>
      </c>
      <c r="K717">
        <v>778</v>
      </c>
      <c r="L717">
        <v>4223.68</v>
      </c>
      <c r="M717" s="1" t="s">
        <v>28</v>
      </c>
      <c r="N717" s="1" t="s">
        <v>29</v>
      </c>
      <c r="O717" s="1" t="s">
        <v>24</v>
      </c>
      <c r="P717" s="1" t="s">
        <v>31</v>
      </c>
      <c r="Q717">
        <v>5</v>
      </c>
      <c r="R717">
        <v>1.29</v>
      </c>
      <c r="S717" s="1" t="s">
        <v>26</v>
      </c>
    </row>
    <row r="718" spans="1:19" x14ac:dyDescent="0.3">
      <c r="A718">
        <v>2017</v>
      </c>
      <c r="B718" s="1" t="s">
        <v>83</v>
      </c>
      <c r="C718" s="1" t="s">
        <v>20</v>
      </c>
      <c r="D718" s="1" t="s">
        <v>32</v>
      </c>
      <c r="E718">
        <v>5101</v>
      </c>
      <c r="F718">
        <v>51</v>
      </c>
      <c r="G718">
        <v>5101</v>
      </c>
      <c r="H718">
        <v>5101</v>
      </c>
      <c r="I718">
        <v>3970143</v>
      </c>
      <c r="J718">
        <v>277910010</v>
      </c>
      <c r="K718">
        <v>184</v>
      </c>
      <c r="L718">
        <v>21576.86</v>
      </c>
      <c r="M718" s="1" t="s">
        <v>36</v>
      </c>
      <c r="N718" s="1" t="s">
        <v>23</v>
      </c>
      <c r="O718" s="1" t="s">
        <v>33</v>
      </c>
      <c r="P718" s="1" t="s">
        <v>31</v>
      </c>
      <c r="Q718">
        <v>5</v>
      </c>
      <c r="R718">
        <v>1.97</v>
      </c>
      <c r="S718" s="1" t="s">
        <v>26</v>
      </c>
    </row>
    <row r="719" spans="1:19" x14ac:dyDescent="0.3">
      <c r="A719">
        <v>2017</v>
      </c>
      <c r="B719" s="1" t="s">
        <v>83</v>
      </c>
      <c r="C719" s="1" t="s">
        <v>34</v>
      </c>
      <c r="D719" s="1" t="s">
        <v>35</v>
      </c>
      <c r="E719">
        <v>7102</v>
      </c>
      <c r="F719">
        <v>71</v>
      </c>
      <c r="G719">
        <v>7102</v>
      </c>
      <c r="H719">
        <v>7102</v>
      </c>
      <c r="I719">
        <v>4658260</v>
      </c>
      <c r="J719">
        <v>326078200</v>
      </c>
      <c r="K719">
        <v>624</v>
      </c>
      <c r="L719">
        <v>7465.16</v>
      </c>
      <c r="M719" s="1" t="s">
        <v>28</v>
      </c>
      <c r="N719" s="1" t="s">
        <v>29</v>
      </c>
      <c r="O719" s="1" t="s">
        <v>52</v>
      </c>
      <c r="P719" s="1" t="s">
        <v>31</v>
      </c>
      <c r="Q719">
        <v>7.5</v>
      </c>
      <c r="R719">
        <v>3.25</v>
      </c>
      <c r="S719" s="1" t="s">
        <v>26</v>
      </c>
    </row>
    <row r="720" spans="1:19" x14ac:dyDescent="0.3">
      <c r="A720">
        <v>2017</v>
      </c>
      <c r="B720" s="1" t="s">
        <v>83</v>
      </c>
      <c r="C720" s="1" t="s">
        <v>34</v>
      </c>
      <c r="D720" s="1" t="s">
        <v>37</v>
      </c>
      <c r="E720">
        <v>7113</v>
      </c>
      <c r="F720">
        <v>71</v>
      </c>
      <c r="G720">
        <v>7113</v>
      </c>
      <c r="H720">
        <v>7113</v>
      </c>
      <c r="I720">
        <v>3816255</v>
      </c>
      <c r="J720">
        <v>267137850</v>
      </c>
      <c r="K720">
        <v>798</v>
      </c>
      <c r="L720">
        <v>4782.2700000000004</v>
      </c>
      <c r="M720" s="1" t="s">
        <v>28</v>
      </c>
      <c r="N720" s="1" t="s">
        <v>29</v>
      </c>
      <c r="O720" s="1" t="s">
        <v>52</v>
      </c>
      <c r="P720" s="1" t="s">
        <v>31</v>
      </c>
      <c r="Q720">
        <v>7.5</v>
      </c>
      <c r="R720">
        <v>4.28</v>
      </c>
      <c r="S720" s="1" t="s">
        <v>26</v>
      </c>
    </row>
    <row r="721" spans="1:19" x14ac:dyDescent="0.3">
      <c r="A721">
        <v>2017</v>
      </c>
      <c r="B721" s="1" t="s">
        <v>83</v>
      </c>
      <c r="C721" s="1" t="s">
        <v>34</v>
      </c>
      <c r="D721" s="1" t="s">
        <v>40</v>
      </c>
      <c r="E721">
        <v>7110</v>
      </c>
      <c r="F721">
        <v>71</v>
      </c>
      <c r="G721">
        <v>7110</v>
      </c>
      <c r="H721">
        <v>7110</v>
      </c>
      <c r="I721">
        <v>1225503</v>
      </c>
      <c r="J721">
        <v>85785210</v>
      </c>
      <c r="K721">
        <v>389</v>
      </c>
      <c r="L721">
        <v>3150.39</v>
      </c>
      <c r="M721" s="1" t="s">
        <v>41</v>
      </c>
      <c r="N721" s="1" t="s">
        <v>42</v>
      </c>
      <c r="O721" s="1" t="s">
        <v>30</v>
      </c>
      <c r="P721" s="1" t="s">
        <v>31</v>
      </c>
      <c r="Q721">
        <v>7.5</v>
      </c>
      <c r="R721">
        <v>2.0699999999999998</v>
      </c>
      <c r="S721" s="1" t="s">
        <v>26</v>
      </c>
    </row>
    <row r="722" spans="1:19" x14ac:dyDescent="0.3">
      <c r="A722">
        <v>2017</v>
      </c>
      <c r="B722" s="1" t="s">
        <v>83</v>
      </c>
      <c r="C722" s="1" t="s">
        <v>44</v>
      </c>
      <c r="D722" s="1" t="s">
        <v>45</v>
      </c>
      <c r="E722">
        <v>6403</v>
      </c>
      <c r="F722">
        <v>64</v>
      </c>
      <c r="G722">
        <v>6403</v>
      </c>
      <c r="H722">
        <v>6403</v>
      </c>
      <c r="I722">
        <v>3220694</v>
      </c>
      <c r="J722">
        <v>225448580</v>
      </c>
      <c r="K722">
        <v>551</v>
      </c>
      <c r="L722">
        <v>5845.18</v>
      </c>
      <c r="M722" s="1" t="s">
        <v>56</v>
      </c>
      <c r="N722" s="1" t="s">
        <v>57</v>
      </c>
      <c r="O722" s="1" t="s">
        <v>54</v>
      </c>
      <c r="P722" s="1" t="s">
        <v>31</v>
      </c>
      <c r="Q722">
        <v>10</v>
      </c>
      <c r="R722">
        <v>2.4500000000000002</v>
      </c>
      <c r="S722" s="1" t="s">
        <v>26</v>
      </c>
    </row>
    <row r="723" spans="1:19" x14ac:dyDescent="0.3">
      <c r="A723">
        <v>2017</v>
      </c>
      <c r="B723" s="1" t="s">
        <v>83</v>
      </c>
      <c r="C723" s="1" t="s">
        <v>44</v>
      </c>
      <c r="D723" s="1" t="s">
        <v>46</v>
      </c>
      <c r="E723">
        <v>6404</v>
      </c>
      <c r="F723">
        <v>64</v>
      </c>
      <c r="G723">
        <v>6404</v>
      </c>
      <c r="H723">
        <v>6404</v>
      </c>
      <c r="I723">
        <v>2516385</v>
      </c>
      <c r="J723">
        <v>176146950</v>
      </c>
      <c r="K723">
        <v>464</v>
      </c>
      <c r="L723">
        <v>5423.24</v>
      </c>
      <c r="M723" s="1" t="s">
        <v>56</v>
      </c>
      <c r="N723" s="1" t="s">
        <v>57</v>
      </c>
      <c r="O723" s="1" t="s">
        <v>24</v>
      </c>
      <c r="P723" s="1" t="s">
        <v>25</v>
      </c>
      <c r="Q723">
        <v>10</v>
      </c>
      <c r="R723">
        <v>0.72</v>
      </c>
      <c r="S723" s="1" t="s">
        <v>26</v>
      </c>
    </row>
    <row r="724" spans="1:19" x14ac:dyDescent="0.3">
      <c r="A724">
        <v>2017</v>
      </c>
      <c r="B724" s="1" t="s">
        <v>83</v>
      </c>
      <c r="C724" s="1" t="s">
        <v>44</v>
      </c>
      <c r="D724" s="1" t="s">
        <v>48</v>
      </c>
      <c r="E724">
        <v>6404</v>
      </c>
      <c r="F724">
        <v>64</v>
      </c>
      <c r="G724">
        <v>6404</v>
      </c>
      <c r="H724">
        <v>6404</v>
      </c>
      <c r="I724">
        <v>4312091</v>
      </c>
      <c r="J724">
        <v>301846370</v>
      </c>
      <c r="K724">
        <v>832</v>
      </c>
      <c r="L724">
        <v>5182.8</v>
      </c>
      <c r="M724" s="1" t="s">
        <v>36</v>
      </c>
      <c r="N724" s="1" t="s">
        <v>23</v>
      </c>
      <c r="O724" s="1" t="s">
        <v>73</v>
      </c>
      <c r="P724" s="1" t="s">
        <v>31</v>
      </c>
      <c r="Q724">
        <v>10</v>
      </c>
      <c r="R724">
        <v>1.72</v>
      </c>
      <c r="S724" s="1" t="s">
        <v>26</v>
      </c>
    </row>
    <row r="725" spans="1:19" x14ac:dyDescent="0.3">
      <c r="A725">
        <v>2017</v>
      </c>
      <c r="B725" s="1" t="s">
        <v>83</v>
      </c>
      <c r="C725" s="1" t="s">
        <v>50</v>
      </c>
      <c r="D725" s="1" t="s">
        <v>51</v>
      </c>
      <c r="E725">
        <v>8409</v>
      </c>
      <c r="F725">
        <v>84</v>
      </c>
      <c r="G725">
        <v>8409</v>
      </c>
      <c r="H725">
        <v>8409</v>
      </c>
      <c r="I725">
        <v>3406966</v>
      </c>
      <c r="J725">
        <v>238487620</v>
      </c>
      <c r="K725">
        <v>298</v>
      </c>
      <c r="L725">
        <v>11432.77</v>
      </c>
      <c r="M725" s="1" t="s">
        <v>61</v>
      </c>
      <c r="N725" s="1" t="s">
        <v>62</v>
      </c>
      <c r="O725" s="1" t="s">
        <v>43</v>
      </c>
      <c r="P725" s="1" t="s">
        <v>31</v>
      </c>
      <c r="Q725">
        <v>2.5</v>
      </c>
      <c r="R725">
        <v>0.31</v>
      </c>
      <c r="S725" s="1" t="s">
        <v>26</v>
      </c>
    </row>
    <row r="726" spans="1:19" x14ac:dyDescent="0.3">
      <c r="A726">
        <v>2017</v>
      </c>
      <c r="B726" s="1" t="s">
        <v>83</v>
      </c>
      <c r="C726" s="1" t="s">
        <v>50</v>
      </c>
      <c r="D726" s="1" t="s">
        <v>53</v>
      </c>
      <c r="E726">
        <v>8708</v>
      </c>
      <c r="F726">
        <v>87</v>
      </c>
      <c r="G726">
        <v>8708</v>
      </c>
      <c r="H726">
        <v>8708</v>
      </c>
      <c r="I726">
        <v>788924</v>
      </c>
      <c r="J726">
        <v>55224680</v>
      </c>
      <c r="K726">
        <v>699</v>
      </c>
      <c r="L726">
        <v>1128.6500000000001</v>
      </c>
      <c r="M726" s="1" t="s">
        <v>56</v>
      </c>
      <c r="N726" s="1" t="s">
        <v>57</v>
      </c>
      <c r="O726" s="1" t="s">
        <v>43</v>
      </c>
      <c r="P726" s="1" t="s">
        <v>25</v>
      </c>
      <c r="Q726">
        <v>2.5</v>
      </c>
      <c r="R726">
        <v>3.97</v>
      </c>
      <c r="S726" s="1" t="s">
        <v>26</v>
      </c>
    </row>
    <row r="727" spans="1:19" x14ac:dyDescent="0.3">
      <c r="A727">
        <v>2017</v>
      </c>
      <c r="B727" s="1" t="s">
        <v>83</v>
      </c>
      <c r="C727" s="1" t="s">
        <v>50</v>
      </c>
      <c r="D727" s="1" t="s">
        <v>55</v>
      </c>
      <c r="E727">
        <v>8409</v>
      </c>
      <c r="F727">
        <v>84</v>
      </c>
      <c r="G727">
        <v>8409</v>
      </c>
      <c r="H727">
        <v>8409</v>
      </c>
      <c r="I727">
        <v>4194965</v>
      </c>
      <c r="J727">
        <v>293647550</v>
      </c>
      <c r="K727">
        <v>380</v>
      </c>
      <c r="L727">
        <v>11039.38</v>
      </c>
      <c r="M727" s="1" t="s">
        <v>41</v>
      </c>
      <c r="N727" s="1" t="s">
        <v>42</v>
      </c>
      <c r="O727" s="1" t="s">
        <v>52</v>
      </c>
      <c r="P727" s="1" t="s">
        <v>31</v>
      </c>
      <c r="Q727">
        <v>2.5</v>
      </c>
      <c r="R727">
        <v>1.92</v>
      </c>
      <c r="S727" s="1" t="s">
        <v>26</v>
      </c>
    </row>
    <row r="728" spans="1:19" x14ac:dyDescent="0.3">
      <c r="A728">
        <v>2017</v>
      </c>
      <c r="B728" s="1" t="s">
        <v>83</v>
      </c>
      <c r="C728" s="1" t="s">
        <v>58</v>
      </c>
      <c r="D728" s="1" t="s">
        <v>59</v>
      </c>
      <c r="E728">
        <v>8517</v>
      </c>
      <c r="F728">
        <v>85</v>
      </c>
      <c r="G728">
        <v>8517</v>
      </c>
      <c r="H728">
        <v>8517</v>
      </c>
      <c r="I728">
        <v>683778</v>
      </c>
      <c r="J728">
        <v>47864460</v>
      </c>
      <c r="K728">
        <v>342</v>
      </c>
      <c r="L728">
        <v>1999.35</v>
      </c>
      <c r="M728" s="1" t="s">
        <v>56</v>
      </c>
      <c r="N728" s="1" t="s">
        <v>57</v>
      </c>
      <c r="O728" s="1" t="s">
        <v>52</v>
      </c>
      <c r="P728" s="1" t="s">
        <v>25</v>
      </c>
      <c r="Q728">
        <v>0</v>
      </c>
      <c r="R728">
        <v>1.49</v>
      </c>
      <c r="S728" s="1" t="s">
        <v>26</v>
      </c>
    </row>
    <row r="729" spans="1:19" x14ac:dyDescent="0.3">
      <c r="A729">
        <v>2017</v>
      </c>
      <c r="B729" s="1" t="s">
        <v>83</v>
      </c>
      <c r="C729" s="1" t="s">
        <v>58</v>
      </c>
      <c r="D729" s="1" t="s">
        <v>60</v>
      </c>
      <c r="E729">
        <v>8471</v>
      </c>
      <c r="F729">
        <v>84</v>
      </c>
      <c r="G729">
        <v>8471</v>
      </c>
      <c r="H729">
        <v>8471</v>
      </c>
      <c r="I729">
        <v>4539331</v>
      </c>
      <c r="J729">
        <v>317753170</v>
      </c>
      <c r="K729">
        <v>672</v>
      </c>
      <c r="L729">
        <v>6754.96</v>
      </c>
      <c r="M729" s="1" t="s">
        <v>38</v>
      </c>
      <c r="N729" s="1" t="s">
        <v>39</v>
      </c>
      <c r="O729" s="1" t="s">
        <v>49</v>
      </c>
      <c r="P729" s="1" t="s">
        <v>25</v>
      </c>
      <c r="Q729">
        <v>0</v>
      </c>
      <c r="R729">
        <v>2.4500000000000002</v>
      </c>
      <c r="S729" s="1" t="s">
        <v>26</v>
      </c>
    </row>
    <row r="730" spans="1:19" x14ac:dyDescent="0.3">
      <c r="A730">
        <v>2017</v>
      </c>
      <c r="B730" s="1" t="s">
        <v>83</v>
      </c>
      <c r="C730" s="1" t="s">
        <v>58</v>
      </c>
      <c r="D730" s="1" t="s">
        <v>63</v>
      </c>
      <c r="E730">
        <v>8517</v>
      </c>
      <c r="F730">
        <v>85</v>
      </c>
      <c r="G730">
        <v>8517</v>
      </c>
      <c r="H730">
        <v>8517</v>
      </c>
      <c r="I730">
        <v>3130398</v>
      </c>
      <c r="J730">
        <v>219127860</v>
      </c>
      <c r="K730">
        <v>461</v>
      </c>
      <c r="L730">
        <v>6790.45</v>
      </c>
      <c r="M730" s="1" t="s">
        <v>22</v>
      </c>
      <c r="N730" s="1" t="s">
        <v>23</v>
      </c>
      <c r="O730" s="1" t="s">
        <v>30</v>
      </c>
      <c r="P730" s="1" t="s">
        <v>25</v>
      </c>
      <c r="Q730">
        <v>0</v>
      </c>
      <c r="R730">
        <v>2.58</v>
      </c>
      <c r="S730" s="1" t="s">
        <v>26</v>
      </c>
    </row>
    <row r="731" spans="1:19" x14ac:dyDescent="0.3">
      <c r="A731">
        <v>2017</v>
      </c>
      <c r="B731" s="1" t="s">
        <v>83</v>
      </c>
      <c r="C731" s="1" t="s">
        <v>64</v>
      </c>
      <c r="D731" s="1" t="s">
        <v>65</v>
      </c>
      <c r="E731">
        <v>3001</v>
      </c>
      <c r="F731">
        <v>30</v>
      </c>
      <c r="G731">
        <v>3001</v>
      </c>
      <c r="H731">
        <v>3001</v>
      </c>
      <c r="I731">
        <v>603254</v>
      </c>
      <c r="J731">
        <v>42227780</v>
      </c>
      <c r="K731">
        <v>117</v>
      </c>
      <c r="L731">
        <v>5156.0200000000004</v>
      </c>
      <c r="M731" s="1" t="s">
        <v>28</v>
      </c>
      <c r="N731" s="1" t="s">
        <v>29</v>
      </c>
      <c r="O731" s="1" t="s">
        <v>43</v>
      </c>
      <c r="P731" s="1" t="s">
        <v>25</v>
      </c>
      <c r="Q731">
        <v>0</v>
      </c>
      <c r="R731">
        <v>2.5499999999999998</v>
      </c>
      <c r="S731" s="1" t="s">
        <v>26</v>
      </c>
    </row>
    <row r="732" spans="1:19" x14ac:dyDescent="0.3">
      <c r="A732">
        <v>2017</v>
      </c>
      <c r="B732" s="1" t="s">
        <v>83</v>
      </c>
      <c r="C732" s="1" t="s">
        <v>64</v>
      </c>
      <c r="D732" s="1" t="s">
        <v>66</v>
      </c>
      <c r="E732">
        <v>3002</v>
      </c>
      <c r="F732">
        <v>30</v>
      </c>
      <c r="G732">
        <v>3002</v>
      </c>
      <c r="H732">
        <v>3002</v>
      </c>
      <c r="I732">
        <v>2777185</v>
      </c>
      <c r="J732">
        <v>194402950</v>
      </c>
      <c r="K732">
        <v>173</v>
      </c>
      <c r="L732">
        <v>16053.09</v>
      </c>
      <c r="M732" s="1" t="s">
        <v>22</v>
      </c>
      <c r="N732" s="1" t="s">
        <v>23</v>
      </c>
      <c r="O732" s="1" t="s">
        <v>74</v>
      </c>
      <c r="P732" s="1" t="s">
        <v>25</v>
      </c>
      <c r="Q732">
        <v>0</v>
      </c>
      <c r="R732">
        <v>0.53</v>
      </c>
      <c r="S732" s="1" t="s">
        <v>26</v>
      </c>
    </row>
    <row r="733" spans="1:19" x14ac:dyDescent="0.3">
      <c r="A733">
        <v>2017</v>
      </c>
      <c r="B733" s="1" t="s">
        <v>83</v>
      </c>
      <c r="C733" s="1" t="s">
        <v>64</v>
      </c>
      <c r="D733" s="1" t="s">
        <v>67</v>
      </c>
      <c r="E733">
        <v>2901</v>
      </c>
      <c r="F733">
        <v>29</v>
      </c>
      <c r="G733">
        <v>2901</v>
      </c>
      <c r="H733">
        <v>2901</v>
      </c>
      <c r="I733">
        <v>3930131</v>
      </c>
      <c r="J733">
        <v>275109170</v>
      </c>
      <c r="K733">
        <v>465</v>
      </c>
      <c r="L733">
        <v>8451.89</v>
      </c>
      <c r="M733" s="1" t="s">
        <v>41</v>
      </c>
      <c r="N733" s="1" t="s">
        <v>42</v>
      </c>
      <c r="O733" s="1" t="s">
        <v>30</v>
      </c>
      <c r="P733" s="1" t="s">
        <v>31</v>
      </c>
      <c r="Q733">
        <v>0</v>
      </c>
      <c r="R733">
        <v>4.09</v>
      </c>
      <c r="S733" s="1" t="s">
        <v>26</v>
      </c>
    </row>
    <row r="734" spans="1:19" x14ac:dyDescent="0.3">
      <c r="A734">
        <v>2017</v>
      </c>
      <c r="B734" s="1" t="s">
        <v>83</v>
      </c>
      <c r="C734" s="1" t="s">
        <v>68</v>
      </c>
      <c r="D734" s="1" t="s">
        <v>69</v>
      </c>
      <c r="E734">
        <v>2901</v>
      </c>
      <c r="F734">
        <v>29</v>
      </c>
      <c r="G734">
        <v>2901</v>
      </c>
      <c r="H734">
        <v>2901</v>
      </c>
      <c r="I734">
        <v>4639559</v>
      </c>
      <c r="J734">
        <v>324769130</v>
      </c>
      <c r="K734">
        <v>285</v>
      </c>
      <c r="L734">
        <v>16279.15</v>
      </c>
      <c r="M734" s="1" t="s">
        <v>56</v>
      </c>
      <c r="N734" s="1" t="s">
        <v>57</v>
      </c>
      <c r="O734" s="1" t="s">
        <v>54</v>
      </c>
      <c r="P734" s="1" t="s">
        <v>31</v>
      </c>
      <c r="Q734">
        <v>3</v>
      </c>
      <c r="R734">
        <v>2.2000000000000002</v>
      </c>
      <c r="S734" s="1" t="s">
        <v>26</v>
      </c>
    </row>
    <row r="735" spans="1:19" x14ac:dyDescent="0.3">
      <c r="A735">
        <v>2017</v>
      </c>
      <c r="B735" s="1" t="s">
        <v>83</v>
      </c>
      <c r="C735" s="1" t="s">
        <v>68</v>
      </c>
      <c r="D735" s="1" t="s">
        <v>70</v>
      </c>
      <c r="E735">
        <v>2801</v>
      </c>
      <c r="F735">
        <v>28</v>
      </c>
      <c r="G735">
        <v>2801</v>
      </c>
      <c r="H735">
        <v>2801</v>
      </c>
      <c r="I735">
        <v>2478555</v>
      </c>
      <c r="J735">
        <v>173498850</v>
      </c>
      <c r="K735">
        <v>467</v>
      </c>
      <c r="L735">
        <v>5307.4</v>
      </c>
      <c r="M735" s="1" t="s">
        <v>56</v>
      </c>
      <c r="N735" s="1" t="s">
        <v>57</v>
      </c>
      <c r="O735" s="1" t="s">
        <v>30</v>
      </c>
      <c r="P735" s="1" t="s">
        <v>31</v>
      </c>
      <c r="Q735">
        <v>3</v>
      </c>
      <c r="R735">
        <v>2.4500000000000002</v>
      </c>
      <c r="S735" s="1" t="s">
        <v>26</v>
      </c>
    </row>
    <row r="736" spans="1:19" x14ac:dyDescent="0.3">
      <c r="A736">
        <v>2017</v>
      </c>
      <c r="B736" s="1" t="s">
        <v>83</v>
      </c>
      <c r="C736" s="1" t="s">
        <v>68</v>
      </c>
      <c r="D736" s="1" t="s">
        <v>71</v>
      </c>
      <c r="E736">
        <v>3201</v>
      </c>
      <c r="F736">
        <v>32</v>
      </c>
      <c r="G736">
        <v>3201</v>
      </c>
      <c r="H736">
        <v>3201</v>
      </c>
      <c r="I736">
        <v>3228827</v>
      </c>
      <c r="J736">
        <v>226017890</v>
      </c>
      <c r="K736">
        <v>739</v>
      </c>
      <c r="L736">
        <v>4369.18</v>
      </c>
      <c r="M736" s="1" t="s">
        <v>41</v>
      </c>
      <c r="N736" s="1" t="s">
        <v>42</v>
      </c>
      <c r="O736" s="1" t="s">
        <v>30</v>
      </c>
      <c r="P736" s="1" t="s">
        <v>31</v>
      </c>
      <c r="Q736">
        <v>3</v>
      </c>
      <c r="R736">
        <v>1.87</v>
      </c>
      <c r="S736" s="1" t="s">
        <v>26</v>
      </c>
    </row>
    <row r="737" spans="1:19" x14ac:dyDescent="0.3">
      <c r="A737">
        <v>2017</v>
      </c>
      <c r="B737" s="1" t="s">
        <v>84</v>
      </c>
      <c r="C737" s="1" t="s">
        <v>20</v>
      </c>
      <c r="D737" s="1" t="s">
        <v>21</v>
      </c>
      <c r="E737">
        <v>5205</v>
      </c>
      <c r="F737">
        <v>52</v>
      </c>
      <c r="G737">
        <v>5205</v>
      </c>
      <c r="H737">
        <v>5205</v>
      </c>
      <c r="I737">
        <v>2428509</v>
      </c>
      <c r="J737">
        <v>169995630</v>
      </c>
      <c r="K737">
        <v>288</v>
      </c>
      <c r="L737">
        <v>8432.32</v>
      </c>
      <c r="M737" s="1" t="s">
        <v>61</v>
      </c>
      <c r="N737" s="1" t="s">
        <v>62</v>
      </c>
      <c r="O737" s="1" t="s">
        <v>52</v>
      </c>
      <c r="P737" s="1" t="s">
        <v>25</v>
      </c>
      <c r="Q737">
        <v>5</v>
      </c>
      <c r="R737">
        <v>1.64</v>
      </c>
      <c r="S737" s="1" t="s">
        <v>26</v>
      </c>
    </row>
    <row r="738" spans="1:19" x14ac:dyDescent="0.3">
      <c r="A738">
        <v>2017</v>
      </c>
      <c r="B738" s="1" t="s">
        <v>84</v>
      </c>
      <c r="C738" s="1" t="s">
        <v>20</v>
      </c>
      <c r="D738" s="1" t="s">
        <v>27</v>
      </c>
      <c r="E738">
        <v>5007</v>
      </c>
      <c r="F738">
        <v>50</v>
      </c>
      <c r="G738">
        <v>5007</v>
      </c>
      <c r="H738">
        <v>5007</v>
      </c>
      <c r="I738">
        <v>2127407</v>
      </c>
      <c r="J738">
        <v>148918490</v>
      </c>
      <c r="K738">
        <v>648</v>
      </c>
      <c r="L738">
        <v>3283.04</v>
      </c>
      <c r="M738" s="1" t="s">
        <v>36</v>
      </c>
      <c r="N738" s="1" t="s">
        <v>23</v>
      </c>
      <c r="O738" s="1" t="s">
        <v>49</v>
      </c>
      <c r="P738" s="1" t="s">
        <v>25</v>
      </c>
      <c r="Q738">
        <v>5</v>
      </c>
      <c r="R738">
        <v>4.53</v>
      </c>
      <c r="S738" s="1" t="s">
        <v>26</v>
      </c>
    </row>
    <row r="739" spans="1:19" x14ac:dyDescent="0.3">
      <c r="A739">
        <v>2017</v>
      </c>
      <c r="B739" s="1" t="s">
        <v>84</v>
      </c>
      <c r="C739" s="1" t="s">
        <v>20</v>
      </c>
      <c r="D739" s="1" t="s">
        <v>32</v>
      </c>
      <c r="E739">
        <v>5101</v>
      </c>
      <c r="F739">
        <v>51</v>
      </c>
      <c r="G739">
        <v>5101</v>
      </c>
      <c r="H739">
        <v>5101</v>
      </c>
      <c r="I739">
        <v>4673328</v>
      </c>
      <c r="J739">
        <v>327132960</v>
      </c>
      <c r="K739">
        <v>765</v>
      </c>
      <c r="L739">
        <v>6108.93</v>
      </c>
      <c r="M739" s="1" t="s">
        <v>38</v>
      </c>
      <c r="N739" s="1" t="s">
        <v>39</v>
      </c>
      <c r="O739" s="1" t="s">
        <v>52</v>
      </c>
      <c r="P739" s="1" t="s">
        <v>31</v>
      </c>
      <c r="Q739">
        <v>5</v>
      </c>
      <c r="R739">
        <v>3.94</v>
      </c>
      <c r="S739" s="1" t="s">
        <v>26</v>
      </c>
    </row>
    <row r="740" spans="1:19" x14ac:dyDescent="0.3">
      <c r="A740">
        <v>2017</v>
      </c>
      <c r="B740" s="1" t="s">
        <v>84</v>
      </c>
      <c r="C740" s="1" t="s">
        <v>34</v>
      </c>
      <c r="D740" s="1" t="s">
        <v>35</v>
      </c>
      <c r="E740">
        <v>7102</v>
      </c>
      <c r="F740">
        <v>71</v>
      </c>
      <c r="G740">
        <v>7102</v>
      </c>
      <c r="H740">
        <v>7102</v>
      </c>
      <c r="I740">
        <v>927714</v>
      </c>
      <c r="J740">
        <v>64939980</v>
      </c>
      <c r="K740">
        <v>305</v>
      </c>
      <c r="L740">
        <v>3041.69</v>
      </c>
      <c r="M740" s="1" t="s">
        <v>38</v>
      </c>
      <c r="N740" s="1" t="s">
        <v>39</v>
      </c>
      <c r="O740" s="1" t="s">
        <v>73</v>
      </c>
      <c r="P740" s="1" t="s">
        <v>25</v>
      </c>
      <c r="Q740">
        <v>7.5</v>
      </c>
      <c r="R740">
        <v>1.19</v>
      </c>
      <c r="S740" s="1" t="s">
        <v>26</v>
      </c>
    </row>
    <row r="741" spans="1:19" x14ac:dyDescent="0.3">
      <c r="A741">
        <v>2017</v>
      </c>
      <c r="B741" s="1" t="s">
        <v>84</v>
      </c>
      <c r="C741" s="1" t="s">
        <v>34</v>
      </c>
      <c r="D741" s="1" t="s">
        <v>37</v>
      </c>
      <c r="E741">
        <v>7113</v>
      </c>
      <c r="F741">
        <v>71</v>
      </c>
      <c r="G741">
        <v>7113</v>
      </c>
      <c r="H741">
        <v>7113</v>
      </c>
      <c r="I741">
        <v>3559721</v>
      </c>
      <c r="J741">
        <v>249180470</v>
      </c>
      <c r="K741">
        <v>564</v>
      </c>
      <c r="L741">
        <v>6311.56</v>
      </c>
      <c r="M741" s="1" t="s">
        <v>41</v>
      </c>
      <c r="N741" s="1" t="s">
        <v>42</v>
      </c>
      <c r="O741" s="1" t="s">
        <v>33</v>
      </c>
      <c r="P741" s="1" t="s">
        <v>25</v>
      </c>
      <c r="Q741">
        <v>7.5</v>
      </c>
      <c r="R741">
        <v>2.62</v>
      </c>
      <c r="S741" s="1" t="s">
        <v>26</v>
      </c>
    </row>
    <row r="742" spans="1:19" x14ac:dyDescent="0.3">
      <c r="A742">
        <v>2017</v>
      </c>
      <c r="B742" s="1" t="s">
        <v>84</v>
      </c>
      <c r="C742" s="1" t="s">
        <v>34</v>
      </c>
      <c r="D742" s="1" t="s">
        <v>40</v>
      </c>
      <c r="E742">
        <v>7110</v>
      </c>
      <c r="F742">
        <v>71</v>
      </c>
      <c r="G742">
        <v>7110</v>
      </c>
      <c r="H742">
        <v>7110</v>
      </c>
      <c r="I742">
        <v>3910758</v>
      </c>
      <c r="J742">
        <v>273753060</v>
      </c>
      <c r="K742">
        <v>327</v>
      </c>
      <c r="L742">
        <v>11959.5</v>
      </c>
      <c r="M742" s="1" t="s">
        <v>61</v>
      </c>
      <c r="N742" s="1" t="s">
        <v>62</v>
      </c>
      <c r="O742" s="1" t="s">
        <v>43</v>
      </c>
      <c r="P742" s="1" t="s">
        <v>31</v>
      </c>
      <c r="Q742">
        <v>7.5</v>
      </c>
      <c r="R742">
        <v>0.3</v>
      </c>
      <c r="S742" s="1" t="s">
        <v>26</v>
      </c>
    </row>
    <row r="743" spans="1:19" x14ac:dyDescent="0.3">
      <c r="A743">
        <v>2017</v>
      </c>
      <c r="B743" s="1" t="s">
        <v>84</v>
      </c>
      <c r="C743" s="1" t="s">
        <v>44</v>
      </c>
      <c r="D743" s="1" t="s">
        <v>45</v>
      </c>
      <c r="E743">
        <v>6403</v>
      </c>
      <c r="F743">
        <v>64</v>
      </c>
      <c r="G743">
        <v>6403</v>
      </c>
      <c r="H743">
        <v>6403</v>
      </c>
      <c r="I743">
        <v>2539212</v>
      </c>
      <c r="J743">
        <v>177744840</v>
      </c>
      <c r="K743">
        <v>228</v>
      </c>
      <c r="L743">
        <v>11136.89</v>
      </c>
      <c r="M743" s="1" t="s">
        <v>38</v>
      </c>
      <c r="N743" s="1" t="s">
        <v>39</v>
      </c>
      <c r="O743" s="1" t="s">
        <v>24</v>
      </c>
      <c r="P743" s="1" t="s">
        <v>31</v>
      </c>
      <c r="Q743">
        <v>10</v>
      </c>
      <c r="R743">
        <v>1.8</v>
      </c>
      <c r="S743" s="1" t="s">
        <v>26</v>
      </c>
    </row>
    <row r="744" spans="1:19" x14ac:dyDescent="0.3">
      <c r="A744">
        <v>2017</v>
      </c>
      <c r="B744" s="1" t="s">
        <v>84</v>
      </c>
      <c r="C744" s="1" t="s">
        <v>44</v>
      </c>
      <c r="D744" s="1" t="s">
        <v>46</v>
      </c>
      <c r="E744">
        <v>6404</v>
      </c>
      <c r="F744">
        <v>64</v>
      </c>
      <c r="G744">
        <v>6404</v>
      </c>
      <c r="H744">
        <v>6404</v>
      </c>
      <c r="I744">
        <v>3058003</v>
      </c>
      <c r="J744">
        <v>214060210</v>
      </c>
      <c r="K744">
        <v>735</v>
      </c>
      <c r="L744">
        <v>4160.55</v>
      </c>
      <c r="M744" s="1" t="s">
        <v>28</v>
      </c>
      <c r="N744" s="1" t="s">
        <v>29</v>
      </c>
      <c r="O744" s="1" t="s">
        <v>33</v>
      </c>
      <c r="P744" s="1" t="s">
        <v>25</v>
      </c>
      <c r="Q744">
        <v>10</v>
      </c>
      <c r="R744">
        <v>1.38</v>
      </c>
      <c r="S744" s="1" t="s">
        <v>26</v>
      </c>
    </row>
    <row r="745" spans="1:19" x14ac:dyDescent="0.3">
      <c r="A745">
        <v>2017</v>
      </c>
      <c r="B745" s="1" t="s">
        <v>84</v>
      </c>
      <c r="C745" s="1" t="s">
        <v>44</v>
      </c>
      <c r="D745" s="1" t="s">
        <v>48</v>
      </c>
      <c r="E745">
        <v>6404</v>
      </c>
      <c r="F745">
        <v>64</v>
      </c>
      <c r="G745">
        <v>6404</v>
      </c>
      <c r="H745">
        <v>6404</v>
      </c>
      <c r="I745">
        <v>4173985</v>
      </c>
      <c r="J745">
        <v>292178950</v>
      </c>
      <c r="K745">
        <v>421</v>
      </c>
      <c r="L745">
        <v>9914.4500000000007</v>
      </c>
      <c r="M745" s="1" t="s">
        <v>56</v>
      </c>
      <c r="N745" s="1" t="s">
        <v>57</v>
      </c>
      <c r="O745" s="1" t="s">
        <v>73</v>
      </c>
      <c r="P745" s="1" t="s">
        <v>31</v>
      </c>
      <c r="Q745">
        <v>10</v>
      </c>
      <c r="R745">
        <v>1.8</v>
      </c>
      <c r="S745" s="1" t="s">
        <v>26</v>
      </c>
    </row>
    <row r="746" spans="1:19" x14ac:dyDescent="0.3">
      <c r="A746">
        <v>2017</v>
      </c>
      <c r="B746" s="1" t="s">
        <v>84</v>
      </c>
      <c r="C746" s="1" t="s">
        <v>50</v>
      </c>
      <c r="D746" s="1" t="s">
        <v>51</v>
      </c>
      <c r="E746">
        <v>8409</v>
      </c>
      <c r="F746">
        <v>84</v>
      </c>
      <c r="G746">
        <v>8409</v>
      </c>
      <c r="H746">
        <v>8409</v>
      </c>
      <c r="I746">
        <v>4076196</v>
      </c>
      <c r="J746">
        <v>285333720</v>
      </c>
      <c r="K746">
        <v>183</v>
      </c>
      <c r="L746">
        <v>22274.3</v>
      </c>
      <c r="M746" s="1" t="s">
        <v>38</v>
      </c>
      <c r="N746" s="1" t="s">
        <v>39</v>
      </c>
      <c r="O746" s="1" t="s">
        <v>30</v>
      </c>
      <c r="P746" s="1" t="s">
        <v>25</v>
      </c>
      <c r="Q746">
        <v>2.5</v>
      </c>
      <c r="R746">
        <v>4.6100000000000003</v>
      </c>
      <c r="S746" s="1" t="s">
        <v>26</v>
      </c>
    </row>
    <row r="747" spans="1:19" x14ac:dyDescent="0.3">
      <c r="A747">
        <v>2017</v>
      </c>
      <c r="B747" s="1" t="s">
        <v>84</v>
      </c>
      <c r="C747" s="1" t="s">
        <v>50</v>
      </c>
      <c r="D747" s="1" t="s">
        <v>53</v>
      </c>
      <c r="E747">
        <v>8708</v>
      </c>
      <c r="F747">
        <v>87</v>
      </c>
      <c r="G747">
        <v>8708</v>
      </c>
      <c r="H747">
        <v>8708</v>
      </c>
      <c r="I747">
        <v>4965500</v>
      </c>
      <c r="J747">
        <v>347585000</v>
      </c>
      <c r="K747">
        <v>592</v>
      </c>
      <c r="L747">
        <v>8387.67</v>
      </c>
      <c r="M747" s="1" t="s">
        <v>38</v>
      </c>
      <c r="N747" s="1" t="s">
        <v>39</v>
      </c>
      <c r="O747" s="1" t="s">
        <v>73</v>
      </c>
      <c r="P747" s="1" t="s">
        <v>31</v>
      </c>
      <c r="Q747">
        <v>2.5</v>
      </c>
      <c r="R747">
        <v>4.17</v>
      </c>
      <c r="S747" s="1" t="s">
        <v>26</v>
      </c>
    </row>
    <row r="748" spans="1:19" x14ac:dyDescent="0.3">
      <c r="A748">
        <v>2017</v>
      </c>
      <c r="B748" s="1" t="s">
        <v>84</v>
      </c>
      <c r="C748" s="1" t="s">
        <v>50</v>
      </c>
      <c r="D748" s="1" t="s">
        <v>55</v>
      </c>
      <c r="E748">
        <v>8409</v>
      </c>
      <c r="F748">
        <v>84</v>
      </c>
      <c r="G748">
        <v>8409</v>
      </c>
      <c r="H748">
        <v>8409</v>
      </c>
      <c r="I748">
        <v>3550091</v>
      </c>
      <c r="J748">
        <v>248506370</v>
      </c>
      <c r="K748">
        <v>186</v>
      </c>
      <c r="L748">
        <v>19086.509999999998</v>
      </c>
      <c r="M748" s="1" t="s">
        <v>38</v>
      </c>
      <c r="N748" s="1" t="s">
        <v>39</v>
      </c>
      <c r="O748" s="1" t="s">
        <v>52</v>
      </c>
      <c r="P748" s="1" t="s">
        <v>31</v>
      </c>
      <c r="Q748">
        <v>2.5</v>
      </c>
      <c r="R748">
        <v>1.42</v>
      </c>
      <c r="S748" s="1" t="s">
        <v>26</v>
      </c>
    </row>
    <row r="749" spans="1:19" x14ac:dyDescent="0.3">
      <c r="A749">
        <v>2017</v>
      </c>
      <c r="B749" s="1" t="s">
        <v>84</v>
      </c>
      <c r="C749" s="1" t="s">
        <v>58</v>
      </c>
      <c r="D749" s="1" t="s">
        <v>59</v>
      </c>
      <c r="E749">
        <v>8517</v>
      </c>
      <c r="F749">
        <v>85</v>
      </c>
      <c r="G749">
        <v>8517</v>
      </c>
      <c r="H749">
        <v>8517</v>
      </c>
      <c r="I749">
        <v>4346145</v>
      </c>
      <c r="J749">
        <v>304230150</v>
      </c>
      <c r="K749">
        <v>650</v>
      </c>
      <c r="L749">
        <v>6686.38</v>
      </c>
      <c r="M749" s="1" t="s">
        <v>61</v>
      </c>
      <c r="N749" s="1" t="s">
        <v>62</v>
      </c>
      <c r="O749" s="1" t="s">
        <v>54</v>
      </c>
      <c r="P749" s="1" t="s">
        <v>25</v>
      </c>
      <c r="Q749">
        <v>0</v>
      </c>
      <c r="R749">
        <v>2.5</v>
      </c>
      <c r="S749" s="1" t="s">
        <v>26</v>
      </c>
    </row>
    <row r="750" spans="1:19" x14ac:dyDescent="0.3">
      <c r="A750">
        <v>2017</v>
      </c>
      <c r="B750" s="1" t="s">
        <v>84</v>
      </c>
      <c r="C750" s="1" t="s">
        <v>58</v>
      </c>
      <c r="D750" s="1" t="s">
        <v>60</v>
      </c>
      <c r="E750">
        <v>8471</v>
      </c>
      <c r="F750">
        <v>84</v>
      </c>
      <c r="G750">
        <v>8471</v>
      </c>
      <c r="H750">
        <v>8471</v>
      </c>
      <c r="I750">
        <v>1924993</v>
      </c>
      <c r="J750">
        <v>134749510</v>
      </c>
      <c r="K750">
        <v>464</v>
      </c>
      <c r="L750">
        <v>4148.6899999999996</v>
      </c>
      <c r="M750" s="1" t="s">
        <v>28</v>
      </c>
      <c r="N750" s="1" t="s">
        <v>29</v>
      </c>
      <c r="O750" s="1" t="s">
        <v>43</v>
      </c>
      <c r="P750" s="1" t="s">
        <v>31</v>
      </c>
      <c r="Q750">
        <v>0</v>
      </c>
      <c r="R750">
        <v>3.92</v>
      </c>
      <c r="S750" s="1" t="s">
        <v>26</v>
      </c>
    </row>
    <row r="751" spans="1:19" x14ac:dyDescent="0.3">
      <c r="A751">
        <v>2017</v>
      </c>
      <c r="B751" s="1" t="s">
        <v>84</v>
      </c>
      <c r="C751" s="1" t="s">
        <v>58</v>
      </c>
      <c r="D751" s="1" t="s">
        <v>63</v>
      </c>
      <c r="E751">
        <v>8517</v>
      </c>
      <c r="F751">
        <v>85</v>
      </c>
      <c r="G751">
        <v>8517</v>
      </c>
      <c r="H751">
        <v>8517</v>
      </c>
      <c r="I751">
        <v>3082673</v>
      </c>
      <c r="J751">
        <v>215787110</v>
      </c>
      <c r="K751">
        <v>627</v>
      </c>
      <c r="L751">
        <v>4916.54</v>
      </c>
      <c r="M751" s="1" t="s">
        <v>36</v>
      </c>
      <c r="N751" s="1" t="s">
        <v>23</v>
      </c>
      <c r="O751" s="1" t="s">
        <v>73</v>
      </c>
      <c r="P751" s="1" t="s">
        <v>31</v>
      </c>
      <c r="Q751">
        <v>0</v>
      </c>
      <c r="R751">
        <v>2.3199999999999998</v>
      </c>
      <c r="S751" s="1" t="s">
        <v>26</v>
      </c>
    </row>
    <row r="752" spans="1:19" x14ac:dyDescent="0.3">
      <c r="A752">
        <v>2017</v>
      </c>
      <c r="B752" s="1" t="s">
        <v>84</v>
      </c>
      <c r="C752" s="1" t="s">
        <v>64</v>
      </c>
      <c r="D752" s="1" t="s">
        <v>65</v>
      </c>
      <c r="E752">
        <v>3001</v>
      </c>
      <c r="F752">
        <v>30</v>
      </c>
      <c r="G752">
        <v>3001</v>
      </c>
      <c r="H752">
        <v>3001</v>
      </c>
      <c r="I752">
        <v>3208244</v>
      </c>
      <c r="J752">
        <v>224577080</v>
      </c>
      <c r="K752">
        <v>603</v>
      </c>
      <c r="L752">
        <v>5320.47</v>
      </c>
      <c r="M752" s="1" t="s">
        <v>61</v>
      </c>
      <c r="N752" s="1" t="s">
        <v>62</v>
      </c>
      <c r="O752" s="1" t="s">
        <v>74</v>
      </c>
      <c r="P752" s="1" t="s">
        <v>25</v>
      </c>
      <c r="Q752">
        <v>0</v>
      </c>
      <c r="R752">
        <v>3.76</v>
      </c>
      <c r="S752" s="1" t="s">
        <v>26</v>
      </c>
    </row>
    <row r="753" spans="1:19" x14ac:dyDescent="0.3">
      <c r="A753">
        <v>2017</v>
      </c>
      <c r="B753" s="1" t="s">
        <v>84</v>
      </c>
      <c r="C753" s="1" t="s">
        <v>64</v>
      </c>
      <c r="D753" s="1" t="s">
        <v>66</v>
      </c>
      <c r="E753">
        <v>3002</v>
      </c>
      <c r="F753">
        <v>30</v>
      </c>
      <c r="G753">
        <v>3002</v>
      </c>
      <c r="H753">
        <v>3002</v>
      </c>
      <c r="I753">
        <v>1740169</v>
      </c>
      <c r="J753">
        <v>121811830</v>
      </c>
      <c r="K753">
        <v>736</v>
      </c>
      <c r="L753">
        <v>2364.36</v>
      </c>
      <c r="M753" s="1" t="s">
        <v>41</v>
      </c>
      <c r="N753" s="1" t="s">
        <v>42</v>
      </c>
      <c r="O753" s="1" t="s">
        <v>73</v>
      </c>
      <c r="P753" s="1" t="s">
        <v>31</v>
      </c>
      <c r="Q753">
        <v>0</v>
      </c>
      <c r="R753">
        <v>2.98</v>
      </c>
      <c r="S753" s="1" t="s">
        <v>26</v>
      </c>
    </row>
    <row r="754" spans="1:19" x14ac:dyDescent="0.3">
      <c r="A754">
        <v>2017</v>
      </c>
      <c r="B754" s="1" t="s">
        <v>84</v>
      </c>
      <c r="C754" s="1" t="s">
        <v>64</v>
      </c>
      <c r="D754" s="1" t="s">
        <v>67</v>
      </c>
      <c r="E754">
        <v>2901</v>
      </c>
      <c r="F754">
        <v>29</v>
      </c>
      <c r="G754">
        <v>2901</v>
      </c>
      <c r="H754">
        <v>2901</v>
      </c>
      <c r="I754">
        <v>1966680</v>
      </c>
      <c r="J754">
        <v>137667600</v>
      </c>
      <c r="K754">
        <v>137</v>
      </c>
      <c r="L754">
        <v>14355.33</v>
      </c>
      <c r="M754" s="1" t="s">
        <v>61</v>
      </c>
      <c r="N754" s="1" t="s">
        <v>62</v>
      </c>
      <c r="O754" s="1" t="s">
        <v>47</v>
      </c>
      <c r="P754" s="1" t="s">
        <v>25</v>
      </c>
      <c r="Q754">
        <v>0</v>
      </c>
      <c r="R754">
        <v>3.22</v>
      </c>
      <c r="S754" s="1" t="s">
        <v>26</v>
      </c>
    </row>
    <row r="755" spans="1:19" x14ac:dyDescent="0.3">
      <c r="A755">
        <v>2017</v>
      </c>
      <c r="B755" s="1" t="s">
        <v>84</v>
      </c>
      <c r="C755" s="1" t="s">
        <v>68</v>
      </c>
      <c r="D755" s="1" t="s">
        <v>69</v>
      </c>
      <c r="E755">
        <v>2901</v>
      </c>
      <c r="F755">
        <v>29</v>
      </c>
      <c r="G755">
        <v>2901</v>
      </c>
      <c r="H755">
        <v>2901</v>
      </c>
      <c r="I755">
        <v>1945680</v>
      </c>
      <c r="J755">
        <v>136197600</v>
      </c>
      <c r="K755">
        <v>396</v>
      </c>
      <c r="L755">
        <v>4913.33</v>
      </c>
      <c r="M755" s="1" t="s">
        <v>36</v>
      </c>
      <c r="N755" s="1" t="s">
        <v>23</v>
      </c>
      <c r="O755" s="1" t="s">
        <v>52</v>
      </c>
      <c r="P755" s="1" t="s">
        <v>31</v>
      </c>
      <c r="Q755">
        <v>3</v>
      </c>
      <c r="R755">
        <v>1.95</v>
      </c>
      <c r="S755" s="1" t="s">
        <v>26</v>
      </c>
    </row>
    <row r="756" spans="1:19" x14ac:dyDescent="0.3">
      <c r="A756">
        <v>2017</v>
      </c>
      <c r="B756" s="1" t="s">
        <v>84</v>
      </c>
      <c r="C756" s="1" t="s">
        <v>68</v>
      </c>
      <c r="D756" s="1" t="s">
        <v>70</v>
      </c>
      <c r="E756">
        <v>2801</v>
      </c>
      <c r="F756">
        <v>28</v>
      </c>
      <c r="G756">
        <v>2801</v>
      </c>
      <c r="H756">
        <v>2801</v>
      </c>
      <c r="I756">
        <v>1578457</v>
      </c>
      <c r="J756">
        <v>110491990</v>
      </c>
      <c r="K756">
        <v>548</v>
      </c>
      <c r="L756">
        <v>2880.4</v>
      </c>
      <c r="M756" s="1" t="s">
        <v>28</v>
      </c>
      <c r="N756" s="1" t="s">
        <v>29</v>
      </c>
      <c r="O756" s="1" t="s">
        <v>73</v>
      </c>
      <c r="P756" s="1" t="s">
        <v>25</v>
      </c>
      <c r="Q756">
        <v>3</v>
      </c>
      <c r="R756">
        <v>3</v>
      </c>
      <c r="S756" s="1" t="s">
        <v>26</v>
      </c>
    </row>
    <row r="757" spans="1:19" x14ac:dyDescent="0.3">
      <c r="A757">
        <v>2017</v>
      </c>
      <c r="B757" s="1" t="s">
        <v>84</v>
      </c>
      <c r="C757" s="1" t="s">
        <v>68</v>
      </c>
      <c r="D757" s="1" t="s">
        <v>71</v>
      </c>
      <c r="E757">
        <v>3201</v>
      </c>
      <c r="F757">
        <v>32</v>
      </c>
      <c r="G757">
        <v>3201</v>
      </c>
      <c r="H757">
        <v>3201</v>
      </c>
      <c r="I757">
        <v>3844607</v>
      </c>
      <c r="J757">
        <v>269122490</v>
      </c>
      <c r="K757">
        <v>395</v>
      </c>
      <c r="L757">
        <v>9733.18</v>
      </c>
      <c r="M757" s="1" t="s">
        <v>61</v>
      </c>
      <c r="N757" s="1" t="s">
        <v>62</v>
      </c>
      <c r="O757" s="1" t="s">
        <v>43</v>
      </c>
      <c r="P757" s="1" t="s">
        <v>25</v>
      </c>
      <c r="Q757">
        <v>3</v>
      </c>
      <c r="R757">
        <v>3.45</v>
      </c>
      <c r="S757" s="1" t="s">
        <v>26</v>
      </c>
    </row>
    <row r="758" spans="1:19" x14ac:dyDescent="0.3">
      <c r="A758">
        <v>2018</v>
      </c>
      <c r="B758" s="1" t="s">
        <v>19</v>
      </c>
      <c r="C758" s="1" t="s">
        <v>20</v>
      </c>
      <c r="D758" s="1" t="s">
        <v>21</v>
      </c>
      <c r="E758">
        <v>5205</v>
      </c>
      <c r="F758">
        <v>52</v>
      </c>
      <c r="G758">
        <v>5205</v>
      </c>
      <c r="H758">
        <v>5205</v>
      </c>
      <c r="I758">
        <v>4901370</v>
      </c>
      <c r="J758">
        <v>355349325</v>
      </c>
      <c r="K758">
        <v>342</v>
      </c>
      <c r="L758">
        <v>14331.49</v>
      </c>
      <c r="M758" s="1" t="s">
        <v>38</v>
      </c>
      <c r="N758" s="1" t="s">
        <v>39</v>
      </c>
      <c r="O758" s="1" t="s">
        <v>33</v>
      </c>
      <c r="P758" s="1" t="s">
        <v>25</v>
      </c>
      <c r="Q758">
        <v>5</v>
      </c>
      <c r="R758">
        <v>3.31</v>
      </c>
      <c r="S758" s="1" t="s">
        <v>26</v>
      </c>
    </row>
    <row r="759" spans="1:19" x14ac:dyDescent="0.3">
      <c r="A759">
        <v>2018</v>
      </c>
      <c r="B759" s="1" t="s">
        <v>19</v>
      </c>
      <c r="C759" s="1" t="s">
        <v>20</v>
      </c>
      <c r="D759" s="1" t="s">
        <v>27</v>
      </c>
      <c r="E759">
        <v>5007</v>
      </c>
      <c r="F759">
        <v>50</v>
      </c>
      <c r="G759">
        <v>5007</v>
      </c>
      <c r="H759">
        <v>5007</v>
      </c>
      <c r="I759">
        <v>1125532</v>
      </c>
      <c r="J759">
        <v>81601070</v>
      </c>
      <c r="K759">
        <v>315</v>
      </c>
      <c r="L759">
        <v>3573.12</v>
      </c>
      <c r="M759" s="1" t="s">
        <v>38</v>
      </c>
      <c r="N759" s="1" t="s">
        <v>39</v>
      </c>
      <c r="O759" s="1" t="s">
        <v>24</v>
      </c>
      <c r="P759" s="1" t="s">
        <v>31</v>
      </c>
      <c r="Q759">
        <v>5</v>
      </c>
      <c r="R759">
        <v>3.1</v>
      </c>
      <c r="S759" s="1" t="s">
        <v>26</v>
      </c>
    </row>
    <row r="760" spans="1:19" x14ac:dyDescent="0.3">
      <c r="A760">
        <v>2018</v>
      </c>
      <c r="B760" s="1" t="s">
        <v>19</v>
      </c>
      <c r="C760" s="1" t="s">
        <v>20</v>
      </c>
      <c r="D760" s="1" t="s">
        <v>32</v>
      </c>
      <c r="E760">
        <v>5101</v>
      </c>
      <c r="F760">
        <v>51</v>
      </c>
      <c r="G760">
        <v>5101</v>
      </c>
      <c r="H760">
        <v>5101</v>
      </c>
      <c r="I760">
        <v>4101051</v>
      </c>
      <c r="J760">
        <v>297326197</v>
      </c>
      <c r="K760">
        <v>454</v>
      </c>
      <c r="L760">
        <v>9033.15</v>
      </c>
      <c r="M760" s="1" t="s">
        <v>28</v>
      </c>
      <c r="N760" s="1" t="s">
        <v>29</v>
      </c>
      <c r="O760" s="1" t="s">
        <v>49</v>
      </c>
      <c r="P760" s="1" t="s">
        <v>31</v>
      </c>
      <c r="Q760">
        <v>5</v>
      </c>
      <c r="R760">
        <v>1.18</v>
      </c>
      <c r="S760" s="1" t="s">
        <v>26</v>
      </c>
    </row>
    <row r="761" spans="1:19" x14ac:dyDescent="0.3">
      <c r="A761">
        <v>2018</v>
      </c>
      <c r="B761" s="1" t="s">
        <v>19</v>
      </c>
      <c r="C761" s="1" t="s">
        <v>34</v>
      </c>
      <c r="D761" s="1" t="s">
        <v>35</v>
      </c>
      <c r="E761">
        <v>7102</v>
      </c>
      <c r="F761">
        <v>71</v>
      </c>
      <c r="G761">
        <v>7102</v>
      </c>
      <c r="H761">
        <v>7102</v>
      </c>
      <c r="I761">
        <v>5065409</v>
      </c>
      <c r="J761">
        <v>367242152</v>
      </c>
      <c r="K761">
        <v>687</v>
      </c>
      <c r="L761">
        <v>7373.23</v>
      </c>
      <c r="M761" s="1" t="s">
        <v>22</v>
      </c>
      <c r="N761" s="1" t="s">
        <v>23</v>
      </c>
      <c r="O761" s="1" t="s">
        <v>74</v>
      </c>
      <c r="P761" s="1" t="s">
        <v>25</v>
      </c>
      <c r="Q761">
        <v>7.5</v>
      </c>
      <c r="R761">
        <v>1.59</v>
      </c>
      <c r="S761" s="1" t="s">
        <v>26</v>
      </c>
    </row>
    <row r="762" spans="1:19" x14ac:dyDescent="0.3">
      <c r="A762">
        <v>2018</v>
      </c>
      <c r="B762" s="1" t="s">
        <v>19</v>
      </c>
      <c r="C762" s="1" t="s">
        <v>34</v>
      </c>
      <c r="D762" s="1" t="s">
        <v>37</v>
      </c>
      <c r="E762">
        <v>7113</v>
      </c>
      <c r="F762">
        <v>71</v>
      </c>
      <c r="G762">
        <v>7113</v>
      </c>
      <c r="H762">
        <v>7113</v>
      </c>
      <c r="I762">
        <v>653632</v>
      </c>
      <c r="J762">
        <v>47388320</v>
      </c>
      <c r="K762">
        <v>408</v>
      </c>
      <c r="L762">
        <v>1602.04</v>
      </c>
      <c r="M762" s="1" t="s">
        <v>56</v>
      </c>
      <c r="N762" s="1" t="s">
        <v>57</v>
      </c>
      <c r="O762" s="1" t="s">
        <v>47</v>
      </c>
      <c r="P762" s="1" t="s">
        <v>25</v>
      </c>
      <c r="Q762">
        <v>7.5</v>
      </c>
      <c r="R762">
        <v>0.65</v>
      </c>
      <c r="S762" s="1" t="s">
        <v>26</v>
      </c>
    </row>
    <row r="763" spans="1:19" x14ac:dyDescent="0.3">
      <c r="A763">
        <v>2018</v>
      </c>
      <c r="B763" s="1" t="s">
        <v>19</v>
      </c>
      <c r="C763" s="1" t="s">
        <v>34</v>
      </c>
      <c r="D763" s="1" t="s">
        <v>40</v>
      </c>
      <c r="E763">
        <v>7110</v>
      </c>
      <c r="F763">
        <v>71</v>
      </c>
      <c r="G763">
        <v>7110</v>
      </c>
      <c r="H763">
        <v>7110</v>
      </c>
      <c r="I763">
        <v>718157</v>
      </c>
      <c r="J763">
        <v>52066382</v>
      </c>
      <c r="K763">
        <v>670</v>
      </c>
      <c r="L763">
        <v>1071.8800000000001</v>
      </c>
      <c r="M763" s="1" t="s">
        <v>61</v>
      </c>
      <c r="N763" s="1" t="s">
        <v>62</v>
      </c>
      <c r="O763" s="1" t="s">
        <v>49</v>
      </c>
      <c r="P763" s="1" t="s">
        <v>25</v>
      </c>
      <c r="Q763">
        <v>7.5</v>
      </c>
      <c r="R763">
        <v>4.8600000000000003</v>
      </c>
      <c r="S763" s="1" t="s">
        <v>26</v>
      </c>
    </row>
    <row r="764" spans="1:19" x14ac:dyDescent="0.3">
      <c r="A764">
        <v>2018</v>
      </c>
      <c r="B764" s="1" t="s">
        <v>19</v>
      </c>
      <c r="C764" s="1" t="s">
        <v>44</v>
      </c>
      <c r="D764" s="1" t="s">
        <v>45</v>
      </c>
      <c r="E764">
        <v>6403</v>
      </c>
      <c r="F764">
        <v>64</v>
      </c>
      <c r="G764">
        <v>6403</v>
      </c>
      <c r="H764">
        <v>6403</v>
      </c>
      <c r="I764">
        <v>2240448</v>
      </c>
      <c r="J764">
        <v>162432480</v>
      </c>
      <c r="K764">
        <v>668</v>
      </c>
      <c r="L764">
        <v>3353.96</v>
      </c>
      <c r="M764" s="1" t="s">
        <v>28</v>
      </c>
      <c r="N764" s="1" t="s">
        <v>29</v>
      </c>
      <c r="O764" s="1" t="s">
        <v>43</v>
      </c>
      <c r="P764" s="1" t="s">
        <v>25</v>
      </c>
      <c r="Q764">
        <v>10</v>
      </c>
      <c r="R764">
        <v>1.5</v>
      </c>
      <c r="S764" s="1" t="s">
        <v>26</v>
      </c>
    </row>
    <row r="765" spans="1:19" x14ac:dyDescent="0.3">
      <c r="A765">
        <v>2018</v>
      </c>
      <c r="B765" s="1" t="s">
        <v>19</v>
      </c>
      <c r="C765" s="1" t="s">
        <v>44</v>
      </c>
      <c r="D765" s="1" t="s">
        <v>46</v>
      </c>
      <c r="E765">
        <v>6404</v>
      </c>
      <c r="F765">
        <v>64</v>
      </c>
      <c r="G765">
        <v>6404</v>
      </c>
      <c r="H765">
        <v>6404</v>
      </c>
      <c r="I765">
        <v>2506270</v>
      </c>
      <c r="J765">
        <v>181704575</v>
      </c>
      <c r="K765">
        <v>293</v>
      </c>
      <c r="L765">
        <v>8553.82</v>
      </c>
      <c r="M765" s="1" t="s">
        <v>41</v>
      </c>
      <c r="N765" s="1" t="s">
        <v>42</v>
      </c>
      <c r="O765" s="1" t="s">
        <v>54</v>
      </c>
      <c r="P765" s="1" t="s">
        <v>31</v>
      </c>
      <c r="Q765">
        <v>10</v>
      </c>
      <c r="R765">
        <v>1.63</v>
      </c>
      <c r="S765" s="1" t="s">
        <v>26</v>
      </c>
    </row>
    <row r="766" spans="1:19" x14ac:dyDescent="0.3">
      <c r="A766">
        <v>2018</v>
      </c>
      <c r="B766" s="1" t="s">
        <v>19</v>
      </c>
      <c r="C766" s="1" t="s">
        <v>44</v>
      </c>
      <c r="D766" s="1" t="s">
        <v>48</v>
      </c>
      <c r="E766">
        <v>6404</v>
      </c>
      <c r="F766">
        <v>64</v>
      </c>
      <c r="G766">
        <v>6404</v>
      </c>
      <c r="H766">
        <v>6404</v>
      </c>
      <c r="I766">
        <v>1883896</v>
      </c>
      <c r="J766">
        <v>136582460</v>
      </c>
      <c r="K766">
        <v>213</v>
      </c>
      <c r="L766">
        <v>8844.58</v>
      </c>
      <c r="M766" s="1" t="s">
        <v>38</v>
      </c>
      <c r="N766" s="1" t="s">
        <v>39</v>
      </c>
      <c r="O766" s="1" t="s">
        <v>43</v>
      </c>
      <c r="P766" s="1" t="s">
        <v>31</v>
      </c>
      <c r="Q766">
        <v>10</v>
      </c>
      <c r="R766">
        <v>2.73</v>
      </c>
      <c r="S766" s="1" t="s">
        <v>26</v>
      </c>
    </row>
    <row r="767" spans="1:19" x14ac:dyDescent="0.3">
      <c r="A767">
        <v>2018</v>
      </c>
      <c r="B767" s="1" t="s">
        <v>19</v>
      </c>
      <c r="C767" s="1" t="s">
        <v>50</v>
      </c>
      <c r="D767" s="1" t="s">
        <v>51</v>
      </c>
      <c r="E767">
        <v>8409</v>
      </c>
      <c r="F767">
        <v>84</v>
      </c>
      <c r="G767">
        <v>8409</v>
      </c>
      <c r="H767">
        <v>8409</v>
      </c>
      <c r="I767">
        <v>1751415</v>
      </c>
      <c r="J767">
        <v>126977587</v>
      </c>
      <c r="K767">
        <v>858</v>
      </c>
      <c r="L767">
        <v>2041.28</v>
      </c>
      <c r="M767" s="1" t="s">
        <v>56</v>
      </c>
      <c r="N767" s="1" t="s">
        <v>57</v>
      </c>
      <c r="O767" s="1" t="s">
        <v>52</v>
      </c>
      <c r="P767" s="1" t="s">
        <v>31</v>
      </c>
      <c r="Q767">
        <v>2.5</v>
      </c>
      <c r="R767">
        <v>2.66</v>
      </c>
      <c r="S767" s="1" t="s">
        <v>26</v>
      </c>
    </row>
    <row r="768" spans="1:19" x14ac:dyDescent="0.3">
      <c r="A768">
        <v>2018</v>
      </c>
      <c r="B768" s="1" t="s">
        <v>19</v>
      </c>
      <c r="C768" s="1" t="s">
        <v>50</v>
      </c>
      <c r="D768" s="1" t="s">
        <v>53</v>
      </c>
      <c r="E768">
        <v>8708</v>
      </c>
      <c r="F768">
        <v>87</v>
      </c>
      <c r="G768">
        <v>8708</v>
      </c>
      <c r="H768">
        <v>8708</v>
      </c>
      <c r="I768">
        <v>866685</v>
      </c>
      <c r="J768">
        <v>62834662</v>
      </c>
      <c r="K768">
        <v>123</v>
      </c>
      <c r="L768">
        <v>7046.22</v>
      </c>
      <c r="M768" s="1" t="s">
        <v>61</v>
      </c>
      <c r="N768" s="1" t="s">
        <v>62</v>
      </c>
      <c r="O768" s="1" t="s">
        <v>24</v>
      </c>
      <c r="P768" s="1" t="s">
        <v>25</v>
      </c>
      <c r="Q768">
        <v>2.5</v>
      </c>
      <c r="R768">
        <v>2.2000000000000002</v>
      </c>
      <c r="S768" s="1" t="s">
        <v>26</v>
      </c>
    </row>
    <row r="769" spans="1:19" x14ac:dyDescent="0.3">
      <c r="A769">
        <v>2018</v>
      </c>
      <c r="B769" s="1" t="s">
        <v>19</v>
      </c>
      <c r="C769" s="1" t="s">
        <v>50</v>
      </c>
      <c r="D769" s="1" t="s">
        <v>55</v>
      </c>
      <c r="E769">
        <v>8409</v>
      </c>
      <c r="F769">
        <v>84</v>
      </c>
      <c r="G769">
        <v>8409</v>
      </c>
      <c r="H769">
        <v>8409</v>
      </c>
      <c r="I769">
        <v>5689694</v>
      </c>
      <c r="J769">
        <v>412502815</v>
      </c>
      <c r="K769">
        <v>189</v>
      </c>
      <c r="L769">
        <v>30104.2</v>
      </c>
      <c r="M769" s="1" t="s">
        <v>28</v>
      </c>
      <c r="N769" s="1" t="s">
        <v>29</v>
      </c>
      <c r="O769" s="1" t="s">
        <v>74</v>
      </c>
      <c r="P769" s="1" t="s">
        <v>31</v>
      </c>
      <c r="Q769">
        <v>2.5</v>
      </c>
      <c r="R769">
        <v>3.74</v>
      </c>
      <c r="S769" s="1" t="s">
        <v>26</v>
      </c>
    </row>
    <row r="770" spans="1:19" x14ac:dyDescent="0.3">
      <c r="A770">
        <v>2018</v>
      </c>
      <c r="B770" s="1" t="s">
        <v>19</v>
      </c>
      <c r="C770" s="1" t="s">
        <v>58</v>
      </c>
      <c r="D770" s="1" t="s">
        <v>59</v>
      </c>
      <c r="E770">
        <v>8517</v>
      </c>
      <c r="F770">
        <v>85</v>
      </c>
      <c r="G770">
        <v>8517</v>
      </c>
      <c r="H770">
        <v>8517</v>
      </c>
      <c r="I770">
        <v>1547788</v>
      </c>
      <c r="J770">
        <v>112214630</v>
      </c>
      <c r="K770">
        <v>743</v>
      </c>
      <c r="L770">
        <v>2083.16</v>
      </c>
      <c r="M770" s="1" t="s">
        <v>36</v>
      </c>
      <c r="N770" s="1" t="s">
        <v>23</v>
      </c>
      <c r="O770" s="1" t="s">
        <v>73</v>
      </c>
      <c r="P770" s="1" t="s">
        <v>31</v>
      </c>
      <c r="Q770">
        <v>0</v>
      </c>
      <c r="R770">
        <v>3.67</v>
      </c>
      <c r="S770" s="1" t="s">
        <v>26</v>
      </c>
    </row>
    <row r="771" spans="1:19" x14ac:dyDescent="0.3">
      <c r="A771">
        <v>2018</v>
      </c>
      <c r="B771" s="1" t="s">
        <v>19</v>
      </c>
      <c r="C771" s="1" t="s">
        <v>58</v>
      </c>
      <c r="D771" s="1" t="s">
        <v>60</v>
      </c>
      <c r="E771">
        <v>8471</v>
      </c>
      <c r="F771">
        <v>84</v>
      </c>
      <c r="G771">
        <v>8471</v>
      </c>
      <c r="H771">
        <v>8471</v>
      </c>
      <c r="I771">
        <v>1155120</v>
      </c>
      <c r="J771">
        <v>83746200</v>
      </c>
      <c r="K771">
        <v>588</v>
      </c>
      <c r="L771">
        <v>1964.49</v>
      </c>
      <c r="M771" s="1" t="s">
        <v>41</v>
      </c>
      <c r="N771" s="1" t="s">
        <v>42</v>
      </c>
      <c r="O771" s="1" t="s">
        <v>74</v>
      </c>
      <c r="P771" s="1" t="s">
        <v>31</v>
      </c>
      <c r="Q771">
        <v>0</v>
      </c>
      <c r="R771">
        <v>4.4800000000000004</v>
      </c>
      <c r="S771" s="1" t="s">
        <v>26</v>
      </c>
    </row>
    <row r="772" spans="1:19" x14ac:dyDescent="0.3">
      <c r="A772">
        <v>2018</v>
      </c>
      <c r="B772" s="1" t="s">
        <v>19</v>
      </c>
      <c r="C772" s="1" t="s">
        <v>58</v>
      </c>
      <c r="D772" s="1" t="s">
        <v>63</v>
      </c>
      <c r="E772">
        <v>8517</v>
      </c>
      <c r="F772">
        <v>85</v>
      </c>
      <c r="G772">
        <v>8517</v>
      </c>
      <c r="H772">
        <v>8517</v>
      </c>
      <c r="I772">
        <v>1821697</v>
      </c>
      <c r="J772">
        <v>132073032</v>
      </c>
      <c r="K772">
        <v>696</v>
      </c>
      <c r="L772">
        <v>2617.38</v>
      </c>
      <c r="M772" s="1" t="s">
        <v>61</v>
      </c>
      <c r="N772" s="1" t="s">
        <v>62</v>
      </c>
      <c r="O772" s="1" t="s">
        <v>73</v>
      </c>
      <c r="P772" s="1" t="s">
        <v>25</v>
      </c>
      <c r="Q772">
        <v>0</v>
      </c>
      <c r="R772">
        <v>3.15</v>
      </c>
      <c r="S772" s="1" t="s">
        <v>26</v>
      </c>
    </row>
    <row r="773" spans="1:19" x14ac:dyDescent="0.3">
      <c r="A773">
        <v>2018</v>
      </c>
      <c r="B773" s="1" t="s">
        <v>19</v>
      </c>
      <c r="C773" s="1" t="s">
        <v>64</v>
      </c>
      <c r="D773" s="1" t="s">
        <v>65</v>
      </c>
      <c r="E773">
        <v>3001</v>
      </c>
      <c r="F773">
        <v>30</v>
      </c>
      <c r="G773">
        <v>3001</v>
      </c>
      <c r="H773">
        <v>3001</v>
      </c>
      <c r="I773">
        <v>1124073</v>
      </c>
      <c r="J773">
        <v>81495292</v>
      </c>
      <c r="K773">
        <v>412</v>
      </c>
      <c r="L773">
        <v>2728.33</v>
      </c>
      <c r="M773" s="1" t="s">
        <v>38</v>
      </c>
      <c r="N773" s="1" t="s">
        <v>39</v>
      </c>
      <c r="O773" s="1" t="s">
        <v>24</v>
      </c>
      <c r="P773" s="1" t="s">
        <v>31</v>
      </c>
      <c r="Q773">
        <v>0</v>
      </c>
      <c r="R773">
        <v>4.6900000000000004</v>
      </c>
      <c r="S773" s="1" t="s">
        <v>26</v>
      </c>
    </row>
    <row r="774" spans="1:19" x14ac:dyDescent="0.3">
      <c r="A774">
        <v>2018</v>
      </c>
      <c r="B774" s="1" t="s">
        <v>19</v>
      </c>
      <c r="C774" s="1" t="s">
        <v>64</v>
      </c>
      <c r="D774" s="1" t="s">
        <v>66</v>
      </c>
      <c r="E774">
        <v>3002</v>
      </c>
      <c r="F774">
        <v>30</v>
      </c>
      <c r="G774">
        <v>3002</v>
      </c>
      <c r="H774">
        <v>3002</v>
      </c>
      <c r="I774">
        <v>2807125</v>
      </c>
      <c r="J774">
        <v>203516562</v>
      </c>
      <c r="K774">
        <v>356</v>
      </c>
      <c r="L774">
        <v>7885.18</v>
      </c>
      <c r="M774" s="1" t="s">
        <v>28</v>
      </c>
      <c r="N774" s="1" t="s">
        <v>29</v>
      </c>
      <c r="O774" s="1" t="s">
        <v>24</v>
      </c>
      <c r="P774" s="1" t="s">
        <v>31</v>
      </c>
      <c r="Q774">
        <v>0</v>
      </c>
      <c r="R774">
        <v>1.35</v>
      </c>
      <c r="S774" s="1" t="s">
        <v>26</v>
      </c>
    </row>
    <row r="775" spans="1:19" x14ac:dyDescent="0.3">
      <c r="A775">
        <v>2018</v>
      </c>
      <c r="B775" s="1" t="s">
        <v>19</v>
      </c>
      <c r="C775" s="1" t="s">
        <v>64</v>
      </c>
      <c r="D775" s="1" t="s">
        <v>67</v>
      </c>
      <c r="E775">
        <v>2901</v>
      </c>
      <c r="F775">
        <v>29</v>
      </c>
      <c r="G775">
        <v>2901</v>
      </c>
      <c r="H775">
        <v>2901</v>
      </c>
      <c r="I775">
        <v>3041487</v>
      </c>
      <c r="J775">
        <v>220507807</v>
      </c>
      <c r="K775">
        <v>535</v>
      </c>
      <c r="L775">
        <v>5685.02</v>
      </c>
      <c r="M775" s="1" t="s">
        <v>56</v>
      </c>
      <c r="N775" s="1" t="s">
        <v>57</v>
      </c>
      <c r="O775" s="1" t="s">
        <v>33</v>
      </c>
      <c r="P775" s="1" t="s">
        <v>31</v>
      </c>
      <c r="Q775">
        <v>0</v>
      </c>
      <c r="R775">
        <v>1.63</v>
      </c>
      <c r="S775" s="1" t="s">
        <v>26</v>
      </c>
    </row>
    <row r="776" spans="1:19" x14ac:dyDescent="0.3">
      <c r="A776">
        <v>2018</v>
      </c>
      <c r="B776" s="1" t="s">
        <v>19</v>
      </c>
      <c r="C776" s="1" t="s">
        <v>68</v>
      </c>
      <c r="D776" s="1" t="s">
        <v>69</v>
      </c>
      <c r="E776">
        <v>2901</v>
      </c>
      <c r="F776">
        <v>29</v>
      </c>
      <c r="G776">
        <v>2901</v>
      </c>
      <c r="H776">
        <v>2901</v>
      </c>
      <c r="I776">
        <v>4492003</v>
      </c>
      <c r="J776">
        <v>325670217</v>
      </c>
      <c r="K776">
        <v>513</v>
      </c>
      <c r="L776">
        <v>8756.34</v>
      </c>
      <c r="M776" s="1" t="s">
        <v>56</v>
      </c>
      <c r="N776" s="1" t="s">
        <v>57</v>
      </c>
      <c r="O776" s="1" t="s">
        <v>43</v>
      </c>
      <c r="P776" s="1" t="s">
        <v>25</v>
      </c>
      <c r="Q776">
        <v>3</v>
      </c>
      <c r="R776">
        <v>0.46</v>
      </c>
      <c r="S776" s="1" t="s">
        <v>26</v>
      </c>
    </row>
    <row r="777" spans="1:19" x14ac:dyDescent="0.3">
      <c r="A777">
        <v>2018</v>
      </c>
      <c r="B777" s="1" t="s">
        <v>19</v>
      </c>
      <c r="C777" s="1" t="s">
        <v>68</v>
      </c>
      <c r="D777" s="1" t="s">
        <v>70</v>
      </c>
      <c r="E777">
        <v>2801</v>
      </c>
      <c r="F777">
        <v>28</v>
      </c>
      <c r="G777">
        <v>2801</v>
      </c>
      <c r="H777">
        <v>2801</v>
      </c>
      <c r="I777">
        <v>3643933</v>
      </c>
      <c r="J777">
        <v>264185142</v>
      </c>
      <c r="K777">
        <v>413</v>
      </c>
      <c r="L777">
        <v>8823.08</v>
      </c>
      <c r="M777" s="1" t="s">
        <v>38</v>
      </c>
      <c r="N777" s="1" t="s">
        <v>39</v>
      </c>
      <c r="O777" s="1" t="s">
        <v>24</v>
      </c>
      <c r="P777" s="1" t="s">
        <v>31</v>
      </c>
      <c r="Q777">
        <v>3</v>
      </c>
      <c r="R777">
        <v>1.75</v>
      </c>
      <c r="S777" s="1" t="s">
        <v>26</v>
      </c>
    </row>
    <row r="778" spans="1:19" x14ac:dyDescent="0.3">
      <c r="A778">
        <v>2018</v>
      </c>
      <c r="B778" s="1" t="s">
        <v>19</v>
      </c>
      <c r="C778" s="1" t="s">
        <v>68</v>
      </c>
      <c r="D778" s="1" t="s">
        <v>71</v>
      </c>
      <c r="E778">
        <v>3201</v>
      </c>
      <c r="F778">
        <v>32</v>
      </c>
      <c r="G778">
        <v>3201</v>
      </c>
      <c r="H778">
        <v>3201</v>
      </c>
      <c r="I778">
        <v>3017694</v>
      </c>
      <c r="J778">
        <v>218782815</v>
      </c>
      <c r="K778">
        <v>504</v>
      </c>
      <c r="L778">
        <v>5987.49</v>
      </c>
      <c r="M778" s="1" t="s">
        <v>22</v>
      </c>
      <c r="N778" s="1" t="s">
        <v>23</v>
      </c>
      <c r="O778" s="1" t="s">
        <v>52</v>
      </c>
      <c r="P778" s="1" t="s">
        <v>31</v>
      </c>
      <c r="Q778">
        <v>3</v>
      </c>
      <c r="R778">
        <v>4.0999999999999996</v>
      </c>
      <c r="S778" s="1" t="s">
        <v>26</v>
      </c>
    </row>
    <row r="779" spans="1:19" x14ac:dyDescent="0.3">
      <c r="A779">
        <v>2018</v>
      </c>
      <c r="B779" s="1" t="s">
        <v>72</v>
      </c>
      <c r="C779" s="1" t="s">
        <v>20</v>
      </c>
      <c r="D779" s="1" t="s">
        <v>21</v>
      </c>
      <c r="E779">
        <v>5205</v>
      </c>
      <c r="F779">
        <v>52</v>
      </c>
      <c r="G779">
        <v>5205</v>
      </c>
      <c r="H779">
        <v>5205</v>
      </c>
      <c r="I779">
        <v>3343033</v>
      </c>
      <c r="J779">
        <v>242369892</v>
      </c>
      <c r="K779">
        <v>673</v>
      </c>
      <c r="L779">
        <v>4967.3599999999997</v>
      </c>
      <c r="M779" s="1" t="s">
        <v>56</v>
      </c>
      <c r="N779" s="1" t="s">
        <v>57</v>
      </c>
      <c r="O779" s="1" t="s">
        <v>24</v>
      </c>
      <c r="P779" s="1" t="s">
        <v>31</v>
      </c>
      <c r="Q779">
        <v>5</v>
      </c>
      <c r="R779">
        <v>3.21</v>
      </c>
      <c r="S779" s="1" t="s">
        <v>26</v>
      </c>
    </row>
    <row r="780" spans="1:19" x14ac:dyDescent="0.3">
      <c r="A780">
        <v>2018</v>
      </c>
      <c r="B780" s="1" t="s">
        <v>72</v>
      </c>
      <c r="C780" s="1" t="s">
        <v>20</v>
      </c>
      <c r="D780" s="1" t="s">
        <v>27</v>
      </c>
      <c r="E780">
        <v>5007</v>
      </c>
      <c r="F780">
        <v>50</v>
      </c>
      <c r="G780">
        <v>5007</v>
      </c>
      <c r="H780">
        <v>5007</v>
      </c>
      <c r="I780">
        <v>3002560</v>
      </c>
      <c r="J780">
        <v>217685600</v>
      </c>
      <c r="K780">
        <v>549</v>
      </c>
      <c r="L780">
        <v>5469.14</v>
      </c>
      <c r="M780" s="1" t="s">
        <v>28</v>
      </c>
      <c r="N780" s="1" t="s">
        <v>29</v>
      </c>
      <c r="O780" s="1" t="s">
        <v>73</v>
      </c>
      <c r="P780" s="1" t="s">
        <v>31</v>
      </c>
      <c r="Q780">
        <v>5</v>
      </c>
      <c r="R780">
        <v>2.4</v>
      </c>
      <c r="S780" s="1" t="s">
        <v>26</v>
      </c>
    </row>
    <row r="781" spans="1:19" x14ac:dyDescent="0.3">
      <c r="A781">
        <v>2018</v>
      </c>
      <c r="B781" s="1" t="s">
        <v>72</v>
      </c>
      <c r="C781" s="1" t="s">
        <v>20</v>
      </c>
      <c r="D781" s="1" t="s">
        <v>32</v>
      </c>
      <c r="E781">
        <v>5101</v>
      </c>
      <c r="F781">
        <v>51</v>
      </c>
      <c r="G781">
        <v>5101</v>
      </c>
      <c r="H781">
        <v>5101</v>
      </c>
      <c r="I781">
        <v>4410029</v>
      </c>
      <c r="J781">
        <v>319727102</v>
      </c>
      <c r="K781">
        <v>419</v>
      </c>
      <c r="L781">
        <v>10525.13</v>
      </c>
      <c r="M781" s="1" t="s">
        <v>41</v>
      </c>
      <c r="N781" s="1" t="s">
        <v>42</v>
      </c>
      <c r="O781" s="1" t="s">
        <v>73</v>
      </c>
      <c r="P781" s="1" t="s">
        <v>31</v>
      </c>
      <c r="Q781">
        <v>5</v>
      </c>
      <c r="R781">
        <v>3.25</v>
      </c>
      <c r="S781" s="1" t="s">
        <v>26</v>
      </c>
    </row>
    <row r="782" spans="1:19" x14ac:dyDescent="0.3">
      <c r="A782">
        <v>2018</v>
      </c>
      <c r="B782" s="1" t="s">
        <v>72</v>
      </c>
      <c r="C782" s="1" t="s">
        <v>34</v>
      </c>
      <c r="D782" s="1" t="s">
        <v>35</v>
      </c>
      <c r="E782">
        <v>7102</v>
      </c>
      <c r="F782">
        <v>71</v>
      </c>
      <c r="G782">
        <v>7102</v>
      </c>
      <c r="H782">
        <v>7102</v>
      </c>
      <c r="I782">
        <v>726061</v>
      </c>
      <c r="J782">
        <v>52639422</v>
      </c>
      <c r="K782">
        <v>309</v>
      </c>
      <c r="L782">
        <v>2349.71</v>
      </c>
      <c r="M782" s="1" t="s">
        <v>22</v>
      </c>
      <c r="N782" s="1" t="s">
        <v>23</v>
      </c>
      <c r="O782" s="1" t="s">
        <v>33</v>
      </c>
      <c r="P782" s="1" t="s">
        <v>25</v>
      </c>
      <c r="Q782">
        <v>7.5</v>
      </c>
      <c r="R782">
        <v>3.54</v>
      </c>
      <c r="S782" s="1" t="s">
        <v>26</v>
      </c>
    </row>
    <row r="783" spans="1:19" x14ac:dyDescent="0.3">
      <c r="A783">
        <v>2018</v>
      </c>
      <c r="B783" s="1" t="s">
        <v>72</v>
      </c>
      <c r="C783" s="1" t="s">
        <v>34</v>
      </c>
      <c r="D783" s="1" t="s">
        <v>37</v>
      </c>
      <c r="E783">
        <v>7113</v>
      </c>
      <c r="F783">
        <v>71</v>
      </c>
      <c r="G783">
        <v>7113</v>
      </c>
      <c r="H783">
        <v>7113</v>
      </c>
      <c r="I783">
        <v>3144803</v>
      </c>
      <c r="J783">
        <v>227998217</v>
      </c>
      <c r="K783">
        <v>604</v>
      </c>
      <c r="L783">
        <v>5206.63</v>
      </c>
      <c r="M783" s="1" t="s">
        <v>36</v>
      </c>
      <c r="N783" s="1" t="s">
        <v>23</v>
      </c>
      <c r="O783" s="1" t="s">
        <v>52</v>
      </c>
      <c r="P783" s="1" t="s">
        <v>25</v>
      </c>
      <c r="Q783">
        <v>7.5</v>
      </c>
      <c r="R783">
        <v>3.5</v>
      </c>
      <c r="S783" s="1" t="s">
        <v>26</v>
      </c>
    </row>
    <row r="784" spans="1:19" x14ac:dyDescent="0.3">
      <c r="A784">
        <v>2018</v>
      </c>
      <c r="B784" s="1" t="s">
        <v>72</v>
      </c>
      <c r="C784" s="1" t="s">
        <v>34</v>
      </c>
      <c r="D784" s="1" t="s">
        <v>40</v>
      </c>
      <c r="E784">
        <v>7110</v>
      </c>
      <c r="F784">
        <v>71</v>
      </c>
      <c r="G784">
        <v>7110</v>
      </c>
      <c r="H784">
        <v>7110</v>
      </c>
      <c r="I784">
        <v>3507933</v>
      </c>
      <c r="J784">
        <v>254325142</v>
      </c>
      <c r="K784">
        <v>258</v>
      </c>
      <c r="L784">
        <v>13596.64</v>
      </c>
      <c r="M784" s="1" t="s">
        <v>38</v>
      </c>
      <c r="N784" s="1" t="s">
        <v>39</v>
      </c>
      <c r="O784" s="1" t="s">
        <v>24</v>
      </c>
      <c r="P784" s="1" t="s">
        <v>31</v>
      </c>
      <c r="Q784">
        <v>7.5</v>
      </c>
      <c r="R784">
        <v>2.2400000000000002</v>
      </c>
      <c r="S784" s="1" t="s">
        <v>26</v>
      </c>
    </row>
    <row r="785" spans="1:19" x14ac:dyDescent="0.3">
      <c r="A785">
        <v>2018</v>
      </c>
      <c r="B785" s="1" t="s">
        <v>72</v>
      </c>
      <c r="C785" s="1" t="s">
        <v>44</v>
      </c>
      <c r="D785" s="1" t="s">
        <v>45</v>
      </c>
      <c r="E785">
        <v>6403</v>
      </c>
      <c r="F785">
        <v>64</v>
      </c>
      <c r="G785">
        <v>6403</v>
      </c>
      <c r="H785">
        <v>6403</v>
      </c>
      <c r="I785">
        <v>2115996</v>
      </c>
      <c r="J785">
        <v>153409710</v>
      </c>
      <c r="K785">
        <v>237</v>
      </c>
      <c r="L785">
        <v>8928.25</v>
      </c>
      <c r="M785" s="1" t="s">
        <v>28</v>
      </c>
      <c r="N785" s="1" t="s">
        <v>29</v>
      </c>
      <c r="O785" s="1" t="s">
        <v>47</v>
      </c>
      <c r="P785" s="1" t="s">
        <v>25</v>
      </c>
      <c r="Q785">
        <v>10</v>
      </c>
      <c r="R785">
        <v>4.18</v>
      </c>
      <c r="S785" s="1" t="s">
        <v>26</v>
      </c>
    </row>
    <row r="786" spans="1:19" x14ac:dyDescent="0.3">
      <c r="A786">
        <v>2018</v>
      </c>
      <c r="B786" s="1" t="s">
        <v>72</v>
      </c>
      <c r="C786" s="1" t="s">
        <v>44</v>
      </c>
      <c r="D786" s="1" t="s">
        <v>46</v>
      </c>
      <c r="E786">
        <v>6404</v>
      </c>
      <c r="F786">
        <v>64</v>
      </c>
      <c r="G786">
        <v>6404</v>
      </c>
      <c r="H786">
        <v>6404</v>
      </c>
      <c r="I786">
        <v>5631108</v>
      </c>
      <c r="J786">
        <v>408255330</v>
      </c>
      <c r="K786">
        <v>407</v>
      </c>
      <c r="L786">
        <v>13835.65</v>
      </c>
      <c r="M786" s="1" t="s">
        <v>38</v>
      </c>
      <c r="N786" s="1" t="s">
        <v>39</v>
      </c>
      <c r="O786" s="1" t="s">
        <v>43</v>
      </c>
      <c r="P786" s="1" t="s">
        <v>25</v>
      </c>
      <c r="Q786">
        <v>10</v>
      </c>
      <c r="R786">
        <v>0.99</v>
      </c>
      <c r="S786" s="1" t="s">
        <v>26</v>
      </c>
    </row>
    <row r="787" spans="1:19" x14ac:dyDescent="0.3">
      <c r="A787">
        <v>2018</v>
      </c>
      <c r="B787" s="1" t="s">
        <v>72</v>
      </c>
      <c r="C787" s="1" t="s">
        <v>44</v>
      </c>
      <c r="D787" s="1" t="s">
        <v>48</v>
      </c>
      <c r="E787">
        <v>6404</v>
      </c>
      <c r="F787">
        <v>64</v>
      </c>
      <c r="G787">
        <v>6404</v>
      </c>
      <c r="H787">
        <v>6404</v>
      </c>
      <c r="I787">
        <v>2994578</v>
      </c>
      <c r="J787">
        <v>217106905</v>
      </c>
      <c r="K787">
        <v>427</v>
      </c>
      <c r="L787">
        <v>7013.06</v>
      </c>
      <c r="M787" s="1" t="s">
        <v>38</v>
      </c>
      <c r="N787" s="1" t="s">
        <v>39</v>
      </c>
      <c r="O787" s="1" t="s">
        <v>49</v>
      </c>
      <c r="P787" s="1" t="s">
        <v>25</v>
      </c>
      <c r="Q787">
        <v>10</v>
      </c>
      <c r="R787">
        <v>3.02</v>
      </c>
      <c r="S787" s="1" t="s">
        <v>26</v>
      </c>
    </row>
    <row r="788" spans="1:19" x14ac:dyDescent="0.3">
      <c r="A788">
        <v>2018</v>
      </c>
      <c r="B788" s="1" t="s">
        <v>72</v>
      </c>
      <c r="C788" s="1" t="s">
        <v>50</v>
      </c>
      <c r="D788" s="1" t="s">
        <v>51</v>
      </c>
      <c r="E788">
        <v>8409</v>
      </c>
      <c r="F788">
        <v>84</v>
      </c>
      <c r="G788">
        <v>8409</v>
      </c>
      <c r="H788">
        <v>8409</v>
      </c>
      <c r="I788">
        <v>5379982</v>
      </c>
      <c r="J788">
        <v>390048695</v>
      </c>
      <c r="K788">
        <v>834</v>
      </c>
      <c r="L788">
        <v>6450.82</v>
      </c>
      <c r="M788" s="1" t="s">
        <v>38</v>
      </c>
      <c r="N788" s="1" t="s">
        <v>39</v>
      </c>
      <c r="O788" s="1" t="s">
        <v>73</v>
      </c>
      <c r="P788" s="1" t="s">
        <v>31</v>
      </c>
      <c r="Q788">
        <v>2.5</v>
      </c>
      <c r="R788">
        <v>4.83</v>
      </c>
      <c r="S788" s="1" t="s">
        <v>26</v>
      </c>
    </row>
    <row r="789" spans="1:19" x14ac:dyDescent="0.3">
      <c r="A789">
        <v>2018</v>
      </c>
      <c r="B789" s="1" t="s">
        <v>72</v>
      </c>
      <c r="C789" s="1" t="s">
        <v>50</v>
      </c>
      <c r="D789" s="1" t="s">
        <v>53</v>
      </c>
      <c r="E789">
        <v>8708</v>
      </c>
      <c r="F789">
        <v>87</v>
      </c>
      <c r="G789">
        <v>8708</v>
      </c>
      <c r="H789">
        <v>8708</v>
      </c>
      <c r="I789">
        <v>2799365</v>
      </c>
      <c r="J789">
        <v>202953962</v>
      </c>
      <c r="K789">
        <v>779</v>
      </c>
      <c r="L789">
        <v>3593.54</v>
      </c>
      <c r="M789" s="1" t="s">
        <v>41</v>
      </c>
      <c r="N789" s="1" t="s">
        <v>42</v>
      </c>
      <c r="O789" s="1" t="s">
        <v>74</v>
      </c>
      <c r="P789" s="1" t="s">
        <v>31</v>
      </c>
      <c r="Q789">
        <v>2.5</v>
      </c>
      <c r="R789">
        <v>2.85</v>
      </c>
      <c r="S789" s="1" t="s">
        <v>26</v>
      </c>
    </row>
    <row r="790" spans="1:19" x14ac:dyDescent="0.3">
      <c r="A790">
        <v>2018</v>
      </c>
      <c r="B790" s="1" t="s">
        <v>72</v>
      </c>
      <c r="C790" s="1" t="s">
        <v>50</v>
      </c>
      <c r="D790" s="1" t="s">
        <v>55</v>
      </c>
      <c r="E790">
        <v>8409</v>
      </c>
      <c r="F790">
        <v>84</v>
      </c>
      <c r="G790">
        <v>8409</v>
      </c>
      <c r="H790">
        <v>8409</v>
      </c>
      <c r="I790">
        <v>2513726</v>
      </c>
      <c r="J790">
        <v>182245135</v>
      </c>
      <c r="K790">
        <v>700</v>
      </c>
      <c r="L790">
        <v>3591.04</v>
      </c>
      <c r="M790" s="1" t="s">
        <v>28</v>
      </c>
      <c r="N790" s="1" t="s">
        <v>29</v>
      </c>
      <c r="O790" s="1" t="s">
        <v>47</v>
      </c>
      <c r="P790" s="1" t="s">
        <v>25</v>
      </c>
      <c r="Q790">
        <v>2.5</v>
      </c>
      <c r="R790">
        <v>0.8</v>
      </c>
      <c r="S790" s="1" t="s">
        <v>26</v>
      </c>
    </row>
    <row r="791" spans="1:19" x14ac:dyDescent="0.3">
      <c r="A791">
        <v>2018</v>
      </c>
      <c r="B791" s="1" t="s">
        <v>72</v>
      </c>
      <c r="C791" s="1" t="s">
        <v>58</v>
      </c>
      <c r="D791" s="1" t="s">
        <v>59</v>
      </c>
      <c r="E791">
        <v>8517</v>
      </c>
      <c r="F791">
        <v>85</v>
      </c>
      <c r="G791">
        <v>8517</v>
      </c>
      <c r="H791">
        <v>8517</v>
      </c>
      <c r="I791">
        <v>2409773</v>
      </c>
      <c r="J791">
        <v>174708542</v>
      </c>
      <c r="K791">
        <v>668</v>
      </c>
      <c r="L791">
        <v>3607.44</v>
      </c>
      <c r="M791" s="1" t="s">
        <v>36</v>
      </c>
      <c r="N791" s="1" t="s">
        <v>23</v>
      </c>
      <c r="O791" s="1" t="s">
        <v>33</v>
      </c>
      <c r="P791" s="1" t="s">
        <v>25</v>
      </c>
      <c r="Q791">
        <v>0</v>
      </c>
      <c r="R791">
        <v>1.55</v>
      </c>
      <c r="S791" s="1" t="s">
        <v>26</v>
      </c>
    </row>
    <row r="792" spans="1:19" x14ac:dyDescent="0.3">
      <c r="A792">
        <v>2018</v>
      </c>
      <c r="B792" s="1" t="s">
        <v>72</v>
      </c>
      <c r="C792" s="1" t="s">
        <v>58</v>
      </c>
      <c r="D792" s="1" t="s">
        <v>60</v>
      </c>
      <c r="E792">
        <v>8471</v>
      </c>
      <c r="F792">
        <v>84</v>
      </c>
      <c r="G792">
        <v>8471</v>
      </c>
      <c r="H792">
        <v>8471</v>
      </c>
      <c r="I792">
        <v>5697231</v>
      </c>
      <c r="J792">
        <v>413049247</v>
      </c>
      <c r="K792">
        <v>830</v>
      </c>
      <c r="L792">
        <v>6864.13</v>
      </c>
      <c r="M792" s="1" t="s">
        <v>61</v>
      </c>
      <c r="N792" s="1" t="s">
        <v>62</v>
      </c>
      <c r="O792" s="1" t="s">
        <v>43</v>
      </c>
      <c r="P792" s="1" t="s">
        <v>25</v>
      </c>
      <c r="Q792">
        <v>0</v>
      </c>
      <c r="R792">
        <v>4.6399999999999997</v>
      </c>
      <c r="S792" s="1" t="s">
        <v>26</v>
      </c>
    </row>
    <row r="793" spans="1:19" x14ac:dyDescent="0.3">
      <c r="A793">
        <v>2018</v>
      </c>
      <c r="B793" s="1" t="s">
        <v>72</v>
      </c>
      <c r="C793" s="1" t="s">
        <v>58</v>
      </c>
      <c r="D793" s="1" t="s">
        <v>63</v>
      </c>
      <c r="E793">
        <v>8517</v>
      </c>
      <c r="F793">
        <v>85</v>
      </c>
      <c r="G793">
        <v>8517</v>
      </c>
      <c r="H793">
        <v>8517</v>
      </c>
      <c r="I793">
        <v>1549108</v>
      </c>
      <c r="J793">
        <v>112310330</v>
      </c>
      <c r="K793">
        <v>116</v>
      </c>
      <c r="L793">
        <v>13354.38</v>
      </c>
      <c r="M793" s="1" t="s">
        <v>36</v>
      </c>
      <c r="N793" s="1" t="s">
        <v>23</v>
      </c>
      <c r="O793" s="1" t="s">
        <v>54</v>
      </c>
      <c r="P793" s="1" t="s">
        <v>25</v>
      </c>
      <c r="Q793">
        <v>0</v>
      </c>
      <c r="R793">
        <v>0.46</v>
      </c>
      <c r="S793" s="1" t="s">
        <v>26</v>
      </c>
    </row>
    <row r="794" spans="1:19" x14ac:dyDescent="0.3">
      <c r="A794">
        <v>2018</v>
      </c>
      <c r="B794" s="1" t="s">
        <v>72</v>
      </c>
      <c r="C794" s="1" t="s">
        <v>64</v>
      </c>
      <c r="D794" s="1" t="s">
        <v>65</v>
      </c>
      <c r="E794">
        <v>3001</v>
      </c>
      <c r="F794">
        <v>30</v>
      </c>
      <c r="G794">
        <v>3001</v>
      </c>
      <c r="H794">
        <v>3001</v>
      </c>
      <c r="I794">
        <v>3767211</v>
      </c>
      <c r="J794">
        <v>273122797</v>
      </c>
      <c r="K794">
        <v>281</v>
      </c>
      <c r="L794">
        <v>13406.44</v>
      </c>
      <c r="M794" s="1" t="s">
        <v>41</v>
      </c>
      <c r="N794" s="1" t="s">
        <v>42</v>
      </c>
      <c r="O794" s="1" t="s">
        <v>43</v>
      </c>
      <c r="P794" s="1" t="s">
        <v>25</v>
      </c>
      <c r="Q794">
        <v>0</v>
      </c>
      <c r="R794">
        <v>2.02</v>
      </c>
      <c r="S794" s="1" t="s">
        <v>26</v>
      </c>
    </row>
    <row r="795" spans="1:19" x14ac:dyDescent="0.3">
      <c r="A795">
        <v>2018</v>
      </c>
      <c r="B795" s="1" t="s">
        <v>72</v>
      </c>
      <c r="C795" s="1" t="s">
        <v>64</v>
      </c>
      <c r="D795" s="1" t="s">
        <v>66</v>
      </c>
      <c r="E795">
        <v>3002</v>
      </c>
      <c r="F795">
        <v>30</v>
      </c>
      <c r="G795">
        <v>3002</v>
      </c>
      <c r="H795">
        <v>3002</v>
      </c>
      <c r="I795">
        <v>672137</v>
      </c>
      <c r="J795">
        <v>48729932</v>
      </c>
      <c r="K795">
        <v>545</v>
      </c>
      <c r="L795">
        <v>1233.28</v>
      </c>
      <c r="M795" s="1" t="s">
        <v>22</v>
      </c>
      <c r="N795" s="1" t="s">
        <v>23</v>
      </c>
      <c r="O795" s="1" t="s">
        <v>74</v>
      </c>
      <c r="P795" s="1" t="s">
        <v>25</v>
      </c>
      <c r="Q795">
        <v>0</v>
      </c>
      <c r="R795">
        <v>1.93</v>
      </c>
      <c r="S795" s="1" t="s">
        <v>26</v>
      </c>
    </row>
    <row r="796" spans="1:19" x14ac:dyDescent="0.3">
      <c r="A796">
        <v>2018</v>
      </c>
      <c r="B796" s="1" t="s">
        <v>72</v>
      </c>
      <c r="C796" s="1" t="s">
        <v>64</v>
      </c>
      <c r="D796" s="1" t="s">
        <v>67</v>
      </c>
      <c r="E796">
        <v>2901</v>
      </c>
      <c r="F796">
        <v>29</v>
      </c>
      <c r="G796">
        <v>2901</v>
      </c>
      <c r="H796">
        <v>2901</v>
      </c>
      <c r="I796">
        <v>2700343</v>
      </c>
      <c r="J796">
        <v>195774867</v>
      </c>
      <c r="K796">
        <v>760</v>
      </c>
      <c r="L796">
        <v>3553.08</v>
      </c>
      <c r="M796" s="1" t="s">
        <v>38</v>
      </c>
      <c r="N796" s="1" t="s">
        <v>39</v>
      </c>
      <c r="O796" s="1" t="s">
        <v>49</v>
      </c>
      <c r="P796" s="1" t="s">
        <v>31</v>
      </c>
      <c r="Q796">
        <v>0</v>
      </c>
      <c r="R796">
        <v>1.57</v>
      </c>
      <c r="S796" s="1" t="s">
        <v>26</v>
      </c>
    </row>
    <row r="797" spans="1:19" x14ac:dyDescent="0.3">
      <c r="A797">
        <v>2018</v>
      </c>
      <c r="B797" s="1" t="s">
        <v>72</v>
      </c>
      <c r="C797" s="1" t="s">
        <v>68</v>
      </c>
      <c r="D797" s="1" t="s">
        <v>69</v>
      </c>
      <c r="E797">
        <v>2901</v>
      </c>
      <c r="F797">
        <v>29</v>
      </c>
      <c r="G797">
        <v>2901</v>
      </c>
      <c r="H797">
        <v>2901</v>
      </c>
      <c r="I797">
        <v>1000022</v>
      </c>
      <c r="J797">
        <v>72501595</v>
      </c>
      <c r="K797">
        <v>372</v>
      </c>
      <c r="L797">
        <v>2688.23</v>
      </c>
      <c r="M797" s="1" t="s">
        <v>56</v>
      </c>
      <c r="N797" s="1" t="s">
        <v>57</v>
      </c>
      <c r="O797" s="1" t="s">
        <v>30</v>
      </c>
      <c r="P797" s="1" t="s">
        <v>25</v>
      </c>
      <c r="Q797">
        <v>3</v>
      </c>
      <c r="R797">
        <v>2.25</v>
      </c>
      <c r="S797" s="1" t="s">
        <v>26</v>
      </c>
    </row>
    <row r="798" spans="1:19" x14ac:dyDescent="0.3">
      <c r="A798">
        <v>2018</v>
      </c>
      <c r="B798" s="1" t="s">
        <v>72</v>
      </c>
      <c r="C798" s="1" t="s">
        <v>68</v>
      </c>
      <c r="D798" s="1" t="s">
        <v>70</v>
      </c>
      <c r="E798">
        <v>2801</v>
      </c>
      <c r="F798">
        <v>28</v>
      </c>
      <c r="G798">
        <v>2801</v>
      </c>
      <c r="H798">
        <v>2801</v>
      </c>
      <c r="I798">
        <v>4523985</v>
      </c>
      <c r="J798">
        <v>327988912</v>
      </c>
      <c r="K798">
        <v>312</v>
      </c>
      <c r="L798">
        <v>14499.95</v>
      </c>
      <c r="M798" s="1" t="s">
        <v>56</v>
      </c>
      <c r="N798" s="1" t="s">
        <v>57</v>
      </c>
      <c r="O798" s="1" t="s">
        <v>74</v>
      </c>
      <c r="P798" s="1" t="s">
        <v>25</v>
      </c>
      <c r="Q798">
        <v>3</v>
      </c>
      <c r="R798">
        <v>0.48</v>
      </c>
      <c r="S798" s="1" t="s">
        <v>26</v>
      </c>
    </row>
    <row r="799" spans="1:19" x14ac:dyDescent="0.3">
      <c r="A799">
        <v>2018</v>
      </c>
      <c r="B799" s="1" t="s">
        <v>72</v>
      </c>
      <c r="C799" s="1" t="s">
        <v>68</v>
      </c>
      <c r="D799" s="1" t="s">
        <v>71</v>
      </c>
      <c r="E799">
        <v>3201</v>
      </c>
      <c r="F799">
        <v>32</v>
      </c>
      <c r="G799">
        <v>3201</v>
      </c>
      <c r="H799">
        <v>3201</v>
      </c>
      <c r="I799">
        <v>1355031</v>
      </c>
      <c r="J799">
        <v>98239747</v>
      </c>
      <c r="K799">
        <v>380</v>
      </c>
      <c r="L799">
        <v>3565.87</v>
      </c>
      <c r="M799" s="1" t="s">
        <v>36</v>
      </c>
      <c r="N799" s="1" t="s">
        <v>23</v>
      </c>
      <c r="O799" s="1" t="s">
        <v>49</v>
      </c>
      <c r="P799" s="1" t="s">
        <v>31</v>
      </c>
      <c r="Q799">
        <v>3</v>
      </c>
      <c r="R799">
        <v>4.55</v>
      </c>
      <c r="S799" s="1" t="s">
        <v>26</v>
      </c>
    </row>
    <row r="800" spans="1:19" x14ac:dyDescent="0.3">
      <c r="A800">
        <v>2018</v>
      </c>
      <c r="B800" s="1" t="s">
        <v>75</v>
      </c>
      <c r="C800" s="1" t="s">
        <v>20</v>
      </c>
      <c r="D800" s="1" t="s">
        <v>21</v>
      </c>
      <c r="E800">
        <v>5205</v>
      </c>
      <c r="F800">
        <v>52</v>
      </c>
      <c r="G800">
        <v>5205</v>
      </c>
      <c r="H800">
        <v>5205</v>
      </c>
      <c r="I800">
        <v>776551</v>
      </c>
      <c r="J800">
        <v>56299947</v>
      </c>
      <c r="K800">
        <v>315</v>
      </c>
      <c r="L800">
        <v>2465.2399999999998</v>
      </c>
      <c r="M800" s="1" t="s">
        <v>22</v>
      </c>
      <c r="N800" s="1" t="s">
        <v>23</v>
      </c>
      <c r="O800" s="1" t="s">
        <v>33</v>
      </c>
      <c r="P800" s="1" t="s">
        <v>31</v>
      </c>
      <c r="Q800">
        <v>5</v>
      </c>
      <c r="R800">
        <v>0.39</v>
      </c>
      <c r="S800" s="1" t="s">
        <v>26</v>
      </c>
    </row>
    <row r="801" spans="1:19" x14ac:dyDescent="0.3">
      <c r="A801">
        <v>2018</v>
      </c>
      <c r="B801" s="1" t="s">
        <v>75</v>
      </c>
      <c r="C801" s="1" t="s">
        <v>20</v>
      </c>
      <c r="D801" s="1" t="s">
        <v>27</v>
      </c>
      <c r="E801">
        <v>5007</v>
      </c>
      <c r="F801">
        <v>50</v>
      </c>
      <c r="G801">
        <v>5007</v>
      </c>
      <c r="H801">
        <v>5007</v>
      </c>
      <c r="I801">
        <v>4823922</v>
      </c>
      <c r="J801">
        <v>349734345</v>
      </c>
      <c r="K801">
        <v>298</v>
      </c>
      <c r="L801">
        <v>16187.66</v>
      </c>
      <c r="M801" s="1" t="s">
        <v>41</v>
      </c>
      <c r="N801" s="1" t="s">
        <v>42</v>
      </c>
      <c r="O801" s="1" t="s">
        <v>24</v>
      </c>
      <c r="P801" s="1" t="s">
        <v>31</v>
      </c>
      <c r="Q801">
        <v>5</v>
      </c>
      <c r="R801">
        <v>2.72</v>
      </c>
      <c r="S801" s="1" t="s">
        <v>26</v>
      </c>
    </row>
    <row r="802" spans="1:19" x14ac:dyDescent="0.3">
      <c r="A802">
        <v>2018</v>
      </c>
      <c r="B802" s="1" t="s">
        <v>75</v>
      </c>
      <c r="C802" s="1" t="s">
        <v>20</v>
      </c>
      <c r="D802" s="1" t="s">
        <v>32</v>
      </c>
      <c r="E802">
        <v>5101</v>
      </c>
      <c r="F802">
        <v>51</v>
      </c>
      <c r="G802">
        <v>5101</v>
      </c>
      <c r="H802">
        <v>5101</v>
      </c>
      <c r="I802">
        <v>3519451</v>
      </c>
      <c r="J802">
        <v>255160197</v>
      </c>
      <c r="K802">
        <v>710</v>
      </c>
      <c r="L802">
        <v>4956.97</v>
      </c>
      <c r="M802" s="1" t="s">
        <v>38</v>
      </c>
      <c r="N802" s="1" t="s">
        <v>39</v>
      </c>
      <c r="O802" s="1" t="s">
        <v>54</v>
      </c>
      <c r="P802" s="1" t="s">
        <v>25</v>
      </c>
      <c r="Q802">
        <v>5</v>
      </c>
      <c r="R802">
        <v>4.59</v>
      </c>
      <c r="S802" s="1" t="s">
        <v>26</v>
      </c>
    </row>
    <row r="803" spans="1:19" x14ac:dyDescent="0.3">
      <c r="A803">
        <v>2018</v>
      </c>
      <c r="B803" s="1" t="s">
        <v>75</v>
      </c>
      <c r="C803" s="1" t="s">
        <v>34</v>
      </c>
      <c r="D803" s="1" t="s">
        <v>35</v>
      </c>
      <c r="E803">
        <v>7102</v>
      </c>
      <c r="F803">
        <v>71</v>
      </c>
      <c r="G803">
        <v>7102</v>
      </c>
      <c r="H803">
        <v>7102</v>
      </c>
      <c r="I803">
        <v>1285943</v>
      </c>
      <c r="J803">
        <v>93230867</v>
      </c>
      <c r="K803">
        <v>825</v>
      </c>
      <c r="L803">
        <v>1558.72</v>
      </c>
      <c r="M803" s="1" t="s">
        <v>22</v>
      </c>
      <c r="N803" s="1" t="s">
        <v>23</v>
      </c>
      <c r="O803" s="1" t="s">
        <v>73</v>
      </c>
      <c r="P803" s="1" t="s">
        <v>31</v>
      </c>
      <c r="Q803">
        <v>7.5</v>
      </c>
      <c r="R803">
        <v>2.88</v>
      </c>
      <c r="S803" s="1" t="s">
        <v>26</v>
      </c>
    </row>
    <row r="804" spans="1:19" x14ac:dyDescent="0.3">
      <c r="A804">
        <v>2018</v>
      </c>
      <c r="B804" s="1" t="s">
        <v>75</v>
      </c>
      <c r="C804" s="1" t="s">
        <v>34</v>
      </c>
      <c r="D804" s="1" t="s">
        <v>37</v>
      </c>
      <c r="E804">
        <v>7113</v>
      </c>
      <c r="F804">
        <v>71</v>
      </c>
      <c r="G804">
        <v>7113</v>
      </c>
      <c r="H804">
        <v>7113</v>
      </c>
      <c r="I804">
        <v>1893174</v>
      </c>
      <c r="J804">
        <v>137255115</v>
      </c>
      <c r="K804">
        <v>739</v>
      </c>
      <c r="L804">
        <v>2561.81</v>
      </c>
      <c r="M804" s="1" t="s">
        <v>56</v>
      </c>
      <c r="N804" s="1" t="s">
        <v>57</v>
      </c>
      <c r="O804" s="1" t="s">
        <v>43</v>
      </c>
      <c r="P804" s="1" t="s">
        <v>31</v>
      </c>
      <c r="Q804">
        <v>7.5</v>
      </c>
      <c r="R804">
        <v>4.6399999999999997</v>
      </c>
      <c r="S804" s="1" t="s">
        <v>26</v>
      </c>
    </row>
    <row r="805" spans="1:19" x14ac:dyDescent="0.3">
      <c r="A805">
        <v>2018</v>
      </c>
      <c r="B805" s="1" t="s">
        <v>75</v>
      </c>
      <c r="C805" s="1" t="s">
        <v>34</v>
      </c>
      <c r="D805" s="1" t="s">
        <v>40</v>
      </c>
      <c r="E805">
        <v>7110</v>
      </c>
      <c r="F805">
        <v>71</v>
      </c>
      <c r="G805">
        <v>7110</v>
      </c>
      <c r="H805">
        <v>7110</v>
      </c>
      <c r="I805">
        <v>1283809</v>
      </c>
      <c r="J805">
        <v>93076152</v>
      </c>
      <c r="K805">
        <v>462</v>
      </c>
      <c r="L805">
        <v>2778.81</v>
      </c>
      <c r="M805" s="1" t="s">
        <v>56</v>
      </c>
      <c r="N805" s="1" t="s">
        <v>57</v>
      </c>
      <c r="O805" s="1" t="s">
        <v>54</v>
      </c>
      <c r="P805" s="1" t="s">
        <v>31</v>
      </c>
      <c r="Q805">
        <v>7.5</v>
      </c>
      <c r="R805">
        <v>3.59</v>
      </c>
      <c r="S805" s="1" t="s">
        <v>26</v>
      </c>
    </row>
    <row r="806" spans="1:19" x14ac:dyDescent="0.3">
      <c r="A806">
        <v>2018</v>
      </c>
      <c r="B806" s="1" t="s">
        <v>75</v>
      </c>
      <c r="C806" s="1" t="s">
        <v>44</v>
      </c>
      <c r="D806" s="1" t="s">
        <v>45</v>
      </c>
      <c r="E806">
        <v>6403</v>
      </c>
      <c r="F806">
        <v>64</v>
      </c>
      <c r="G806">
        <v>6403</v>
      </c>
      <c r="H806">
        <v>6403</v>
      </c>
      <c r="I806">
        <v>5652830</v>
      </c>
      <c r="J806">
        <v>409830175</v>
      </c>
      <c r="K806">
        <v>739</v>
      </c>
      <c r="L806">
        <v>7649.3</v>
      </c>
      <c r="M806" s="1" t="s">
        <v>56</v>
      </c>
      <c r="N806" s="1" t="s">
        <v>57</v>
      </c>
      <c r="O806" s="1" t="s">
        <v>47</v>
      </c>
      <c r="P806" s="1" t="s">
        <v>25</v>
      </c>
      <c r="Q806">
        <v>10</v>
      </c>
      <c r="R806">
        <v>4.28</v>
      </c>
      <c r="S806" s="1" t="s">
        <v>26</v>
      </c>
    </row>
    <row r="807" spans="1:19" x14ac:dyDescent="0.3">
      <c r="A807">
        <v>2018</v>
      </c>
      <c r="B807" s="1" t="s">
        <v>75</v>
      </c>
      <c r="C807" s="1" t="s">
        <v>44</v>
      </c>
      <c r="D807" s="1" t="s">
        <v>46</v>
      </c>
      <c r="E807">
        <v>6404</v>
      </c>
      <c r="F807">
        <v>64</v>
      </c>
      <c r="G807">
        <v>6404</v>
      </c>
      <c r="H807">
        <v>6404</v>
      </c>
      <c r="I807">
        <v>657300</v>
      </c>
      <c r="J807">
        <v>47654250</v>
      </c>
      <c r="K807">
        <v>450</v>
      </c>
      <c r="L807">
        <v>1460.67</v>
      </c>
      <c r="M807" s="1" t="s">
        <v>61</v>
      </c>
      <c r="N807" s="1" t="s">
        <v>62</v>
      </c>
      <c r="O807" s="1" t="s">
        <v>33</v>
      </c>
      <c r="P807" s="1" t="s">
        <v>31</v>
      </c>
      <c r="Q807">
        <v>10</v>
      </c>
      <c r="R807">
        <v>1.87</v>
      </c>
      <c r="S807" s="1" t="s">
        <v>26</v>
      </c>
    </row>
    <row r="808" spans="1:19" x14ac:dyDescent="0.3">
      <c r="A808">
        <v>2018</v>
      </c>
      <c r="B808" s="1" t="s">
        <v>75</v>
      </c>
      <c r="C808" s="1" t="s">
        <v>44</v>
      </c>
      <c r="D808" s="1" t="s">
        <v>48</v>
      </c>
      <c r="E808">
        <v>6404</v>
      </c>
      <c r="F808">
        <v>64</v>
      </c>
      <c r="G808">
        <v>6404</v>
      </c>
      <c r="H808">
        <v>6404</v>
      </c>
      <c r="I808">
        <v>938456</v>
      </c>
      <c r="J808">
        <v>68038060</v>
      </c>
      <c r="K808">
        <v>505</v>
      </c>
      <c r="L808">
        <v>1858.33</v>
      </c>
      <c r="M808" s="1" t="s">
        <v>56</v>
      </c>
      <c r="N808" s="1" t="s">
        <v>57</v>
      </c>
      <c r="O808" s="1" t="s">
        <v>54</v>
      </c>
      <c r="P808" s="1" t="s">
        <v>31</v>
      </c>
      <c r="Q808">
        <v>10</v>
      </c>
      <c r="R808">
        <v>2.06</v>
      </c>
      <c r="S808" s="1" t="s">
        <v>26</v>
      </c>
    </row>
    <row r="809" spans="1:19" x14ac:dyDescent="0.3">
      <c r="A809">
        <v>2018</v>
      </c>
      <c r="B809" s="1" t="s">
        <v>75</v>
      </c>
      <c r="C809" s="1" t="s">
        <v>50</v>
      </c>
      <c r="D809" s="1" t="s">
        <v>51</v>
      </c>
      <c r="E809">
        <v>8409</v>
      </c>
      <c r="F809">
        <v>84</v>
      </c>
      <c r="G809">
        <v>8409</v>
      </c>
      <c r="H809">
        <v>8409</v>
      </c>
      <c r="I809">
        <v>1761354</v>
      </c>
      <c r="J809">
        <v>127698165</v>
      </c>
      <c r="K809">
        <v>124</v>
      </c>
      <c r="L809">
        <v>14204.47</v>
      </c>
      <c r="M809" s="1" t="s">
        <v>36</v>
      </c>
      <c r="N809" s="1" t="s">
        <v>23</v>
      </c>
      <c r="O809" s="1" t="s">
        <v>43</v>
      </c>
      <c r="P809" s="1" t="s">
        <v>25</v>
      </c>
      <c r="Q809">
        <v>2.5</v>
      </c>
      <c r="R809">
        <v>1.37</v>
      </c>
      <c r="S809" s="1" t="s">
        <v>26</v>
      </c>
    </row>
    <row r="810" spans="1:19" x14ac:dyDescent="0.3">
      <c r="A810">
        <v>2018</v>
      </c>
      <c r="B810" s="1" t="s">
        <v>75</v>
      </c>
      <c r="C810" s="1" t="s">
        <v>50</v>
      </c>
      <c r="D810" s="1" t="s">
        <v>53</v>
      </c>
      <c r="E810">
        <v>8708</v>
      </c>
      <c r="F810">
        <v>87</v>
      </c>
      <c r="G810">
        <v>8708</v>
      </c>
      <c r="H810">
        <v>8708</v>
      </c>
      <c r="I810">
        <v>3472807</v>
      </c>
      <c r="J810">
        <v>251778507</v>
      </c>
      <c r="K810">
        <v>509</v>
      </c>
      <c r="L810">
        <v>6822.8</v>
      </c>
      <c r="M810" s="1" t="s">
        <v>41</v>
      </c>
      <c r="N810" s="1" t="s">
        <v>42</v>
      </c>
      <c r="O810" s="1" t="s">
        <v>47</v>
      </c>
      <c r="P810" s="1" t="s">
        <v>31</v>
      </c>
      <c r="Q810">
        <v>2.5</v>
      </c>
      <c r="R810">
        <v>0.87</v>
      </c>
      <c r="S810" s="1" t="s">
        <v>26</v>
      </c>
    </row>
    <row r="811" spans="1:19" x14ac:dyDescent="0.3">
      <c r="A811">
        <v>2018</v>
      </c>
      <c r="B811" s="1" t="s">
        <v>75</v>
      </c>
      <c r="C811" s="1" t="s">
        <v>50</v>
      </c>
      <c r="D811" s="1" t="s">
        <v>55</v>
      </c>
      <c r="E811">
        <v>8409</v>
      </c>
      <c r="F811">
        <v>84</v>
      </c>
      <c r="G811">
        <v>8409</v>
      </c>
      <c r="H811">
        <v>8409</v>
      </c>
      <c r="I811">
        <v>5464288</v>
      </c>
      <c r="J811">
        <v>396160880</v>
      </c>
      <c r="K811">
        <v>866</v>
      </c>
      <c r="L811">
        <v>6309.8</v>
      </c>
      <c r="M811" s="1" t="s">
        <v>61</v>
      </c>
      <c r="N811" s="1" t="s">
        <v>62</v>
      </c>
      <c r="O811" s="1" t="s">
        <v>33</v>
      </c>
      <c r="P811" s="1" t="s">
        <v>31</v>
      </c>
      <c r="Q811">
        <v>2.5</v>
      </c>
      <c r="R811">
        <v>3</v>
      </c>
      <c r="S811" s="1" t="s">
        <v>26</v>
      </c>
    </row>
    <row r="812" spans="1:19" x14ac:dyDescent="0.3">
      <c r="A812">
        <v>2018</v>
      </c>
      <c r="B812" s="1" t="s">
        <v>75</v>
      </c>
      <c r="C812" s="1" t="s">
        <v>58</v>
      </c>
      <c r="D812" s="1" t="s">
        <v>59</v>
      </c>
      <c r="E812">
        <v>8517</v>
      </c>
      <c r="F812">
        <v>85</v>
      </c>
      <c r="G812">
        <v>8517</v>
      </c>
      <c r="H812">
        <v>8517</v>
      </c>
      <c r="I812">
        <v>2462742</v>
      </c>
      <c r="J812">
        <v>178548795</v>
      </c>
      <c r="K812">
        <v>715</v>
      </c>
      <c r="L812">
        <v>3444.39</v>
      </c>
      <c r="M812" s="1" t="s">
        <v>38</v>
      </c>
      <c r="N812" s="1" t="s">
        <v>39</v>
      </c>
      <c r="O812" s="1" t="s">
        <v>73</v>
      </c>
      <c r="P812" s="1" t="s">
        <v>25</v>
      </c>
      <c r="Q812">
        <v>0</v>
      </c>
      <c r="R812">
        <v>1.22</v>
      </c>
      <c r="S812" s="1" t="s">
        <v>26</v>
      </c>
    </row>
    <row r="813" spans="1:19" x14ac:dyDescent="0.3">
      <c r="A813">
        <v>2018</v>
      </c>
      <c r="B813" s="1" t="s">
        <v>75</v>
      </c>
      <c r="C813" s="1" t="s">
        <v>58</v>
      </c>
      <c r="D813" s="1" t="s">
        <v>60</v>
      </c>
      <c r="E813">
        <v>8471</v>
      </c>
      <c r="F813">
        <v>84</v>
      </c>
      <c r="G813">
        <v>8471</v>
      </c>
      <c r="H813">
        <v>8471</v>
      </c>
      <c r="I813">
        <v>4116276</v>
      </c>
      <c r="J813">
        <v>298430010</v>
      </c>
      <c r="K813">
        <v>695</v>
      </c>
      <c r="L813">
        <v>5922.7</v>
      </c>
      <c r="M813" s="1" t="s">
        <v>38</v>
      </c>
      <c r="N813" s="1" t="s">
        <v>39</v>
      </c>
      <c r="O813" s="1" t="s">
        <v>54</v>
      </c>
      <c r="P813" s="1" t="s">
        <v>31</v>
      </c>
      <c r="Q813">
        <v>0</v>
      </c>
      <c r="R813">
        <v>2.25</v>
      </c>
      <c r="S813" s="1" t="s">
        <v>26</v>
      </c>
    </row>
    <row r="814" spans="1:19" x14ac:dyDescent="0.3">
      <c r="A814">
        <v>2018</v>
      </c>
      <c r="B814" s="1" t="s">
        <v>75</v>
      </c>
      <c r="C814" s="1" t="s">
        <v>58</v>
      </c>
      <c r="D814" s="1" t="s">
        <v>63</v>
      </c>
      <c r="E814">
        <v>8517</v>
      </c>
      <c r="F814">
        <v>85</v>
      </c>
      <c r="G814">
        <v>8517</v>
      </c>
      <c r="H814">
        <v>8517</v>
      </c>
      <c r="I814">
        <v>4078607</v>
      </c>
      <c r="J814">
        <v>295699007</v>
      </c>
      <c r="K814">
        <v>767</v>
      </c>
      <c r="L814">
        <v>5317.61</v>
      </c>
      <c r="M814" s="1" t="s">
        <v>38</v>
      </c>
      <c r="N814" s="1" t="s">
        <v>39</v>
      </c>
      <c r="O814" s="1" t="s">
        <v>73</v>
      </c>
      <c r="P814" s="1" t="s">
        <v>31</v>
      </c>
      <c r="Q814">
        <v>0</v>
      </c>
      <c r="R814">
        <v>1.26</v>
      </c>
      <c r="S814" s="1" t="s">
        <v>26</v>
      </c>
    </row>
    <row r="815" spans="1:19" x14ac:dyDescent="0.3">
      <c r="A815">
        <v>2018</v>
      </c>
      <c r="B815" s="1" t="s">
        <v>75</v>
      </c>
      <c r="C815" s="1" t="s">
        <v>64</v>
      </c>
      <c r="D815" s="1" t="s">
        <v>65</v>
      </c>
      <c r="E815">
        <v>3001</v>
      </c>
      <c r="F815">
        <v>30</v>
      </c>
      <c r="G815">
        <v>3001</v>
      </c>
      <c r="H815">
        <v>3001</v>
      </c>
      <c r="I815">
        <v>3928479</v>
      </c>
      <c r="J815">
        <v>284814727</v>
      </c>
      <c r="K815">
        <v>537</v>
      </c>
      <c r="L815">
        <v>7315.6</v>
      </c>
      <c r="M815" s="1" t="s">
        <v>28</v>
      </c>
      <c r="N815" s="1" t="s">
        <v>29</v>
      </c>
      <c r="O815" s="1" t="s">
        <v>43</v>
      </c>
      <c r="P815" s="1" t="s">
        <v>31</v>
      </c>
      <c r="Q815">
        <v>0</v>
      </c>
      <c r="R815">
        <v>3.98</v>
      </c>
      <c r="S815" s="1" t="s">
        <v>26</v>
      </c>
    </row>
    <row r="816" spans="1:19" x14ac:dyDescent="0.3">
      <c r="A816">
        <v>2018</v>
      </c>
      <c r="B816" s="1" t="s">
        <v>75</v>
      </c>
      <c r="C816" s="1" t="s">
        <v>64</v>
      </c>
      <c r="D816" s="1" t="s">
        <v>66</v>
      </c>
      <c r="E816">
        <v>3002</v>
      </c>
      <c r="F816">
        <v>30</v>
      </c>
      <c r="G816">
        <v>3002</v>
      </c>
      <c r="H816">
        <v>3002</v>
      </c>
      <c r="I816">
        <v>4797975</v>
      </c>
      <c r="J816">
        <v>347853187</v>
      </c>
      <c r="K816">
        <v>573</v>
      </c>
      <c r="L816">
        <v>8373.43</v>
      </c>
      <c r="M816" s="1" t="s">
        <v>41</v>
      </c>
      <c r="N816" s="1" t="s">
        <v>42</v>
      </c>
      <c r="O816" s="1" t="s">
        <v>47</v>
      </c>
      <c r="P816" s="1" t="s">
        <v>25</v>
      </c>
      <c r="Q816">
        <v>0</v>
      </c>
      <c r="R816">
        <v>1.92</v>
      </c>
      <c r="S816" s="1" t="s">
        <v>26</v>
      </c>
    </row>
    <row r="817" spans="1:19" x14ac:dyDescent="0.3">
      <c r="A817">
        <v>2018</v>
      </c>
      <c r="B817" s="1" t="s">
        <v>75</v>
      </c>
      <c r="C817" s="1" t="s">
        <v>64</v>
      </c>
      <c r="D817" s="1" t="s">
        <v>67</v>
      </c>
      <c r="E817">
        <v>2901</v>
      </c>
      <c r="F817">
        <v>29</v>
      </c>
      <c r="G817">
        <v>2901</v>
      </c>
      <c r="H817">
        <v>2901</v>
      </c>
      <c r="I817">
        <v>3305363</v>
      </c>
      <c r="J817">
        <v>239638817</v>
      </c>
      <c r="K817">
        <v>430</v>
      </c>
      <c r="L817">
        <v>7686.89</v>
      </c>
      <c r="M817" s="1" t="s">
        <v>38</v>
      </c>
      <c r="N817" s="1" t="s">
        <v>39</v>
      </c>
      <c r="O817" s="1" t="s">
        <v>52</v>
      </c>
      <c r="P817" s="1" t="s">
        <v>25</v>
      </c>
      <c r="Q817">
        <v>0</v>
      </c>
      <c r="R817">
        <v>2.16</v>
      </c>
      <c r="S817" s="1" t="s">
        <v>26</v>
      </c>
    </row>
    <row r="818" spans="1:19" x14ac:dyDescent="0.3">
      <c r="A818">
        <v>2018</v>
      </c>
      <c r="B818" s="1" t="s">
        <v>75</v>
      </c>
      <c r="C818" s="1" t="s">
        <v>68</v>
      </c>
      <c r="D818" s="1" t="s">
        <v>69</v>
      </c>
      <c r="E818">
        <v>2901</v>
      </c>
      <c r="F818">
        <v>29</v>
      </c>
      <c r="G818">
        <v>2901</v>
      </c>
      <c r="H818">
        <v>2901</v>
      </c>
      <c r="I818">
        <v>5282667</v>
      </c>
      <c r="J818">
        <v>382993357</v>
      </c>
      <c r="K818">
        <v>809</v>
      </c>
      <c r="L818">
        <v>6529.87</v>
      </c>
      <c r="M818" s="1" t="s">
        <v>22</v>
      </c>
      <c r="N818" s="1" t="s">
        <v>23</v>
      </c>
      <c r="O818" s="1" t="s">
        <v>30</v>
      </c>
      <c r="P818" s="1" t="s">
        <v>31</v>
      </c>
      <c r="Q818">
        <v>3</v>
      </c>
      <c r="R818">
        <v>2.61</v>
      </c>
      <c r="S818" s="1" t="s">
        <v>26</v>
      </c>
    </row>
    <row r="819" spans="1:19" x14ac:dyDescent="0.3">
      <c r="A819">
        <v>2018</v>
      </c>
      <c r="B819" s="1" t="s">
        <v>75</v>
      </c>
      <c r="C819" s="1" t="s">
        <v>68</v>
      </c>
      <c r="D819" s="1" t="s">
        <v>70</v>
      </c>
      <c r="E819">
        <v>2801</v>
      </c>
      <c r="F819">
        <v>28</v>
      </c>
      <c r="G819">
        <v>2801</v>
      </c>
      <c r="H819">
        <v>2801</v>
      </c>
      <c r="I819">
        <v>2344229</v>
      </c>
      <c r="J819">
        <v>169956602</v>
      </c>
      <c r="K819">
        <v>277</v>
      </c>
      <c r="L819">
        <v>8462.92</v>
      </c>
      <c r="M819" s="1" t="s">
        <v>38</v>
      </c>
      <c r="N819" s="1" t="s">
        <v>39</v>
      </c>
      <c r="O819" s="1" t="s">
        <v>74</v>
      </c>
      <c r="P819" s="1" t="s">
        <v>25</v>
      </c>
      <c r="Q819">
        <v>3</v>
      </c>
      <c r="R819">
        <v>4.08</v>
      </c>
      <c r="S819" s="1" t="s">
        <v>26</v>
      </c>
    </row>
    <row r="820" spans="1:19" x14ac:dyDescent="0.3">
      <c r="A820">
        <v>2018</v>
      </c>
      <c r="B820" s="1" t="s">
        <v>75</v>
      </c>
      <c r="C820" s="1" t="s">
        <v>68</v>
      </c>
      <c r="D820" s="1" t="s">
        <v>71</v>
      </c>
      <c r="E820">
        <v>3201</v>
      </c>
      <c r="F820">
        <v>32</v>
      </c>
      <c r="G820">
        <v>3201</v>
      </c>
      <c r="H820">
        <v>3201</v>
      </c>
      <c r="I820">
        <v>4493543</v>
      </c>
      <c r="J820">
        <v>325781867</v>
      </c>
      <c r="K820">
        <v>426</v>
      </c>
      <c r="L820">
        <v>10548.22</v>
      </c>
      <c r="M820" s="1" t="s">
        <v>36</v>
      </c>
      <c r="N820" s="1" t="s">
        <v>23</v>
      </c>
      <c r="O820" s="1" t="s">
        <v>52</v>
      </c>
      <c r="P820" s="1" t="s">
        <v>31</v>
      </c>
      <c r="Q820">
        <v>3</v>
      </c>
      <c r="R820">
        <v>3.05</v>
      </c>
      <c r="S820" s="1" t="s">
        <v>26</v>
      </c>
    </row>
    <row r="821" spans="1:19" x14ac:dyDescent="0.3">
      <c r="A821">
        <v>2018</v>
      </c>
      <c r="B821" s="1" t="s">
        <v>76</v>
      </c>
      <c r="C821" s="1" t="s">
        <v>20</v>
      </c>
      <c r="D821" s="1" t="s">
        <v>21</v>
      </c>
      <c r="E821">
        <v>5205</v>
      </c>
      <c r="F821">
        <v>52</v>
      </c>
      <c r="G821">
        <v>5205</v>
      </c>
      <c r="H821">
        <v>5205</v>
      </c>
      <c r="I821">
        <v>5211465</v>
      </c>
      <c r="J821">
        <v>377831212</v>
      </c>
      <c r="K821">
        <v>150</v>
      </c>
      <c r="L821">
        <v>34743.1</v>
      </c>
      <c r="M821" s="1" t="s">
        <v>38</v>
      </c>
      <c r="N821" s="1" t="s">
        <v>39</v>
      </c>
      <c r="O821" s="1" t="s">
        <v>54</v>
      </c>
      <c r="P821" s="1" t="s">
        <v>31</v>
      </c>
      <c r="Q821">
        <v>5</v>
      </c>
      <c r="R821">
        <v>0.98</v>
      </c>
      <c r="S821" s="1" t="s">
        <v>26</v>
      </c>
    </row>
    <row r="822" spans="1:19" x14ac:dyDescent="0.3">
      <c r="A822">
        <v>2018</v>
      </c>
      <c r="B822" s="1" t="s">
        <v>76</v>
      </c>
      <c r="C822" s="1" t="s">
        <v>20</v>
      </c>
      <c r="D822" s="1" t="s">
        <v>27</v>
      </c>
      <c r="E822">
        <v>5007</v>
      </c>
      <c r="F822">
        <v>50</v>
      </c>
      <c r="G822">
        <v>5007</v>
      </c>
      <c r="H822">
        <v>5007</v>
      </c>
      <c r="I822">
        <v>5418128</v>
      </c>
      <c r="J822">
        <v>392814280</v>
      </c>
      <c r="K822">
        <v>583</v>
      </c>
      <c r="L822">
        <v>9293.5300000000007</v>
      </c>
      <c r="M822" s="1" t="s">
        <v>28</v>
      </c>
      <c r="N822" s="1" t="s">
        <v>29</v>
      </c>
      <c r="O822" s="1" t="s">
        <v>54</v>
      </c>
      <c r="P822" s="1" t="s">
        <v>25</v>
      </c>
      <c r="Q822">
        <v>5</v>
      </c>
      <c r="R822">
        <v>0.94</v>
      </c>
      <c r="S822" s="1" t="s">
        <v>26</v>
      </c>
    </row>
    <row r="823" spans="1:19" x14ac:dyDescent="0.3">
      <c r="A823">
        <v>2018</v>
      </c>
      <c r="B823" s="1" t="s">
        <v>76</v>
      </c>
      <c r="C823" s="1" t="s">
        <v>20</v>
      </c>
      <c r="D823" s="1" t="s">
        <v>32</v>
      </c>
      <c r="E823">
        <v>5101</v>
      </c>
      <c r="F823">
        <v>51</v>
      </c>
      <c r="G823">
        <v>5101</v>
      </c>
      <c r="H823">
        <v>5101</v>
      </c>
      <c r="I823">
        <v>3493938</v>
      </c>
      <c r="J823">
        <v>253310505</v>
      </c>
      <c r="K823">
        <v>838</v>
      </c>
      <c r="L823">
        <v>4169.38</v>
      </c>
      <c r="M823" s="1" t="s">
        <v>22</v>
      </c>
      <c r="N823" s="1" t="s">
        <v>23</v>
      </c>
      <c r="O823" s="1" t="s">
        <v>74</v>
      </c>
      <c r="P823" s="1" t="s">
        <v>25</v>
      </c>
      <c r="Q823">
        <v>5</v>
      </c>
      <c r="R823">
        <v>2.21</v>
      </c>
      <c r="S823" s="1" t="s">
        <v>26</v>
      </c>
    </row>
    <row r="824" spans="1:19" x14ac:dyDescent="0.3">
      <c r="A824">
        <v>2018</v>
      </c>
      <c r="B824" s="1" t="s">
        <v>76</v>
      </c>
      <c r="C824" s="1" t="s">
        <v>34</v>
      </c>
      <c r="D824" s="1" t="s">
        <v>35</v>
      </c>
      <c r="E824">
        <v>7102</v>
      </c>
      <c r="F824">
        <v>71</v>
      </c>
      <c r="G824">
        <v>7102</v>
      </c>
      <c r="H824">
        <v>7102</v>
      </c>
      <c r="I824">
        <v>5301214</v>
      </c>
      <c r="J824">
        <v>384338015</v>
      </c>
      <c r="K824">
        <v>402</v>
      </c>
      <c r="L824">
        <v>13187.1</v>
      </c>
      <c r="M824" s="1" t="s">
        <v>22</v>
      </c>
      <c r="N824" s="1" t="s">
        <v>23</v>
      </c>
      <c r="O824" s="1" t="s">
        <v>43</v>
      </c>
      <c r="P824" s="1" t="s">
        <v>25</v>
      </c>
      <c r="Q824">
        <v>7.5</v>
      </c>
      <c r="R824">
        <v>0.21</v>
      </c>
      <c r="S824" s="1" t="s">
        <v>26</v>
      </c>
    </row>
    <row r="825" spans="1:19" x14ac:dyDescent="0.3">
      <c r="A825">
        <v>2018</v>
      </c>
      <c r="B825" s="1" t="s">
        <v>76</v>
      </c>
      <c r="C825" s="1" t="s">
        <v>34</v>
      </c>
      <c r="D825" s="1" t="s">
        <v>37</v>
      </c>
      <c r="E825">
        <v>7113</v>
      </c>
      <c r="F825">
        <v>71</v>
      </c>
      <c r="G825">
        <v>7113</v>
      </c>
      <c r="H825">
        <v>7113</v>
      </c>
      <c r="I825">
        <v>2540880</v>
      </c>
      <c r="J825">
        <v>184213800</v>
      </c>
      <c r="K825">
        <v>417</v>
      </c>
      <c r="L825">
        <v>6093.24</v>
      </c>
      <c r="M825" s="1" t="s">
        <v>36</v>
      </c>
      <c r="N825" s="1" t="s">
        <v>23</v>
      </c>
      <c r="O825" s="1" t="s">
        <v>49</v>
      </c>
      <c r="P825" s="1" t="s">
        <v>31</v>
      </c>
      <c r="Q825">
        <v>7.5</v>
      </c>
      <c r="R825">
        <v>0.36</v>
      </c>
      <c r="S825" s="1" t="s">
        <v>26</v>
      </c>
    </row>
    <row r="826" spans="1:19" x14ac:dyDescent="0.3">
      <c r="A826">
        <v>2018</v>
      </c>
      <c r="B826" s="1" t="s">
        <v>76</v>
      </c>
      <c r="C826" s="1" t="s">
        <v>34</v>
      </c>
      <c r="D826" s="1" t="s">
        <v>40</v>
      </c>
      <c r="E826">
        <v>7110</v>
      </c>
      <c r="F826">
        <v>71</v>
      </c>
      <c r="G826">
        <v>7110</v>
      </c>
      <c r="H826">
        <v>7110</v>
      </c>
      <c r="I826">
        <v>3858294</v>
      </c>
      <c r="J826">
        <v>279726315</v>
      </c>
      <c r="K826">
        <v>806</v>
      </c>
      <c r="L826">
        <v>4786.97</v>
      </c>
      <c r="M826" s="1" t="s">
        <v>61</v>
      </c>
      <c r="N826" s="1" t="s">
        <v>62</v>
      </c>
      <c r="O826" s="1" t="s">
        <v>49</v>
      </c>
      <c r="P826" s="1" t="s">
        <v>25</v>
      </c>
      <c r="Q826">
        <v>7.5</v>
      </c>
      <c r="R826">
        <v>3.58</v>
      </c>
      <c r="S826" s="1" t="s">
        <v>26</v>
      </c>
    </row>
    <row r="827" spans="1:19" x14ac:dyDescent="0.3">
      <c r="A827">
        <v>2018</v>
      </c>
      <c r="B827" s="1" t="s">
        <v>76</v>
      </c>
      <c r="C827" s="1" t="s">
        <v>44</v>
      </c>
      <c r="D827" s="1" t="s">
        <v>45</v>
      </c>
      <c r="E827">
        <v>6403</v>
      </c>
      <c r="F827">
        <v>64</v>
      </c>
      <c r="G827">
        <v>6403</v>
      </c>
      <c r="H827">
        <v>6403</v>
      </c>
      <c r="I827">
        <v>4415798</v>
      </c>
      <c r="J827">
        <v>320145355</v>
      </c>
      <c r="K827">
        <v>601</v>
      </c>
      <c r="L827">
        <v>7347.42</v>
      </c>
      <c r="M827" s="1" t="s">
        <v>61</v>
      </c>
      <c r="N827" s="1" t="s">
        <v>62</v>
      </c>
      <c r="O827" s="1" t="s">
        <v>73</v>
      </c>
      <c r="P827" s="1" t="s">
        <v>25</v>
      </c>
      <c r="Q827">
        <v>10</v>
      </c>
      <c r="R827">
        <v>0.83</v>
      </c>
      <c r="S827" s="1" t="s">
        <v>26</v>
      </c>
    </row>
    <row r="828" spans="1:19" x14ac:dyDescent="0.3">
      <c r="A828">
        <v>2018</v>
      </c>
      <c r="B828" s="1" t="s">
        <v>76</v>
      </c>
      <c r="C828" s="1" t="s">
        <v>44</v>
      </c>
      <c r="D828" s="1" t="s">
        <v>46</v>
      </c>
      <c r="E828">
        <v>6404</v>
      </c>
      <c r="F828">
        <v>64</v>
      </c>
      <c r="G828">
        <v>6404</v>
      </c>
      <c r="H828">
        <v>6404</v>
      </c>
      <c r="I828">
        <v>4350471</v>
      </c>
      <c r="J828">
        <v>315409147</v>
      </c>
      <c r="K828">
        <v>494</v>
      </c>
      <c r="L828">
        <v>8806.6200000000008</v>
      </c>
      <c r="M828" s="1" t="s">
        <v>61</v>
      </c>
      <c r="N828" s="1" t="s">
        <v>62</v>
      </c>
      <c r="O828" s="1" t="s">
        <v>73</v>
      </c>
      <c r="P828" s="1" t="s">
        <v>31</v>
      </c>
      <c r="Q828">
        <v>10</v>
      </c>
      <c r="R828">
        <v>1.45</v>
      </c>
      <c r="S828" s="1" t="s">
        <v>26</v>
      </c>
    </row>
    <row r="829" spans="1:19" x14ac:dyDescent="0.3">
      <c r="A829">
        <v>2018</v>
      </c>
      <c r="B829" s="1" t="s">
        <v>76</v>
      </c>
      <c r="C829" s="1" t="s">
        <v>44</v>
      </c>
      <c r="D829" s="1" t="s">
        <v>48</v>
      </c>
      <c r="E829">
        <v>6404</v>
      </c>
      <c r="F829">
        <v>64</v>
      </c>
      <c r="G829">
        <v>6404</v>
      </c>
      <c r="H829">
        <v>6404</v>
      </c>
      <c r="I829">
        <v>1988514</v>
      </c>
      <c r="J829">
        <v>144167265</v>
      </c>
      <c r="K829">
        <v>585</v>
      </c>
      <c r="L829">
        <v>3399.17</v>
      </c>
      <c r="M829" s="1" t="s">
        <v>22</v>
      </c>
      <c r="N829" s="1" t="s">
        <v>23</v>
      </c>
      <c r="O829" s="1" t="s">
        <v>24</v>
      </c>
      <c r="P829" s="1" t="s">
        <v>31</v>
      </c>
      <c r="Q829">
        <v>10</v>
      </c>
      <c r="R829">
        <v>3.49</v>
      </c>
      <c r="S829" s="1" t="s">
        <v>26</v>
      </c>
    </row>
    <row r="830" spans="1:19" x14ac:dyDescent="0.3">
      <c r="A830">
        <v>2018</v>
      </c>
      <c r="B830" s="1" t="s">
        <v>76</v>
      </c>
      <c r="C830" s="1" t="s">
        <v>50</v>
      </c>
      <c r="D830" s="1" t="s">
        <v>51</v>
      </c>
      <c r="E830">
        <v>8409</v>
      </c>
      <c r="F830">
        <v>84</v>
      </c>
      <c r="G830">
        <v>8409</v>
      </c>
      <c r="H830">
        <v>8409</v>
      </c>
      <c r="I830">
        <v>2197683</v>
      </c>
      <c r="J830">
        <v>159332017</v>
      </c>
      <c r="K830">
        <v>376</v>
      </c>
      <c r="L830">
        <v>5844.9</v>
      </c>
      <c r="M830" s="1" t="s">
        <v>56</v>
      </c>
      <c r="N830" s="1" t="s">
        <v>57</v>
      </c>
      <c r="O830" s="1" t="s">
        <v>30</v>
      </c>
      <c r="P830" s="1" t="s">
        <v>31</v>
      </c>
      <c r="Q830">
        <v>2.5</v>
      </c>
      <c r="R830">
        <v>2.29</v>
      </c>
      <c r="S830" s="1" t="s">
        <v>26</v>
      </c>
    </row>
    <row r="831" spans="1:19" x14ac:dyDescent="0.3">
      <c r="A831">
        <v>2018</v>
      </c>
      <c r="B831" s="1" t="s">
        <v>76</v>
      </c>
      <c r="C831" s="1" t="s">
        <v>50</v>
      </c>
      <c r="D831" s="1" t="s">
        <v>53</v>
      </c>
      <c r="E831">
        <v>8708</v>
      </c>
      <c r="F831">
        <v>87</v>
      </c>
      <c r="G831">
        <v>8708</v>
      </c>
      <c r="H831">
        <v>8708</v>
      </c>
      <c r="I831">
        <v>1071145</v>
      </c>
      <c r="J831">
        <v>77658012</v>
      </c>
      <c r="K831">
        <v>482</v>
      </c>
      <c r="L831">
        <v>2222.29</v>
      </c>
      <c r="M831" s="1" t="s">
        <v>28</v>
      </c>
      <c r="N831" s="1" t="s">
        <v>29</v>
      </c>
      <c r="O831" s="1" t="s">
        <v>24</v>
      </c>
      <c r="P831" s="1" t="s">
        <v>31</v>
      </c>
      <c r="Q831">
        <v>2.5</v>
      </c>
      <c r="R831">
        <v>3.64</v>
      </c>
      <c r="S831" s="1" t="s">
        <v>26</v>
      </c>
    </row>
    <row r="832" spans="1:19" x14ac:dyDescent="0.3">
      <c r="A832">
        <v>2018</v>
      </c>
      <c r="B832" s="1" t="s">
        <v>76</v>
      </c>
      <c r="C832" s="1" t="s">
        <v>50</v>
      </c>
      <c r="D832" s="1" t="s">
        <v>55</v>
      </c>
      <c r="E832">
        <v>8409</v>
      </c>
      <c r="F832">
        <v>84</v>
      </c>
      <c r="G832">
        <v>8409</v>
      </c>
      <c r="H832">
        <v>8409</v>
      </c>
      <c r="I832">
        <v>1476767</v>
      </c>
      <c r="J832">
        <v>107065607</v>
      </c>
      <c r="K832">
        <v>516</v>
      </c>
      <c r="L832">
        <v>2861.95</v>
      </c>
      <c r="M832" s="1" t="s">
        <v>56</v>
      </c>
      <c r="N832" s="1" t="s">
        <v>57</v>
      </c>
      <c r="O832" s="1" t="s">
        <v>33</v>
      </c>
      <c r="P832" s="1" t="s">
        <v>25</v>
      </c>
      <c r="Q832">
        <v>2.5</v>
      </c>
      <c r="R832">
        <v>0.96</v>
      </c>
      <c r="S832" s="1" t="s">
        <v>26</v>
      </c>
    </row>
    <row r="833" spans="1:19" x14ac:dyDescent="0.3">
      <c r="A833">
        <v>2018</v>
      </c>
      <c r="B833" s="1" t="s">
        <v>76</v>
      </c>
      <c r="C833" s="1" t="s">
        <v>58</v>
      </c>
      <c r="D833" s="1" t="s">
        <v>59</v>
      </c>
      <c r="E833">
        <v>8517</v>
      </c>
      <c r="F833">
        <v>85</v>
      </c>
      <c r="G833">
        <v>8517</v>
      </c>
      <c r="H833">
        <v>8517</v>
      </c>
      <c r="I833">
        <v>3741002</v>
      </c>
      <c r="J833">
        <v>271222645</v>
      </c>
      <c r="K833">
        <v>618</v>
      </c>
      <c r="L833">
        <v>6053.4</v>
      </c>
      <c r="M833" s="1" t="s">
        <v>36</v>
      </c>
      <c r="N833" s="1" t="s">
        <v>23</v>
      </c>
      <c r="O833" s="1" t="s">
        <v>33</v>
      </c>
      <c r="P833" s="1" t="s">
        <v>25</v>
      </c>
      <c r="Q833">
        <v>0</v>
      </c>
      <c r="R833">
        <v>1.19</v>
      </c>
      <c r="S833" s="1" t="s">
        <v>26</v>
      </c>
    </row>
    <row r="834" spans="1:19" x14ac:dyDescent="0.3">
      <c r="A834">
        <v>2018</v>
      </c>
      <c r="B834" s="1" t="s">
        <v>76</v>
      </c>
      <c r="C834" s="1" t="s">
        <v>58</v>
      </c>
      <c r="D834" s="1" t="s">
        <v>60</v>
      </c>
      <c r="E834">
        <v>8471</v>
      </c>
      <c r="F834">
        <v>84</v>
      </c>
      <c r="G834">
        <v>8471</v>
      </c>
      <c r="H834">
        <v>8471</v>
      </c>
      <c r="I834">
        <v>2907334</v>
      </c>
      <c r="J834">
        <v>210781715</v>
      </c>
      <c r="K834">
        <v>559</v>
      </c>
      <c r="L834">
        <v>5200.96</v>
      </c>
      <c r="M834" s="1" t="s">
        <v>36</v>
      </c>
      <c r="N834" s="1" t="s">
        <v>23</v>
      </c>
      <c r="O834" s="1" t="s">
        <v>30</v>
      </c>
      <c r="P834" s="1" t="s">
        <v>25</v>
      </c>
      <c r="Q834">
        <v>0</v>
      </c>
      <c r="R834">
        <v>2.76</v>
      </c>
      <c r="S834" s="1" t="s">
        <v>26</v>
      </c>
    </row>
    <row r="835" spans="1:19" x14ac:dyDescent="0.3">
      <c r="A835">
        <v>2018</v>
      </c>
      <c r="B835" s="1" t="s">
        <v>76</v>
      </c>
      <c r="C835" s="1" t="s">
        <v>58</v>
      </c>
      <c r="D835" s="1" t="s">
        <v>63</v>
      </c>
      <c r="E835">
        <v>8517</v>
      </c>
      <c r="F835">
        <v>85</v>
      </c>
      <c r="G835">
        <v>8517</v>
      </c>
      <c r="H835">
        <v>8517</v>
      </c>
      <c r="I835">
        <v>5233521</v>
      </c>
      <c r="J835">
        <v>379430272</v>
      </c>
      <c r="K835">
        <v>405</v>
      </c>
      <c r="L835">
        <v>12922.27</v>
      </c>
      <c r="M835" s="1" t="s">
        <v>61</v>
      </c>
      <c r="N835" s="1" t="s">
        <v>62</v>
      </c>
      <c r="O835" s="1" t="s">
        <v>33</v>
      </c>
      <c r="P835" s="1" t="s">
        <v>31</v>
      </c>
      <c r="Q835">
        <v>0</v>
      </c>
      <c r="R835">
        <v>0.76</v>
      </c>
      <c r="S835" s="1" t="s">
        <v>26</v>
      </c>
    </row>
    <row r="836" spans="1:19" x14ac:dyDescent="0.3">
      <c r="A836">
        <v>2018</v>
      </c>
      <c r="B836" s="1" t="s">
        <v>76</v>
      </c>
      <c r="C836" s="1" t="s">
        <v>64</v>
      </c>
      <c r="D836" s="1" t="s">
        <v>65</v>
      </c>
      <c r="E836">
        <v>3001</v>
      </c>
      <c r="F836">
        <v>30</v>
      </c>
      <c r="G836">
        <v>3001</v>
      </c>
      <c r="H836">
        <v>3001</v>
      </c>
      <c r="I836">
        <v>4370686</v>
      </c>
      <c r="J836">
        <v>316874735</v>
      </c>
      <c r="K836">
        <v>711</v>
      </c>
      <c r="L836">
        <v>6147.24</v>
      </c>
      <c r="M836" s="1" t="s">
        <v>28</v>
      </c>
      <c r="N836" s="1" t="s">
        <v>29</v>
      </c>
      <c r="O836" s="1" t="s">
        <v>52</v>
      </c>
      <c r="P836" s="1" t="s">
        <v>25</v>
      </c>
      <c r="Q836">
        <v>0</v>
      </c>
      <c r="R836">
        <v>0.59</v>
      </c>
      <c r="S836" s="1" t="s">
        <v>26</v>
      </c>
    </row>
    <row r="837" spans="1:19" x14ac:dyDescent="0.3">
      <c r="A837">
        <v>2018</v>
      </c>
      <c r="B837" s="1" t="s">
        <v>76</v>
      </c>
      <c r="C837" s="1" t="s">
        <v>64</v>
      </c>
      <c r="D837" s="1" t="s">
        <v>66</v>
      </c>
      <c r="E837">
        <v>3002</v>
      </c>
      <c r="F837">
        <v>30</v>
      </c>
      <c r="G837">
        <v>3002</v>
      </c>
      <c r="H837">
        <v>3002</v>
      </c>
      <c r="I837">
        <v>5284822</v>
      </c>
      <c r="J837">
        <v>383149595</v>
      </c>
      <c r="K837">
        <v>305</v>
      </c>
      <c r="L837">
        <v>17327.29</v>
      </c>
      <c r="M837" s="1" t="s">
        <v>41</v>
      </c>
      <c r="N837" s="1" t="s">
        <v>42</v>
      </c>
      <c r="O837" s="1" t="s">
        <v>73</v>
      </c>
      <c r="P837" s="1" t="s">
        <v>25</v>
      </c>
      <c r="Q837">
        <v>0</v>
      </c>
      <c r="R837">
        <v>4.47</v>
      </c>
      <c r="S837" s="1" t="s">
        <v>26</v>
      </c>
    </row>
    <row r="838" spans="1:19" x14ac:dyDescent="0.3">
      <c r="A838">
        <v>2018</v>
      </c>
      <c r="B838" s="1" t="s">
        <v>76</v>
      </c>
      <c r="C838" s="1" t="s">
        <v>64</v>
      </c>
      <c r="D838" s="1" t="s">
        <v>67</v>
      </c>
      <c r="E838">
        <v>2901</v>
      </c>
      <c r="F838">
        <v>29</v>
      </c>
      <c r="G838">
        <v>2901</v>
      </c>
      <c r="H838">
        <v>2901</v>
      </c>
      <c r="I838">
        <v>980268</v>
      </c>
      <c r="J838">
        <v>71069430</v>
      </c>
      <c r="K838">
        <v>273</v>
      </c>
      <c r="L838">
        <v>3590.73</v>
      </c>
      <c r="M838" s="1" t="s">
        <v>36</v>
      </c>
      <c r="N838" s="1" t="s">
        <v>23</v>
      </c>
      <c r="O838" s="1" t="s">
        <v>54</v>
      </c>
      <c r="P838" s="1" t="s">
        <v>25</v>
      </c>
      <c r="Q838">
        <v>0</v>
      </c>
      <c r="R838">
        <v>0.89</v>
      </c>
      <c r="S838" s="1" t="s">
        <v>26</v>
      </c>
    </row>
    <row r="839" spans="1:19" x14ac:dyDescent="0.3">
      <c r="A839">
        <v>2018</v>
      </c>
      <c r="B839" s="1" t="s">
        <v>76</v>
      </c>
      <c r="C839" s="1" t="s">
        <v>68</v>
      </c>
      <c r="D839" s="1" t="s">
        <v>69</v>
      </c>
      <c r="E839">
        <v>2901</v>
      </c>
      <c r="F839">
        <v>29</v>
      </c>
      <c r="G839">
        <v>2901</v>
      </c>
      <c r="H839">
        <v>2901</v>
      </c>
      <c r="I839">
        <v>4227386</v>
      </c>
      <c r="J839">
        <v>306485485</v>
      </c>
      <c r="K839">
        <v>785</v>
      </c>
      <c r="L839">
        <v>5385.21</v>
      </c>
      <c r="M839" s="1" t="s">
        <v>61</v>
      </c>
      <c r="N839" s="1" t="s">
        <v>62</v>
      </c>
      <c r="O839" s="1" t="s">
        <v>73</v>
      </c>
      <c r="P839" s="1" t="s">
        <v>31</v>
      </c>
      <c r="Q839">
        <v>3</v>
      </c>
      <c r="R839">
        <v>0.73</v>
      </c>
      <c r="S839" s="1" t="s">
        <v>26</v>
      </c>
    </row>
    <row r="840" spans="1:19" x14ac:dyDescent="0.3">
      <c r="A840">
        <v>2018</v>
      </c>
      <c r="B840" s="1" t="s">
        <v>76</v>
      </c>
      <c r="C840" s="1" t="s">
        <v>68</v>
      </c>
      <c r="D840" s="1" t="s">
        <v>70</v>
      </c>
      <c r="E840">
        <v>2801</v>
      </c>
      <c r="F840">
        <v>28</v>
      </c>
      <c r="G840">
        <v>2801</v>
      </c>
      <c r="H840">
        <v>2801</v>
      </c>
      <c r="I840">
        <v>1623143</v>
      </c>
      <c r="J840">
        <v>117677867</v>
      </c>
      <c r="K840">
        <v>335</v>
      </c>
      <c r="L840">
        <v>4845.2</v>
      </c>
      <c r="M840" s="1" t="s">
        <v>22</v>
      </c>
      <c r="N840" s="1" t="s">
        <v>23</v>
      </c>
      <c r="O840" s="1" t="s">
        <v>73</v>
      </c>
      <c r="P840" s="1" t="s">
        <v>25</v>
      </c>
      <c r="Q840">
        <v>3</v>
      </c>
      <c r="R840">
        <v>3.72</v>
      </c>
      <c r="S840" s="1" t="s">
        <v>26</v>
      </c>
    </row>
    <row r="841" spans="1:19" x14ac:dyDescent="0.3">
      <c r="A841">
        <v>2018</v>
      </c>
      <c r="B841" s="1" t="s">
        <v>76</v>
      </c>
      <c r="C841" s="1" t="s">
        <v>68</v>
      </c>
      <c r="D841" s="1" t="s">
        <v>71</v>
      </c>
      <c r="E841">
        <v>3201</v>
      </c>
      <c r="F841">
        <v>32</v>
      </c>
      <c r="G841">
        <v>3201</v>
      </c>
      <c r="H841">
        <v>3201</v>
      </c>
      <c r="I841">
        <v>3140453</v>
      </c>
      <c r="J841">
        <v>227682842</v>
      </c>
      <c r="K841">
        <v>623</v>
      </c>
      <c r="L841">
        <v>5040.8599999999997</v>
      </c>
      <c r="M841" s="1" t="s">
        <v>41</v>
      </c>
      <c r="N841" s="1" t="s">
        <v>42</v>
      </c>
      <c r="O841" s="1" t="s">
        <v>73</v>
      </c>
      <c r="P841" s="1" t="s">
        <v>25</v>
      </c>
      <c r="Q841">
        <v>3</v>
      </c>
      <c r="R841">
        <v>0.83</v>
      </c>
      <c r="S841" s="1" t="s">
        <v>26</v>
      </c>
    </row>
    <row r="842" spans="1:19" x14ac:dyDescent="0.3">
      <c r="A842">
        <v>2018</v>
      </c>
      <c r="B842" s="1" t="s">
        <v>77</v>
      </c>
      <c r="C842" s="1" t="s">
        <v>20</v>
      </c>
      <c r="D842" s="1" t="s">
        <v>21</v>
      </c>
      <c r="E842">
        <v>5205</v>
      </c>
      <c r="F842">
        <v>52</v>
      </c>
      <c r="G842">
        <v>5205</v>
      </c>
      <c r="H842">
        <v>5205</v>
      </c>
      <c r="I842">
        <v>5196539</v>
      </c>
      <c r="J842">
        <v>376749077</v>
      </c>
      <c r="K842">
        <v>445</v>
      </c>
      <c r="L842">
        <v>11677.62</v>
      </c>
      <c r="M842" s="1" t="s">
        <v>41</v>
      </c>
      <c r="N842" s="1" t="s">
        <v>42</v>
      </c>
      <c r="O842" s="1" t="s">
        <v>74</v>
      </c>
      <c r="P842" s="1" t="s">
        <v>25</v>
      </c>
      <c r="Q842">
        <v>5</v>
      </c>
      <c r="R842">
        <v>1.27</v>
      </c>
      <c r="S842" s="1" t="s">
        <v>26</v>
      </c>
    </row>
    <row r="843" spans="1:19" x14ac:dyDescent="0.3">
      <c r="A843">
        <v>2018</v>
      </c>
      <c r="B843" s="1" t="s">
        <v>77</v>
      </c>
      <c r="C843" s="1" t="s">
        <v>20</v>
      </c>
      <c r="D843" s="1" t="s">
        <v>27</v>
      </c>
      <c r="E843">
        <v>5007</v>
      </c>
      <c r="F843">
        <v>50</v>
      </c>
      <c r="G843">
        <v>5007</v>
      </c>
      <c r="H843">
        <v>5007</v>
      </c>
      <c r="I843">
        <v>2086267</v>
      </c>
      <c r="J843">
        <v>151254357</v>
      </c>
      <c r="K843">
        <v>781</v>
      </c>
      <c r="L843">
        <v>2671.28</v>
      </c>
      <c r="M843" s="1" t="s">
        <v>61</v>
      </c>
      <c r="N843" s="1" t="s">
        <v>62</v>
      </c>
      <c r="O843" s="1" t="s">
        <v>73</v>
      </c>
      <c r="P843" s="1" t="s">
        <v>31</v>
      </c>
      <c r="Q843">
        <v>5</v>
      </c>
      <c r="R843">
        <v>1.91</v>
      </c>
      <c r="S843" s="1" t="s">
        <v>26</v>
      </c>
    </row>
    <row r="844" spans="1:19" x14ac:dyDescent="0.3">
      <c r="A844">
        <v>2018</v>
      </c>
      <c r="B844" s="1" t="s">
        <v>77</v>
      </c>
      <c r="C844" s="1" t="s">
        <v>20</v>
      </c>
      <c r="D844" s="1" t="s">
        <v>32</v>
      </c>
      <c r="E844">
        <v>5101</v>
      </c>
      <c r="F844">
        <v>51</v>
      </c>
      <c r="G844">
        <v>5101</v>
      </c>
      <c r="H844">
        <v>5101</v>
      </c>
      <c r="I844">
        <v>2297739</v>
      </c>
      <c r="J844">
        <v>166586077</v>
      </c>
      <c r="K844">
        <v>172</v>
      </c>
      <c r="L844">
        <v>13358.95</v>
      </c>
      <c r="M844" s="1" t="s">
        <v>56</v>
      </c>
      <c r="N844" s="1" t="s">
        <v>57</v>
      </c>
      <c r="O844" s="1" t="s">
        <v>54</v>
      </c>
      <c r="P844" s="1" t="s">
        <v>31</v>
      </c>
      <c r="Q844">
        <v>5</v>
      </c>
      <c r="R844">
        <v>3.84</v>
      </c>
      <c r="S844" s="1" t="s">
        <v>26</v>
      </c>
    </row>
    <row r="845" spans="1:19" x14ac:dyDescent="0.3">
      <c r="A845">
        <v>2018</v>
      </c>
      <c r="B845" s="1" t="s">
        <v>77</v>
      </c>
      <c r="C845" s="1" t="s">
        <v>34</v>
      </c>
      <c r="D845" s="1" t="s">
        <v>35</v>
      </c>
      <c r="E845">
        <v>7102</v>
      </c>
      <c r="F845">
        <v>71</v>
      </c>
      <c r="G845">
        <v>7102</v>
      </c>
      <c r="H845">
        <v>7102</v>
      </c>
      <c r="I845">
        <v>1201514</v>
      </c>
      <c r="J845">
        <v>87109765</v>
      </c>
      <c r="K845">
        <v>670</v>
      </c>
      <c r="L845">
        <v>1793.3</v>
      </c>
      <c r="M845" s="1" t="s">
        <v>22</v>
      </c>
      <c r="N845" s="1" t="s">
        <v>23</v>
      </c>
      <c r="O845" s="1" t="s">
        <v>73</v>
      </c>
      <c r="P845" s="1" t="s">
        <v>25</v>
      </c>
      <c r="Q845">
        <v>7.5</v>
      </c>
      <c r="R845">
        <v>0.21</v>
      </c>
      <c r="S845" s="1" t="s">
        <v>26</v>
      </c>
    </row>
    <row r="846" spans="1:19" x14ac:dyDescent="0.3">
      <c r="A846">
        <v>2018</v>
      </c>
      <c r="B846" s="1" t="s">
        <v>77</v>
      </c>
      <c r="C846" s="1" t="s">
        <v>34</v>
      </c>
      <c r="D846" s="1" t="s">
        <v>37</v>
      </c>
      <c r="E846">
        <v>7113</v>
      </c>
      <c r="F846">
        <v>71</v>
      </c>
      <c r="G846">
        <v>7113</v>
      </c>
      <c r="H846">
        <v>7113</v>
      </c>
      <c r="I846">
        <v>5257637</v>
      </c>
      <c r="J846">
        <v>381178682</v>
      </c>
      <c r="K846">
        <v>869</v>
      </c>
      <c r="L846">
        <v>6050.22</v>
      </c>
      <c r="M846" s="1" t="s">
        <v>22</v>
      </c>
      <c r="N846" s="1" t="s">
        <v>23</v>
      </c>
      <c r="O846" s="1" t="s">
        <v>73</v>
      </c>
      <c r="P846" s="1" t="s">
        <v>31</v>
      </c>
      <c r="Q846">
        <v>7.5</v>
      </c>
      <c r="R846">
        <v>3.35</v>
      </c>
      <c r="S846" s="1" t="s">
        <v>26</v>
      </c>
    </row>
    <row r="847" spans="1:19" x14ac:dyDescent="0.3">
      <c r="A847">
        <v>2018</v>
      </c>
      <c r="B847" s="1" t="s">
        <v>77</v>
      </c>
      <c r="C847" s="1" t="s">
        <v>34</v>
      </c>
      <c r="D847" s="1" t="s">
        <v>40</v>
      </c>
      <c r="E847">
        <v>7110</v>
      </c>
      <c r="F847">
        <v>71</v>
      </c>
      <c r="G847">
        <v>7110</v>
      </c>
      <c r="H847">
        <v>7110</v>
      </c>
      <c r="I847">
        <v>2964516</v>
      </c>
      <c r="J847">
        <v>214927410</v>
      </c>
      <c r="K847">
        <v>613</v>
      </c>
      <c r="L847">
        <v>4836.08</v>
      </c>
      <c r="M847" s="1" t="s">
        <v>38</v>
      </c>
      <c r="N847" s="1" t="s">
        <v>39</v>
      </c>
      <c r="O847" s="1" t="s">
        <v>24</v>
      </c>
      <c r="P847" s="1" t="s">
        <v>25</v>
      </c>
      <c r="Q847">
        <v>7.5</v>
      </c>
      <c r="R847">
        <v>4.8</v>
      </c>
      <c r="S847" s="1" t="s">
        <v>26</v>
      </c>
    </row>
    <row r="848" spans="1:19" x14ac:dyDescent="0.3">
      <c r="A848">
        <v>2018</v>
      </c>
      <c r="B848" s="1" t="s">
        <v>77</v>
      </c>
      <c r="C848" s="1" t="s">
        <v>44</v>
      </c>
      <c r="D848" s="1" t="s">
        <v>45</v>
      </c>
      <c r="E848">
        <v>6403</v>
      </c>
      <c r="F848">
        <v>64</v>
      </c>
      <c r="G848">
        <v>6403</v>
      </c>
      <c r="H848">
        <v>6403</v>
      </c>
      <c r="I848">
        <v>3163662</v>
      </c>
      <c r="J848">
        <v>229365495</v>
      </c>
      <c r="K848">
        <v>276</v>
      </c>
      <c r="L848">
        <v>11462.54</v>
      </c>
      <c r="M848" s="1" t="s">
        <v>56</v>
      </c>
      <c r="N848" s="1" t="s">
        <v>57</v>
      </c>
      <c r="O848" s="1" t="s">
        <v>47</v>
      </c>
      <c r="P848" s="1" t="s">
        <v>25</v>
      </c>
      <c r="Q848">
        <v>10</v>
      </c>
      <c r="R848">
        <v>4.68</v>
      </c>
      <c r="S848" s="1" t="s">
        <v>26</v>
      </c>
    </row>
    <row r="849" spans="1:19" x14ac:dyDescent="0.3">
      <c r="A849">
        <v>2018</v>
      </c>
      <c r="B849" s="1" t="s">
        <v>77</v>
      </c>
      <c r="C849" s="1" t="s">
        <v>44</v>
      </c>
      <c r="D849" s="1" t="s">
        <v>46</v>
      </c>
      <c r="E849">
        <v>6404</v>
      </c>
      <c r="F849">
        <v>64</v>
      </c>
      <c r="G849">
        <v>6404</v>
      </c>
      <c r="H849">
        <v>6404</v>
      </c>
      <c r="I849">
        <v>3297699</v>
      </c>
      <c r="J849">
        <v>239083177</v>
      </c>
      <c r="K849">
        <v>289</v>
      </c>
      <c r="L849">
        <v>11410.72</v>
      </c>
      <c r="M849" s="1" t="s">
        <v>61</v>
      </c>
      <c r="N849" s="1" t="s">
        <v>62</v>
      </c>
      <c r="O849" s="1" t="s">
        <v>43</v>
      </c>
      <c r="P849" s="1" t="s">
        <v>25</v>
      </c>
      <c r="Q849">
        <v>10</v>
      </c>
      <c r="R849">
        <v>2.88</v>
      </c>
      <c r="S849" s="1" t="s">
        <v>26</v>
      </c>
    </row>
    <row r="850" spans="1:19" x14ac:dyDescent="0.3">
      <c r="A850">
        <v>2018</v>
      </c>
      <c r="B850" s="1" t="s">
        <v>77</v>
      </c>
      <c r="C850" s="1" t="s">
        <v>44</v>
      </c>
      <c r="D850" s="1" t="s">
        <v>48</v>
      </c>
      <c r="E850">
        <v>6404</v>
      </c>
      <c r="F850">
        <v>64</v>
      </c>
      <c r="G850">
        <v>6404</v>
      </c>
      <c r="H850">
        <v>6404</v>
      </c>
      <c r="I850">
        <v>4380761</v>
      </c>
      <c r="J850">
        <v>317605172</v>
      </c>
      <c r="K850">
        <v>393</v>
      </c>
      <c r="L850">
        <v>11146.97</v>
      </c>
      <c r="M850" s="1" t="s">
        <v>38</v>
      </c>
      <c r="N850" s="1" t="s">
        <v>39</v>
      </c>
      <c r="O850" s="1" t="s">
        <v>49</v>
      </c>
      <c r="P850" s="1" t="s">
        <v>31</v>
      </c>
      <c r="Q850">
        <v>10</v>
      </c>
      <c r="R850">
        <v>0.26</v>
      </c>
      <c r="S850" s="1" t="s">
        <v>26</v>
      </c>
    </row>
    <row r="851" spans="1:19" x14ac:dyDescent="0.3">
      <c r="A851">
        <v>2018</v>
      </c>
      <c r="B851" s="1" t="s">
        <v>77</v>
      </c>
      <c r="C851" s="1" t="s">
        <v>50</v>
      </c>
      <c r="D851" s="1" t="s">
        <v>51</v>
      </c>
      <c r="E851">
        <v>8409</v>
      </c>
      <c r="F851">
        <v>84</v>
      </c>
      <c r="G851">
        <v>8409</v>
      </c>
      <c r="H851">
        <v>8409</v>
      </c>
      <c r="I851">
        <v>3520353</v>
      </c>
      <c r="J851">
        <v>255225592</v>
      </c>
      <c r="K851">
        <v>250</v>
      </c>
      <c r="L851">
        <v>14081.41</v>
      </c>
      <c r="M851" s="1" t="s">
        <v>28</v>
      </c>
      <c r="N851" s="1" t="s">
        <v>29</v>
      </c>
      <c r="O851" s="1" t="s">
        <v>33</v>
      </c>
      <c r="P851" s="1" t="s">
        <v>31</v>
      </c>
      <c r="Q851">
        <v>2.5</v>
      </c>
      <c r="R851">
        <v>2.36</v>
      </c>
      <c r="S851" s="1" t="s">
        <v>26</v>
      </c>
    </row>
    <row r="852" spans="1:19" x14ac:dyDescent="0.3">
      <c r="A852">
        <v>2018</v>
      </c>
      <c r="B852" s="1" t="s">
        <v>77</v>
      </c>
      <c r="C852" s="1" t="s">
        <v>50</v>
      </c>
      <c r="D852" s="1" t="s">
        <v>53</v>
      </c>
      <c r="E852">
        <v>8708</v>
      </c>
      <c r="F852">
        <v>87</v>
      </c>
      <c r="G852">
        <v>8708</v>
      </c>
      <c r="H852">
        <v>8708</v>
      </c>
      <c r="I852">
        <v>5672596</v>
      </c>
      <c r="J852">
        <v>411263210</v>
      </c>
      <c r="K852">
        <v>395</v>
      </c>
      <c r="L852">
        <v>14361</v>
      </c>
      <c r="M852" s="1" t="s">
        <v>41</v>
      </c>
      <c r="N852" s="1" t="s">
        <v>42</v>
      </c>
      <c r="O852" s="1" t="s">
        <v>47</v>
      </c>
      <c r="P852" s="1" t="s">
        <v>25</v>
      </c>
      <c r="Q852">
        <v>2.5</v>
      </c>
      <c r="R852">
        <v>1.48</v>
      </c>
      <c r="S852" s="1" t="s">
        <v>26</v>
      </c>
    </row>
    <row r="853" spans="1:19" x14ac:dyDescent="0.3">
      <c r="A853">
        <v>2018</v>
      </c>
      <c r="B853" s="1" t="s">
        <v>77</v>
      </c>
      <c r="C853" s="1" t="s">
        <v>50</v>
      </c>
      <c r="D853" s="1" t="s">
        <v>55</v>
      </c>
      <c r="E853">
        <v>8409</v>
      </c>
      <c r="F853">
        <v>84</v>
      </c>
      <c r="G853">
        <v>8409</v>
      </c>
      <c r="H853">
        <v>8409</v>
      </c>
      <c r="I853">
        <v>2221831</v>
      </c>
      <c r="J853">
        <v>161082747</v>
      </c>
      <c r="K853">
        <v>172</v>
      </c>
      <c r="L853">
        <v>12917.62</v>
      </c>
      <c r="M853" s="1" t="s">
        <v>61</v>
      </c>
      <c r="N853" s="1" t="s">
        <v>62</v>
      </c>
      <c r="O853" s="1" t="s">
        <v>47</v>
      </c>
      <c r="P853" s="1" t="s">
        <v>25</v>
      </c>
      <c r="Q853">
        <v>2.5</v>
      </c>
      <c r="R853">
        <v>4.3600000000000003</v>
      </c>
      <c r="S853" s="1" t="s">
        <v>26</v>
      </c>
    </row>
    <row r="854" spans="1:19" x14ac:dyDescent="0.3">
      <c r="A854">
        <v>2018</v>
      </c>
      <c r="B854" s="1" t="s">
        <v>77</v>
      </c>
      <c r="C854" s="1" t="s">
        <v>58</v>
      </c>
      <c r="D854" s="1" t="s">
        <v>59</v>
      </c>
      <c r="E854">
        <v>8517</v>
      </c>
      <c r="F854">
        <v>85</v>
      </c>
      <c r="G854">
        <v>8517</v>
      </c>
      <c r="H854">
        <v>8517</v>
      </c>
      <c r="I854">
        <v>1539223</v>
      </c>
      <c r="J854">
        <v>111593667</v>
      </c>
      <c r="K854">
        <v>849</v>
      </c>
      <c r="L854">
        <v>1812.98</v>
      </c>
      <c r="M854" s="1" t="s">
        <v>38</v>
      </c>
      <c r="N854" s="1" t="s">
        <v>39</v>
      </c>
      <c r="O854" s="1" t="s">
        <v>74</v>
      </c>
      <c r="P854" s="1" t="s">
        <v>25</v>
      </c>
      <c r="Q854">
        <v>0</v>
      </c>
      <c r="R854">
        <v>1.03</v>
      </c>
      <c r="S854" s="1" t="s">
        <v>26</v>
      </c>
    </row>
    <row r="855" spans="1:19" x14ac:dyDescent="0.3">
      <c r="A855">
        <v>2018</v>
      </c>
      <c r="B855" s="1" t="s">
        <v>77</v>
      </c>
      <c r="C855" s="1" t="s">
        <v>58</v>
      </c>
      <c r="D855" s="1" t="s">
        <v>60</v>
      </c>
      <c r="E855">
        <v>8471</v>
      </c>
      <c r="F855">
        <v>84</v>
      </c>
      <c r="G855">
        <v>8471</v>
      </c>
      <c r="H855">
        <v>8471</v>
      </c>
      <c r="I855">
        <v>3083918</v>
      </c>
      <c r="J855">
        <v>223584055</v>
      </c>
      <c r="K855">
        <v>676</v>
      </c>
      <c r="L855">
        <v>4562.01</v>
      </c>
      <c r="M855" s="1" t="s">
        <v>61</v>
      </c>
      <c r="N855" s="1" t="s">
        <v>62</v>
      </c>
      <c r="O855" s="1" t="s">
        <v>52</v>
      </c>
      <c r="P855" s="1" t="s">
        <v>25</v>
      </c>
      <c r="Q855">
        <v>0</v>
      </c>
      <c r="R855">
        <v>2.25</v>
      </c>
      <c r="S855" s="1" t="s">
        <v>26</v>
      </c>
    </row>
    <row r="856" spans="1:19" x14ac:dyDescent="0.3">
      <c r="A856">
        <v>2018</v>
      </c>
      <c r="B856" s="1" t="s">
        <v>77</v>
      </c>
      <c r="C856" s="1" t="s">
        <v>58</v>
      </c>
      <c r="D856" s="1" t="s">
        <v>63</v>
      </c>
      <c r="E856">
        <v>8517</v>
      </c>
      <c r="F856">
        <v>85</v>
      </c>
      <c r="G856">
        <v>8517</v>
      </c>
      <c r="H856">
        <v>8517</v>
      </c>
      <c r="I856">
        <v>1579444</v>
      </c>
      <c r="J856">
        <v>114509690</v>
      </c>
      <c r="K856">
        <v>123</v>
      </c>
      <c r="L856">
        <v>12841.01</v>
      </c>
      <c r="M856" s="1" t="s">
        <v>41</v>
      </c>
      <c r="N856" s="1" t="s">
        <v>42</v>
      </c>
      <c r="O856" s="1" t="s">
        <v>49</v>
      </c>
      <c r="P856" s="1" t="s">
        <v>25</v>
      </c>
      <c r="Q856">
        <v>0</v>
      </c>
      <c r="R856">
        <v>1.38</v>
      </c>
      <c r="S856" s="1" t="s">
        <v>26</v>
      </c>
    </row>
    <row r="857" spans="1:19" x14ac:dyDescent="0.3">
      <c r="A857">
        <v>2018</v>
      </c>
      <c r="B857" s="1" t="s">
        <v>77</v>
      </c>
      <c r="C857" s="1" t="s">
        <v>64</v>
      </c>
      <c r="D857" s="1" t="s">
        <v>65</v>
      </c>
      <c r="E857">
        <v>3001</v>
      </c>
      <c r="F857">
        <v>30</v>
      </c>
      <c r="G857">
        <v>3001</v>
      </c>
      <c r="H857">
        <v>3001</v>
      </c>
      <c r="I857">
        <v>3393672</v>
      </c>
      <c r="J857">
        <v>246041220</v>
      </c>
      <c r="K857">
        <v>475</v>
      </c>
      <c r="L857">
        <v>7144.57</v>
      </c>
      <c r="M857" s="1" t="s">
        <v>61</v>
      </c>
      <c r="N857" s="1" t="s">
        <v>62</v>
      </c>
      <c r="O857" s="1" t="s">
        <v>24</v>
      </c>
      <c r="P857" s="1" t="s">
        <v>25</v>
      </c>
      <c r="Q857">
        <v>0</v>
      </c>
      <c r="R857">
        <v>2.88</v>
      </c>
      <c r="S857" s="1" t="s">
        <v>26</v>
      </c>
    </row>
    <row r="858" spans="1:19" x14ac:dyDescent="0.3">
      <c r="A858">
        <v>2018</v>
      </c>
      <c r="B858" s="1" t="s">
        <v>77</v>
      </c>
      <c r="C858" s="1" t="s">
        <v>64</v>
      </c>
      <c r="D858" s="1" t="s">
        <v>66</v>
      </c>
      <c r="E858">
        <v>3002</v>
      </c>
      <c r="F858">
        <v>30</v>
      </c>
      <c r="G858">
        <v>3002</v>
      </c>
      <c r="H858">
        <v>3002</v>
      </c>
      <c r="I858">
        <v>4359114</v>
      </c>
      <c r="J858">
        <v>316035765</v>
      </c>
      <c r="K858">
        <v>779</v>
      </c>
      <c r="L858">
        <v>5595.78</v>
      </c>
      <c r="M858" s="1" t="s">
        <v>38</v>
      </c>
      <c r="N858" s="1" t="s">
        <v>39</v>
      </c>
      <c r="O858" s="1" t="s">
        <v>24</v>
      </c>
      <c r="P858" s="1" t="s">
        <v>31</v>
      </c>
      <c r="Q858">
        <v>0</v>
      </c>
      <c r="R858">
        <v>1.25</v>
      </c>
      <c r="S858" s="1" t="s">
        <v>26</v>
      </c>
    </row>
    <row r="859" spans="1:19" x14ac:dyDescent="0.3">
      <c r="A859">
        <v>2018</v>
      </c>
      <c r="B859" s="1" t="s">
        <v>77</v>
      </c>
      <c r="C859" s="1" t="s">
        <v>64</v>
      </c>
      <c r="D859" s="1" t="s">
        <v>67</v>
      </c>
      <c r="E859">
        <v>2901</v>
      </c>
      <c r="F859">
        <v>29</v>
      </c>
      <c r="G859">
        <v>2901</v>
      </c>
      <c r="H859">
        <v>2901</v>
      </c>
      <c r="I859">
        <v>1326814</v>
      </c>
      <c r="J859">
        <v>96194015</v>
      </c>
      <c r="K859">
        <v>618</v>
      </c>
      <c r="L859">
        <v>2146.9499999999998</v>
      </c>
      <c r="M859" s="1" t="s">
        <v>56</v>
      </c>
      <c r="N859" s="1" t="s">
        <v>57</v>
      </c>
      <c r="O859" s="1" t="s">
        <v>30</v>
      </c>
      <c r="P859" s="1" t="s">
        <v>31</v>
      </c>
      <c r="Q859">
        <v>0</v>
      </c>
      <c r="R859">
        <v>4.6500000000000004</v>
      </c>
      <c r="S859" s="1" t="s">
        <v>26</v>
      </c>
    </row>
    <row r="860" spans="1:19" x14ac:dyDescent="0.3">
      <c r="A860">
        <v>2018</v>
      </c>
      <c r="B860" s="1" t="s">
        <v>77</v>
      </c>
      <c r="C860" s="1" t="s">
        <v>68</v>
      </c>
      <c r="D860" s="1" t="s">
        <v>69</v>
      </c>
      <c r="E860">
        <v>2901</v>
      </c>
      <c r="F860">
        <v>29</v>
      </c>
      <c r="G860">
        <v>2901</v>
      </c>
      <c r="H860">
        <v>2901</v>
      </c>
      <c r="I860">
        <v>2597299</v>
      </c>
      <c r="J860">
        <v>188304177</v>
      </c>
      <c r="K860">
        <v>537</v>
      </c>
      <c r="L860">
        <v>4836.68</v>
      </c>
      <c r="M860" s="1" t="s">
        <v>56</v>
      </c>
      <c r="N860" s="1" t="s">
        <v>57</v>
      </c>
      <c r="O860" s="1" t="s">
        <v>52</v>
      </c>
      <c r="P860" s="1" t="s">
        <v>25</v>
      </c>
      <c r="Q860">
        <v>3</v>
      </c>
      <c r="R860">
        <v>2.2000000000000002</v>
      </c>
      <c r="S860" s="1" t="s">
        <v>26</v>
      </c>
    </row>
    <row r="861" spans="1:19" x14ac:dyDescent="0.3">
      <c r="A861">
        <v>2018</v>
      </c>
      <c r="B861" s="1" t="s">
        <v>77</v>
      </c>
      <c r="C861" s="1" t="s">
        <v>68</v>
      </c>
      <c r="D861" s="1" t="s">
        <v>70</v>
      </c>
      <c r="E861">
        <v>2801</v>
      </c>
      <c r="F861">
        <v>28</v>
      </c>
      <c r="G861">
        <v>2801</v>
      </c>
      <c r="H861">
        <v>2801</v>
      </c>
      <c r="I861">
        <v>1328731</v>
      </c>
      <c r="J861">
        <v>96332997</v>
      </c>
      <c r="K861">
        <v>277</v>
      </c>
      <c r="L861">
        <v>4796.8599999999997</v>
      </c>
      <c r="M861" s="1" t="s">
        <v>41</v>
      </c>
      <c r="N861" s="1" t="s">
        <v>42</v>
      </c>
      <c r="O861" s="1" t="s">
        <v>30</v>
      </c>
      <c r="P861" s="1" t="s">
        <v>25</v>
      </c>
      <c r="Q861">
        <v>3</v>
      </c>
      <c r="R861">
        <v>3.42</v>
      </c>
      <c r="S861" s="1" t="s">
        <v>26</v>
      </c>
    </row>
    <row r="862" spans="1:19" x14ac:dyDescent="0.3">
      <c r="A862">
        <v>2018</v>
      </c>
      <c r="B862" s="1" t="s">
        <v>77</v>
      </c>
      <c r="C862" s="1" t="s">
        <v>68</v>
      </c>
      <c r="D862" s="1" t="s">
        <v>71</v>
      </c>
      <c r="E862">
        <v>3201</v>
      </c>
      <c r="F862">
        <v>32</v>
      </c>
      <c r="G862">
        <v>3201</v>
      </c>
      <c r="H862">
        <v>3201</v>
      </c>
      <c r="I862">
        <v>4454357</v>
      </c>
      <c r="J862">
        <v>322940882</v>
      </c>
      <c r="K862">
        <v>322</v>
      </c>
      <c r="L862">
        <v>13833.41</v>
      </c>
      <c r="M862" s="1" t="s">
        <v>41</v>
      </c>
      <c r="N862" s="1" t="s">
        <v>42</v>
      </c>
      <c r="O862" s="1" t="s">
        <v>54</v>
      </c>
      <c r="P862" s="1" t="s">
        <v>25</v>
      </c>
      <c r="Q862">
        <v>3</v>
      </c>
      <c r="R862">
        <v>1.99</v>
      </c>
      <c r="S862" s="1" t="s">
        <v>26</v>
      </c>
    </row>
    <row r="863" spans="1:19" x14ac:dyDescent="0.3">
      <c r="A863">
        <v>2018</v>
      </c>
      <c r="B863" s="1" t="s">
        <v>78</v>
      </c>
      <c r="C863" s="1" t="s">
        <v>20</v>
      </c>
      <c r="D863" s="1" t="s">
        <v>21</v>
      </c>
      <c r="E863">
        <v>5205</v>
      </c>
      <c r="F863">
        <v>52</v>
      </c>
      <c r="G863">
        <v>5205</v>
      </c>
      <c r="H863">
        <v>5205</v>
      </c>
      <c r="I863">
        <v>3317229</v>
      </c>
      <c r="J863">
        <v>240499102</v>
      </c>
      <c r="K863">
        <v>204</v>
      </c>
      <c r="L863">
        <v>16260.93</v>
      </c>
      <c r="M863" s="1" t="s">
        <v>41</v>
      </c>
      <c r="N863" s="1" t="s">
        <v>42</v>
      </c>
      <c r="O863" s="1" t="s">
        <v>30</v>
      </c>
      <c r="P863" s="1" t="s">
        <v>25</v>
      </c>
      <c r="Q863">
        <v>5</v>
      </c>
      <c r="R863">
        <v>4.71</v>
      </c>
      <c r="S863" s="1" t="s">
        <v>26</v>
      </c>
    </row>
    <row r="864" spans="1:19" x14ac:dyDescent="0.3">
      <c r="A864">
        <v>2018</v>
      </c>
      <c r="B864" s="1" t="s">
        <v>78</v>
      </c>
      <c r="C864" s="1" t="s">
        <v>20</v>
      </c>
      <c r="D864" s="1" t="s">
        <v>27</v>
      </c>
      <c r="E864">
        <v>5007</v>
      </c>
      <c r="F864">
        <v>50</v>
      </c>
      <c r="G864">
        <v>5007</v>
      </c>
      <c r="H864">
        <v>5007</v>
      </c>
      <c r="I864">
        <v>677040</v>
      </c>
      <c r="J864">
        <v>49085400</v>
      </c>
      <c r="K864">
        <v>350</v>
      </c>
      <c r="L864">
        <v>1934.4</v>
      </c>
      <c r="M864" s="1" t="s">
        <v>56</v>
      </c>
      <c r="N864" s="1" t="s">
        <v>57</v>
      </c>
      <c r="O864" s="1" t="s">
        <v>24</v>
      </c>
      <c r="P864" s="1" t="s">
        <v>25</v>
      </c>
      <c r="Q864">
        <v>5</v>
      </c>
      <c r="R864">
        <v>3.89</v>
      </c>
      <c r="S864" s="1" t="s">
        <v>26</v>
      </c>
    </row>
    <row r="865" spans="1:19" x14ac:dyDescent="0.3">
      <c r="A865">
        <v>2018</v>
      </c>
      <c r="B865" s="1" t="s">
        <v>78</v>
      </c>
      <c r="C865" s="1" t="s">
        <v>20</v>
      </c>
      <c r="D865" s="1" t="s">
        <v>32</v>
      </c>
      <c r="E865">
        <v>5101</v>
      </c>
      <c r="F865">
        <v>51</v>
      </c>
      <c r="G865">
        <v>5101</v>
      </c>
      <c r="H865">
        <v>5101</v>
      </c>
      <c r="I865">
        <v>5221126</v>
      </c>
      <c r="J865">
        <v>378531635</v>
      </c>
      <c r="K865">
        <v>142</v>
      </c>
      <c r="L865">
        <v>36768.49</v>
      </c>
      <c r="M865" s="1" t="s">
        <v>36</v>
      </c>
      <c r="N865" s="1" t="s">
        <v>23</v>
      </c>
      <c r="O865" s="1" t="s">
        <v>54</v>
      </c>
      <c r="P865" s="1" t="s">
        <v>25</v>
      </c>
      <c r="Q865">
        <v>5</v>
      </c>
      <c r="R865">
        <v>3.14</v>
      </c>
      <c r="S865" s="1" t="s">
        <v>26</v>
      </c>
    </row>
    <row r="866" spans="1:19" x14ac:dyDescent="0.3">
      <c r="A866">
        <v>2018</v>
      </c>
      <c r="B866" s="1" t="s">
        <v>78</v>
      </c>
      <c r="C866" s="1" t="s">
        <v>34</v>
      </c>
      <c r="D866" s="1" t="s">
        <v>35</v>
      </c>
      <c r="E866">
        <v>7102</v>
      </c>
      <c r="F866">
        <v>71</v>
      </c>
      <c r="G866">
        <v>7102</v>
      </c>
      <c r="H866">
        <v>7102</v>
      </c>
      <c r="I866">
        <v>3933688</v>
      </c>
      <c r="J866">
        <v>285192380</v>
      </c>
      <c r="K866">
        <v>247</v>
      </c>
      <c r="L866">
        <v>15925.86</v>
      </c>
      <c r="M866" s="1" t="s">
        <v>22</v>
      </c>
      <c r="N866" s="1" t="s">
        <v>23</v>
      </c>
      <c r="O866" s="1" t="s">
        <v>30</v>
      </c>
      <c r="P866" s="1" t="s">
        <v>25</v>
      </c>
      <c r="Q866">
        <v>7.5</v>
      </c>
      <c r="R866">
        <v>2.79</v>
      </c>
      <c r="S866" s="1" t="s">
        <v>26</v>
      </c>
    </row>
    <row r="867" spans="1:19" x14ac:dyDescent="0.3">
      <c r="A867">
        <v>2018</v>
      </c>
      <c r="B867" s="1" t="s">
        <v>78</v>
      </c>
      <c r="C867" s="1" t="s">
        <v>34</v>
      </c>
      <c r="D867" s="1" t="s">
        <v>37</v>
      </c>
      <c r="E867">
        <v>7113</v>
      </c>
      <c r="F867">
        <v>71</v>
      </c>
      <c r="G867">
        <v>7113</v>
      </c>
      <c r="H867">
        <v>7113</v>
      </c>
      <c r="I867">
        <v>2916696</v>
      </c>
      <c r="J867">
        <v>211460460</v>
      </c>
      <c r="K867">
        <v>129</v>
      </c>
      <c r="L867">
        <v>22610.05</v>
      </c>
      <c r="M867" s="1" t="s">
        <v>61</v>
      </c>
      <c r="N867" s="1" t="s">
        <v>62</v>
      </c>
      <c r="O867" s="1" t="s">
        <v>47</v>
      </c>
      <c r="P867" s="1" t="s">
        <v>31</v>
      </c>
      <c r="Q867">
        <v>7.5</v>
      </c>
      <c r="R867">
        <v>1.9</v>
      </c>
      <c r="S867" s="1" t="s">
        <v>26</v>
      </c>
    </row>
    <row r="868" spans="1:19" x14ac:dyDescent="0.3">
      <c r="A868">
        <v>2018</v>
      </c>
      <c r="B868" s="1" t="s">
        <v>78</v>
      </c>
      <c r="C868" s="1" t="s">
        <v>34</v>
      </c>
      <c r="D868" s="1" t="s">
        <v>40</v>
      </c>
      <c r="E868">
        <v>7110</v>
      </c>
      <c r="F868">
        <v>71</v>
      </c>
      <c r="G868">
        <v>7110</v>
      </c>
      <c r="H868">
        <v>7110</v>
      </c>
      <c r="I868">
        <v>1041228</v>
      </c>
      <c r="J868">
        <v>75489030</v>
      </c>
      <c r="K868">
        <v>490</v>
      </c>
      <c r="L868">
        <v>2124.96</v>
      </c>
      <c r="M868" s="1" t="s">
        <v>38</v>
      </c>
      <c r="N868" s="1" t="s">
        <v>39</v>
      </c>
      <c r="O868" s="1" t="s">
        <v>54</v>
      </c>
      <c r="P868" s="1" t="s">
        <v>25</v>
      </c>
      <c r="Q868">
        <v>7.5</v>
      </c>
      <c r="R868">
        <v>0.8</v>
      </c>
      <c r="S868" s="1" t="s">
        <v>26</v>
      </c>
    </row>
    <row r="869" spans="1:19" x14ac:dyDescent="0.3">
      <c r="A869">
        <v>2018</v>
      </c>
      <c r="B869" s="1" t="s">
        <v>78</v>
      </c>
      <c r="C869" s="1" t="s">
        <v>44</v>
      </c>
      <c r="D869" s="1" t="s">
        <v>45</v>
      </c>
      <c r="E869">
        <v>6403</v>
      </c>
      <c r="F869">
        <v>64</v>
      </c>
      <c r="G869">
        <v>6403</v>
      </c>
      <c r="H869">
        <v>6403</v>
      </c>
      <c r="I869">
        <v>4395768</v>
      </c>
      <c r="J869">
        <v>318693180</v>
      </c>
      <c r="K869">
        <v>188</v>
      </c>
      <c r="L869">
        <v>23381.74</v>
      </c>
      <c r="M869" s="1" t="s">
        <v>41</v>
      </c>
      <c r="N869" s="1" t="s">
        <v>42</v>
      </c>
      <c r="O869" s="1" t="s">
        <v>74</v>
      </c>
      <c r="P869" s="1" t="s">
        <v>25</v>
      </c>
      <c r="Q869">
        <v>10</v>
      </c>
      <c r="R869">
        <v>2.0099999999999998</v>
      </c>
      <c r="S869" s="1" t="s">
        <v>26</v>
      </c>
    </row>
    <row r="870" spans="1:19" x14ac:dyDescent="0.3">
      <c r="A870">
        <v>2018</v>
      </c>
      <c r="B870" s="1" t="s">
        <v>78</v>
      </c>
      <c r="C870" s="1" t="s">
        <v>44</v>
      </c>
      <c r="D870" s="1" t="s">
        <v>46</v>
      </c>
      <c r="E870">
        <v>6404</v>
      </c>
      <c r="F870">
        <v>64</v>
      </c>
      <c r="G870">
        <v>6404</v>
      </c>
      <c r="H870">
        <v>6404</v>
      </c>
      <c r="I870">
        <v>2603486</v>
      </c>
      <c r="J870">
        <v>188752735</v>
      </c>
      <c r="K870">
        <v>495</v>
      </c>
      <c r="L870">
        <v>5259.57</v>
      </c>
      <c r="M870" s="1" t="s">
        <v>22</v>
      </c>
      <c r="N870" s="1" t="s">
        <v>23</v>
      </c>
      <c r="O870" s="1" t="s">
        <v>52</v>
      </c>
      <c r="P870" s="1" t="s">
        <v>25</v>
      </c>
      <c r="Q870">
        <v>10</v>
      </c>
      <c r="R870">
        <v>3.62</v>
      </c>
      <c r="S870" s="1" t="s">
        <v>26</v>
      </c>
    </row>
    <row r="871" spans="1:19" x14ac:dyDescent="0.3">
      <c r="A871">
        <v>2018</v>
      </c>
      <c r="B871" s="1" t="s">
        <v>78</v>
      </c>
      <c r="C871" s="1" t="s">
        <v>44</v>
      </c>
      <c r="D871" s="1" t="s">
        <v>48</v>
      </c>
      <c r="E871">
        <v>6404</v>
      </c>
      <c r="F871">
        <v>64</v>
      </c>
      <c r="G871">
        <v>6404</v>
      </c>
      <c r="H871">
        <v>6404</v>
      </c>
      <c r="I871">
        <v>1438952</v>
      </c>
      <c r="J871">
        <v>104324020</v>
      </c>
      <c r="K871">
        <v>296</v>
      </c>
      <c r="L871">
        <v>4861.32</v>
      </c>
      <c r="M871" s="1" t="s">
        <v>28</v>
      </c>
      <c r="N871" s="1" t="s">
        <v>29</v>
      </c>
      <c r="O871" s="1" t="s">
        <v>30</v>
      </c>
      <c r="P871" s="1" t="s">
        <v>25</v>
      </c>
      <c r="Q871">
        <v>10</v>
      </c>
      <c r="R871">
        <v>0.68</v>
      </c>
      <c r="S871" s="1" t="s">
        <v>26</v>
      </c>
    </row>
    <row r="872" spans="1:19" x14ac:dyDescent="0.3">
      <c r="A872">
        <v>2018</v>
      </c>
      <c r="B872" s="1" t="s">
        <v>78</v>
      </c>
      <c r="C872" s="1" t="s">
        <v>50</v>
      </c>
      <c r="D872" s="1" t="s">
        <v>51</v>
      </c>
      <c r="E872">
        <v>8409</v>
      </c>
      <c r="F872">
        <v>84</v>
      </c>
      <c r="G872">
        <v>8409</v>
      </c>
      <c r="H872">
        <v>8409</v>
      </c>
      <c r="I872">
        <v>1328538</v>
      </c>
      <c r="J872">
        <v>96319005</v>
      </c>
      <c r="K872">
        <v>474</v>
      </c>
      <c r="L872">
        <v>2802.82</v>
      </c>
      <c r="M872" s="1" t="s">
        <v>61</v>
      </c>
      <c r="N872" s="1" t="s">
        <v>62</v>
      </c>
      <c r="O872" s="1" t="s">
        <v>73</v>
      </c>
      <c r="P872" s="1" t="s">
        <v>25</v>
      </c>
      <c r="Q872">
        <v>2.5</v>
      </c>
      <c r="R872">
        <v>0.57999999999999996</v>
      </c>
      <c r="S872" s="1" t="s">
        <v>26</v>
      </c>
    </row>
    <row r="873" spans="1:19" x14ac:dyDescent="0.3">
      <c r="A873">
        <v>2018</v>
      </c>
      <c r="B873" s="1" t="s">
        <v>78</v>
      </c>
      <c r="C873" s="1" t="s">
        <v>50</v>
      </c>
      <c r="D873" s="1" t="s">
        <v>53</v>
      </c>
      <c r="E873">
        <v>8708</v>
      </c>
      <c r="F873">
        <v>87</v>
      </c>
      <c r="G873">
        <v>8708</v>
      </c>
      <c r="H873">
        <v>8708</v>
      </c>
      <c r="I873">
        <v>2563436</v>
      </c>
      <c r="J873">
        <v>185849110</v>
      </c>
      <c r="K873">
        <v>827</v>
      </c>
      <c r="L873">
        <v>3099.68</v>
      </c>
      <c r="M873" s="1" t="s">
        <v>28</v>
      </c>
      <c r="N873" s="1" t="s">
        <v>29</v>
      </c>
      <c r="O873" s="1" t="s">
        <v>33</v>
      </c>
      <c r="P873" s="1" t="s">
        <v>25</v>
      </c>
      <c r="Q873">
        <v>2.5</v>
      </c>
      <c r="R873">
        <v>4.12</v>
      </c>
      <c r="S873" s="1" t="s">
        <v>26</v>
      </c>
    </row>
    <row r="874" spans="1:19" x14ac:dyDescent="0.3">
      <c r="A874">
        <v>2018</v>
      </c>
      <c r="B874" s="1" t="s">
        <v>78</v>
      </c>
      <c r="C874" s="1" t="s">
        <v>50</v>
      </c>
      <c r="D874" s="1" t="s">
        <v>55</v>
      </c>
      <c r="E874">
        <v>8409</v>
      </c>
      <c r="F874">
        <v>84</v>
      </c>
      <c r="G874">
        <v>8409</v>
      </c>
      <c r="H874">
        <v>8409</v>
      </c>
      <c r="I874">
        <v>1214463</v>
      </c>
      <c r="J874">
        <v>88048567</v>
      </c>
      <c r="K874">
        <v>111</v>
      </c>
      <c r="L874">
        <v>10941.11</v>
      </c>
      <c r="M874" s="1" t="s">
        <v>61</v>
      </c>
      <c r="N874" s="1" t="s">
        <v>62</v>
      </c>
      <c r="O874" s="1" t="s">
        <v>43</v>
      </c>
      <c r="P874" s="1" t="s">
        <v>31</v>
      </c>
      <c r="Q874">
        <v>2.5</v>
      </c>
      <c r="R874">
        <v>3.04</v>
      </c>
      <c r="S874" s="1" t="s">
        <v>26</v>
      </c>
    </row>
    <row r="875" spans="1:19" x14ac:dyDescent="0.3">
      <c r="A875">
        <v>2018</v>
      </c>
      <c r="B875" s="1" t="s">
        <v>78</v>
      </c>
      <c r="C875" s="1" t="s">
        <v>58</v>
      </c>
      <c r="D875" s="1" t="s">
        <v>59</v>
      </c>
      <c r="E875">
        <v>8517</v>
      </c>
      <c r="F875">
        <v>85</v>
      </c>
      <c r="G875">
        <v>8517</v>
      </c>
      <c r="H875">
        <v>8517</v>
      </c>
      <c r="I875">
        <v>4964627</v>
      </c>
      <c r="J875">
        <v>359935457</v>
      </c>
      <c r="K875">
        <v>475</v>
      </c>
      <c r="L875">
        <v>10451.85</v>
      </c>
      <c r="M875" s="1" t="s">
        <v>61</v>
      </c>
      <c r="N875" s="1" t="s">
        <v>62</v>
      </c>
      <c r="O875" s="1" t="s">
        <v>73</v>
      </c>
      <c r="P875" s="1" t="s">
        <v>25</v>
      </c>
      <c r="Q875">
        <v>0</v>
      </c>
      <c r="R875">
        <v>0.99</v>
      </c>
      <c r="S875" s="1" t="s">
        <v>26</v>
      </c>
    </row>
    <row r="876" spans="1:19" x14ac:dyDescent="0.3">
      <c r="A876">
        <v>2018</v>
      </c>
      <c r="B876" s="1" t="s">
        <v>78</v>
      </c>
      <c r="C876" s="1" t="s">
        <v>58</v>
      </c>
      <c r="D876" s="1" t="s">
        <v>60</v>
      </c>
      <c r="E876">
        <v>8471</v>
      </c>
      <c r="F876">
        <v>84</v>
      </c>
      <c r="G876">
        <v>8471</v>
      </c>
      <c r="H876">
        <v>8471</v>
      </c>
      <c r="I876">
        <v>2513201</v>
      </c>
      <c r="J876">
        <v>182207072</v>
      </c>
      <c r="K876">
        <v>265</v>
      </c>
      <c r="L876">
        <v>9483.7800000000007</v>
      </c>
      <c r="M876" s="1" t="s">
        <v>28</v>
      </c>
      <c r="N876" s="1" t="s">
        <v>29</v>
      </c>
      <c r="O876" s="1" t="s">
        <v>43</v>
      </c>
      <c r="P876" s="1" t="s">
        <v>25</v>
      </c>
      <c r="Q876">
        <v>0</v>
      </c>
      <c r="R876">
        <v>1.3</v>
      </c>
      <c r="S876" s="1" t="s">
        <v>26</v>
      </c>
    </row>
    <row r="877" spans="1:19" x14ac:dyDescent="0.3">
      <c r="A877">
        <v>2018</v>
      </c>
      <c r="B877" s="1" t="s">
        <v>78</v>
      </c>
      <c r="C877" s="1" t="s">
        <v>58</v>
      </c>
      <c r="D877" s="1" t="s">
        <v>63</v>
      </c>
      <c r="E877">
        <v>8517</v>
      </c>
      <c r="F877">
        <v>85</v>
      </c>
      <c r="G877">
        <v>8517</v>
      </c>
      <c r="H877">
        <v>8517</v>
      </c>
      <c r="I877">
        <v>5055939</v>
      </c>
      <c r="J877">
        <v>366555577</v>
      </c>
      <c r="K877">
        <v>779</v>
      </c>
      <c r="L877">
        <v>6490.29</v>
      </c>
      <c r="M877" s="1" t="s">
        <v>61</v>
      </c>
      <c r="N877" s="1" t="s">
        <v>62</v>
      </c>
      <c r="O877" s="1" t="s">
        <v>33</v>
      </c>
      <c r="P877" s="1" t="s">
        <v>25</v>
      </c>
      <c r="Q877">
        <v>0</v>
      </c>
      <c r="R877">
        <v>3.61</v>
      </c>
      <c r="S877" s="1" t="s">
        <v>26</v>
      </c>
    </row>
    <row r="878" spans="1:19" x14ac:dyDescent="0.3">
      <c r="A878">
        <v>2018</v>
      </c>
      <c r="B878" s="1" t="s">
        <v>78</v>
      </c>
      <c r="C878" s="1" t="s">
        <v>64</v>
      </c>
      <c r="D878" s="1" t="s">
        <v>65</v>
      </c>
      <c r="E878">
        <v>3001</v>
      </c>
      <c r="F878">
        <v>30</v>
      </c>
      <c r="G878">
        <v>3001</v>
      </c>
      <c r="H878">
        <v>3001</v>
      </c>
      <c r="I878">
        <v>1819871</v>
      </c>
      <c r="J878">
        <v>131940647</v>
      </c>
      <c r="K878">
        <v>125</v>
      </c>
      <c r="L878">
        <v>14558.97</v>
      </c>
      <c r="M878" s="1" t="s">
        <v>56</v>
      </c>
      <c r="N878" s="1" t="s">
        <v>57</v>
      </c>
      <c r="O878" s="1" t="s">
        <v>74</v>
      </c>
      <c r="P878" s="1" t="s">
        <v>31</v>
      </c>
      <c r="Q878">
        <v>0</v>
      </c>
      <c r="R878">
        <v>2.1800000000000002</v>
      </c>
      <c r="S878" s="1" t="s">
        <v>26</v>
      </c>
    </row>
    <row r="879" spans="1:19" x14ac:dyDescent="0.3">
      <c r="A879">
        <v>2018</v>
      </c>
      <c r="B879" s="1" t="s">
        <v>78</v>
      </c>
      <c r="C879" s="1" t="s">
        <v>64</v>
      </c>
      <c r="D879" s="1" t="s">
        <v>66</v>
      </c>
      <c r="E879">
        <v>3002</v>
      </c>
      <c r="F879">
        <v>30</v>
      </c>
      <c r="G879">
        <v>3002</v>
      </c>
      <c r="H879">
        <v>3002</v>
      </c>
      <c r="I879">
        <v>881570</v>
      </c>
      <c r="J879">
        <v>63913825</v>
      </c>
      <c r="K879">
        <v>355</v>
      </c>
      <c r="L879">
        <v>2483.3000000000002</v>
      </c>
      <c r="M879" s="1" t="s">
        <v>38</v>
      </c>
      <c r="N879" s="1" t="s">
        <v>39</v>
      </c>
      <c r="O879" s="1" t="s">
        <v>24</v>
      </c>
      <c r="P879" s="1" t="s">
        <v>31</v>
      </c>
      <c r="Q879">
        <v>0</v>
      </c>
      <c r="R879">
        <v>2.27</v>
      </c>
      <c r="S879" s="1" t="s">
        <v>26</v>
      </c>
    </row>
    <row r="880" spans="1:19" x14ac:dyDescent="0.3">
      <c r="A880">
        <v>2018</v>
      </c>
      <c r="B880" s="1" t="s">
        <v>78</v>
      </c>
      <c r="C880" s="1" t="s">
        <v>64</v>
      </c>
      <c r="D880" s="1" t="s">
        <v>67</v>
      </c>
      <c r="E880">
        <v>2901</v>
      </c>
      <c r="F880">
        <v>29</v>
      </c>
      <c r="G880">
        <v>2901</v>
      </c>
      <c r="H880">
        <v>2901</v>
      </c>
      <c r="I880">
        <v>4732549</v>
      </c>
      <c r="J880">
        <v>343109802</v>
      </c>
      <c r="K880">
        <v>213</v>
      </c>
      <c r="L880">
        <v>22218.54</v>
      </c>
      <c r="M880" s="1" t="s">
        <v>61</v>
      </c>
      <c r="N880" s="1" t="s">
        <v>62</v>
      </c>
      <c r="O880" s="1" t="s">
        <v>74</v>
      </c>
      <c r="P880" s="1" t="s">
        <v>31</v>
      </c>
      <c r="Q880">
        <v>0</v>
      </c>
      <c r="R880">
        <v>1.24</v>
      </c>
      <c r="S880" s="1" t="s">
        <v>26</v>
      </c>
    </row>
    <row r="881" spans="1:19" x14ac:dyDescent="0.3">
      <c r="A881">
        <v>2018</v>
      </c>
      <c r="B881" s="1" t="s">
        <v>78</v>
      </c>
      <c r="C881" s="1" t="s">
        <v>68</v>
      </c>
      <c r="D881" s="1" t="s">
        <v>69</v>
      </c>
      <c r="E881">
        <v>2901</v>
      </c>
      <c r="F881">
        <v>29</v>
      </c>
      <c r="G881">
        <v>2901</v>
      </c>
      <c r="H881">
        <v>2901</v>
      </c>
      <c r="I881">
        <v>4061190</v>
      </c>
      <c r="J881">
        <v>294436275</v>
      </c>
      <c r="K881">
        <v>192</v>
      </c>
      <c r="L881">
        <v>21152.03</v>
      </c>
      <c r="M881" s="1" t="s">
        <v>56</v>
      </c>
      <c r="N881" s="1" t="s">
        <v>57</v>
      </c>
      <c r="O881" s="1" t="s">
        <v>73</v>
      </c>
      <c r="P881" s="1" t="s">
        <v>31</v>
      </c>
      <c r="Q881">
        <v>3</v>
      </c>
      <c r="R881">
        <v>2.14</v>
      </c>
      <c r="S881" s="1" t="s">
        <v>26</v>
      </c>
    </row>
    <row r="882" spans="1:19" x14ac:dyDescent="0.3">
      <c r="A882">
        <v>2018</v>
      </c>
      <c r="B882" s="1" t="s">
        <v>78</v>
      </c>
      <c r="C882" s="1" t="s">
        <v>68</v>
      </c>
      <c r="D882" s="1" t="s">
        <v>70</v>
      </c>
      <c r="E882">
        <v>2801</v>
      </c>
      <c r="F882">
        <v>28</v>
      </c>
      <c r="G882">
        <v>2801</v>
      </c>
      <c r="H882">
        <v>2801</v>
      </c>
      <c r="I882">
        <v>966709</v>
      </c>
      <c r="J882">
        <v>70086402</v>
      </c>
      <c r="K882">
        <v>845</v>
      </c>
      <c r="L882">
        <v>1144.03</v>
      </c>
      <c r="M882" s="1" t="s">
        <v>38</v>
      </c>
      <c r="N882" s="1" t="s">
        <v>39</v>
      </c>
      <c r="O882" s="1" t="s">
        <v>30</v>
      </c>
      <c r="P882" s="1" t="s">
        <v>25</v>
      </c>
      <c r="Q882">
        <v>3</v>
      </c>
      <c r="R882">
        <v>3.49</v>
      </c>
      <c r="S882" s="1" t="s">
        <v>26</v>
      </c>
    </row>
    <row r="883" spans="1:19" x14ac:dyDescent="0.3">
      <c r="A883">
        <v>2018</v>
      </c>
      <c r="B883" s="1" t="s">
        <v>78</v>
      </c>
      <c r="C883" s="1" t="s">
        <v>68</v>
      </c>
      <c r="D883" s="1" t="s">
        <v>71</v>
      </c>
      <c r="E883">
        <v>3201</v>
      </c>
      <c r="F883">
        <v>32</v>
      </c>
      <c r="G883">
        <v>3201</v>
      </c>
      <c r="H883">
        <v>3201</v>
      </c>
      <c r="I883">
        <v>5303036</v>
      </c>
      <c r="J883">
        <v>384470110</v>
      </c>
      <c r="K883">
        <v>503</v>
      </c>
      <c r="L883">
        <v>10542.82</v>
      </c>
      <c r="M883" s="1" t="s">
        <v>22</v>
      </c>
      <c r="N883" s="1" t="s">
        <v>23</v>
      </c>
      <c r="O883" s="1" t="s">
        <v>24</v>
      </c>
      <c r="P883" s="1" t="s">
        <v>31</v>
      </c>
      <c r="Q883">
        <v>3</v>
      </c>
      <c r="R883">
        <v>3.56</v>
      </c>
      <c r="S883" s="1" t="s">
        <v>26</v>
      </c>
    </row>
    <row r="884" spans="1:19" x14ac:dyDescent="0.3">
      <c r="A884">
        <v>2018</v>
      </c>
      <c r="B884" s="1" t="s">
        <v>79</v>
      </c>
      <c r="C884" s="1" t="s">
        <v>20</v>
      </c>
      <c r="D884" s="1" t="s">
        <v>21</v>
      </c>
      <c r="E884">
        <v>5205</v>
      </c>
      <c r="F884">
        <v>52</v>
      </c>
      <c r="G884">
        <v>5205</v>
      </c>
      <c r="H884">
        <v>5205</v>
      </c>
      <c r="I884">
        <v>1244086</v>
      </c>
      <c r="J884">
        <v>90196235</v>
      </c>
      <c r="K884">
        <v>238</v>
      </c>
      <c r="L884">
        <v>5227.25</v>
      </c>
      <c r="M884" s="1" t="s">
        <v>41</v>
      </c>
      <c r="N884" s="1" t="s">
        <v>42</v>
      </c>
      <c r="O884" s="1" t="s">
        <v>30</v>
      </c>
      <c r="P884" s="1" t="s">
        <v>25</v>
      </c>
      <c r="Q884">
        <v>5</v>
      </c>
      <c r="R884">
        <v>2.86</v>
      </c>
      <c r="S884" s="1" t="s">
        <v>26</v>
      </c>
    </row>
    <row r="885" spans="1:19" x14ac:dyDescent="0.3">
      <c r="A885">
        <v>2018</v>
      </c>
      <c r="B885" s="1" t="s">
        <v>79</v>
      </c>
      <c r="C885" s="1" t="s">
        <v>20</v>
      </c>
      <c r="D885" s="1" t="s">
        <v>27</v>
      </c>
      <c r="E885">
        <v>5007</v>
      </c>
      <c r="F885">
        <v>50</v>
      </c>
      <c r="G885">
        <v>5007</v>
      </c>
      <c r="H885">
        <v>5007</v>
      </c>
      <c r="I885">
        <v>5254550</v>
      </c>
      <c r="J885">
        <v>380954875</v>
      </c>
      <c r="K885">
        <v>764</v>
      </c>
      <c r="L885">
        <v>6877.68</v>
      </c>
      <c r="M885" s="1" t="s">
        <v>38</v>
      </c>
      <c r="N885" s="1" t="s">
        <v>39</v>
      </c>
      <c r="O885" s="1" t="s">
        <v>54</v>
      </c>
      <c r="P885" s="1" t="s">
        <v>31</v>
      </c>
      <c r="Q885">
        <v>5</v>
      </c>
      <c r="R885">
        <v>4.71</v>
      </c>
      <c r="S885" s="1" t="s">
        <v>26</v>
      </c>
    </row>
    <row r="886" spans="1:19" x14ac:dyDescent="0.3">
      <c r="A886">
        <v>2018</v>
      </c>
      <c r="B886" s="1" t="s">
        <v>79</v>
      </c>
      <c r="C886" s="1" t="s">
        <v>20</v>
      </c>
      <c r="D886" s="1" t="s">
        <v>32</v>
      </c>
      <c r="E886">
        <v>5101</v>
      </c>
      <c r="F886">
        <v>51</v>
      </c>
      <c r="G886">
        <v>5101</v>
      </c>
      <c r="H886">
        <v>5101</v>
      </c>
      <c r="I886">
        <v>2241665</v>
      </c>
      <c r="J886">
        <v>162520712</v>
      </c>
      <c r="K886">
        <v>267</v>
      </c>
      <c r="L886">
        <v>8395.75</v>
      </c>
      <c r="M886" s="1" t="s">
        <v>22</v>
      </c>
      <c r="N886" s="1" t="s">
        <v>23</v>
      </c>
      <c r="O886" s="1" t="s">
        <v>43</v>
      </c>
      <c r="P886" s="1" t="s">
        <v>25</v>
      </c>
      <c r="Q886">
        <v>5</v>
      </c>
      <c r="R886">
        <v>3.66</v>
      </c>
      <c r="S886" s="1" t="s">
        <v>26</v>
      </c>
    </row>
    <row r="887" spans="1:19" x14ac:dyDescent="0.3">
      <c r="A887">
        <v>2018</v>
      </c>
      <c r="B887" s="1" t="s">
        <v>79</v>
      </c>
      <c r="C887" s="1" t="s">
        <v>34</v>
      </c>
      <c r="D887" s="1" t="s">
        <v>35</v>
      </c>
      <c r="E887">
        <v>7102</v>
      </c>
      <c r="F887">
        <v>71</v>
      </c>
      <c r="G887">
        <v>7102</v>
      </c>
      <c r="H887">
        <v>7102</v>
      </c>
      <c r="I887">
        <v>4828534</v>
      </c>
      <c r="J887">
        <v>350068715</v>
      </c>
      <c r="K887">
        <v>129</v>
      </c>
      <c r="L887">
        <v>37430.5</v>
      </c>
      <c r="M887" s="1" t="s">
        <v>28</v>
      </c>
      <c r="N887" s="1" t="s">
        <v>29</v>
      </c>
      <c r="O887" s="1" t="s">
        <v>74</v>
      </c>
      <c r="P887" s="1" t="s">
        <v>31</v>
      </c>
      <c r="Q887">
        <v>7.5</v>
      </c>
      <c r="R887">
        <v>2.4500000000000002</v>
      </c>
      <c r="S887" s="1" t="s">
        <v>26</v>
      </c>
    </row>
    <row r="888" spans="1:19" x14ac:dyDescent="0.3">
      <c r="A888">
        <v>2018</v>
      </c>
      <c r="B888" s="1" t="s">
        <v>79</v>
      </c>
      <c r="C888" s="1" t="s">
        <v>34</v>
      </c>
      <c r="D888" s="1" t="s">
        <v>37</v>
      </c>
      <c r="E888">
        <v>7113</v>
      </c>
      <c r="F888">
        <v>71</v>
      </c>
      <c r="G888">
        <v>7113</v>
      </c>
      <c r="H888">
        <v>7113</v>
      </c>
      <c r="I888">
        <v>1499422</v>
      </c>
      <c r="J888">
        <v>108708095</v>
      </c>
      <c r="K888">
        <v>756</v>
      </c>
      <c r="L888">
        <v>1983.36</v>
      </c>
      <c r="M888" s="1" t="s">
        <v>22</v>
      </c>
      <c r="N888" s="1" t="s">
        <v>23</v>
      </c>
      <c r="O888" s="1" t="s">
        <v>73</v>
      </c>
      <c r="P888" s="1" t="s">
        <v>25</v>
      </c>
      <c r="Q888">
        <v>7.5</v>
      </c>
      <c r="R888">
        <v>0.64</v>
      </c>
      <c r="S888" s="1" t="s">
        <v>26</v>
      </c>
    </row>
    <row r="889" spans="1:19" x14ac:dyDescent="0.3">
      <c r="A889">
        <v>2018</v>
      </c>
      <c r="B889" s="1" t="s">
        <v>79</v>
      </c>
      <c r="C889" s="1" t="s">
        <v>34</v>
      </c>
      <c r="D889" s="1" t="s">
        <v>40</v>
      </c>
      <c r="E889">
        <v>7110</v>
      </c>
      <c r="F889">
        <v>71</v>
      </c>
      <c r="G889">
        <v>7110</v>
      </c>
      <c r="H889">
        <v>7110</v>
      </c>
      <c r="I889">
        <v>2726484</v>
      </c>
      <c r="J889">
        <v>197670090</v>
      </c>
      <c r="K889">
        <v>825</v>
      </c>
      <c r="L889">
        <v>3304.83</v>
      </c>
      <c r="M889" s="1" t="s">
        <v>41</v>
      </c>
      <c r="N889" s="1" t="s">
        <v>42</v>
      </c>
      <c r="O889" s="1" t="s">
        <v>33</v>
      </c>
      <c r="P889" s="1" t="s">
        <v>31</v>
      </c>
      <c r="Q889">
        <v>7.5</v>
      </c>
      <c r="R889">
        <v>3.91</v>
      </c>
      <c r="S889" s="1" t="s">
        <v>26</v>
      </c>
    </row>
    <row r="890" spans="1:19" x14ac:dyDescent="0.3">
      <c r="A890">
        <v>2018</v>
      </c>
      <c r="B890" s="1" t="s">
        <v>79</v>
      </c>
      <c r="C890" s="1" t="s">
        <v>44</v>
      </c>
      <c r="D890" s="1" t="s">
        <v>45</v>
      </c>
      <c r="E890">
        <v>6403</v>
      </c>
      <c r="F890">
        <v>64</v>
      </c>
      <c r="G890">
        <v>6403</v>
      </c>
      <c r="H890">
        <v>6403</v>
      </c>
      <c r="I890">
        <v>1091013</v>
      </c>
      <c r="J890">
        <v>79098442</v>
      </c>
      <c r="K890">
        <v>174</v>
      </c>
      <c r="L890">
        <v>6270.19</v>
      </c>
      <c r="M890" s="1" t="s">
        <v>22</v>
      </c>
      <c r="N890" s="1" t="s">
        <v>23</v>
      </c>
      <c r="O890" s="1" t="s">
        <v>24</v>
      </c>
      <c r="P890" s="1" t="s">
        <v>25</v>
      </c>
      <c r="Q890">
        <v>10</v>
      </c>
      <c r="R890">
        <v>2.34</v>
      </c>
      <c r="S890" s="1" t="s">
        <v>26</v>
      </c>
    </row>
    <row r="891" spans="1:19" x14ac:dyDescent="0.3">
      <c r="A891">
        <v>2018</v>
      </c>
      <c r="B891" s="1" t="s">
        <v>79</v>
      </c>
      <c r="C891" s="1" t="s">
        <v>44</v>
      </c>
      <c r="D891" s="1" t="s">
        <v>46</v>
      </c>
      <c r="E891">
        <v>6404</v>
      </c>
      <c r="F891">
        <v>64</v>
      </c>
      <c r="G891">
        <v>6404</v>
      </c>
      <c r="H891">
        <v>6404</v>
      </c>
      <c r="I891">
        <v>2399480</v>
      </c>
      <c r="J891">
        <v>173962300</v>
      </c>
      <c r="K891">
        <v>817</v>
      </c>
      <c r="L891">
        <v>2936.94</v>
      </c>
      <c r="M891" s="1" t="s">
        <v>56</v>
      </c>
      <c r="N891" s="1" t="s">
        <v>57</v>
      </c>
      <c r="O891" s="1" t="s">
        <v>24</v>
      </c>
      <c r="P891" s="1" t="s">
        <v>31</v>
      </c>
      <c r="Q891">
        <v>10</v>
      </c>
      <c r="R891">
        <v>4.5</v>
      </c>
      <c r="S891" s="1" t="s">
        <v>26</v>
      </c>
    </row>
    <row r="892" spans="1:19" x14ac:dyDescent="0.3">
      <c r="A892">
        <v>2018</v>
      </c>
      <c r="B892" s="1" t="s">
        <v>79</v>
      </c>
      <c r="C892" s="1" t="s">
        <v>44</v>
      </c>
      <c r="D892" s="1" t="s">
        <v>48</v>
      </c>
      <c r="E892">
        <v>6404</v>
      </c>
      <c r="F892">
        <v>64</v>
      </c>
      <c r="G892">
        <v>6404</v>
      </c>
      <c r="H892">
        <v>6404</v>
      </c>
      <c r="I892">
        <v>1299222</v>
      </c>
      <c r="J892">
        <v>94193595</v>
      </c>
      <c r="K892">
        <v>592</v>
      </c>
      <c r="L892">
        <v>2194.63</v>
      </c>
      <c r="M892" s="1" t="s">
        <v>28</v>
      </c>
      <c r="N892" s="1" t="s">
        <v>29</v>
      </c>
      <c r="O892" s="1" t="s">
        <v>33</v>
      </c>
      <c r="P892" s="1" t="s">
        <v>25</v>
      </c>
      <c r="Q892">
        <v>10</v>
      </c>
      <c r="R892">
        <v>2.11</v>
      </c>
      <c r="S892" s="1" t="s">
        <v>26</v>
      </c>
    </row>
    <row r="893" spans="1:19" x14ac:dyDescent="0.3">
      <c r="A893">
        <v>2018</v>
      </c>
      <c r="B893" s="1" t="s">
        <v>79</v>
      </c>
      <c r="C893" s="1" t="s">
        <v>50</v>
      </c>
      <c r="D893" s="1" t="s">
        <v>51</v>
      </c>
      <c r="E893">
        <v>8409</v>
      </c>
      <c r="F893">
        <v>84</v>
      </c>
      <c r="G893">
        <v>8409</v>
      </c>
      <c r="H893">
        <v>8409</v>
      </c>
      <c r="I893">
        <v>3350476</v>
      </c>
      <c r="J893">
        <v>242909510</v>
      </c>
      <c r="K893">
        <v>861</v>
      </c>
      <c r="L893">
        <v>3891.38</v>
      </c>
      <c r="M893" s="1" t="s">
        <v>41</v>
      </c>
      <c r="N893" s="1" t="s">
        <v>42</v>
      </c>
      <c r="O893" s="1" t="s">
        <v>33</v>
      </c>
      <c r="P893" s="1" t="s">
        <v>31</v>
      </c>
      <c r="Q893">
        <v>2.5</v>
      </c>
      <c r="R893">
        <v>4.49</v>
      </c>
      <c r="S893" s="1" t="s">
        <v>26</v>
      </c>
    </row>
    <row r="894" spans="1:19" x14ac:dyDescent="0.3">
      <c r="A894">
        <v>2018</v>
      </c>
      <c r="B894" s="1" t="s">
        <v>79</v>
      </c>
      <c r="C894" s="1" t="s">
        <v>50</v>
      </c>
      <c r="D894" s="1" t="s">
        <v>53</v>
      </c>
      <c r="E894">
        <v>8708</v>
      </c>
      <c r="F894">
        <v>87</v>
      </c>
      <c r="G894">
        <v>8708</v>
      </c>
      <c r="H894">
        <v>8708</v>
      </c>
      <c r="I894">
        <v>4238837</v>
      </c>
      <c r="J894">
        <v>307315682</v>
      </c>
      <c r="K894">
        <v>599</v>
      </c>
      <c r="L894">
        <v>7076.52</v>
      </c>
      <c r="M894" s="1" t="s">
        <v>28</v>
      </c>
      <c r="N894" s="1" t="s">
        <v>29</v>
      </c>
      <c r="O894" s="1" t="s">
        <v>33</v>
      </c>
      <c r="P894" s="1" t="s">
        <v>25</v>
      </c>
      <c r="Q894">
        <v>2.5</v>
      </c>
      <c r="R894">
        <v>3.27</v>
      </c>
      <c r="S894" s="1" t="s">
        <v>26</v>
      </c>
    </row>
    <row r="895" spans="1:19" x14ac:dyDescent="0.3">
      <c r="A895">
        <v>2018</v>
      </c>
      <c r="B895" s="1" t="s">
        <v>79</v>
      </c>
      <c r="C895" s="1" t="s">
        <v>50</v>
      </c>
      <c r="D895" s="1" t="s">
        <v>55</v>
      </c>
      <c r="E895">
        <v>8409</v>
      </c>
      <c r="F895">
        <v>84</v>
      </c>
      <c r="G895">
        <v>8409</v>
      </c>
      <c r="H895">
        <v>8409</v>
      </c>
      <c r="I895">
        <v>687250</v>
      </c>
      <c r="J895">
        <v>49825625</v>
      </c>
      <c r="K895">
        <v>233</v>
      </c>
      <c r="L895">
        <v>2949.57</v>
      </c>
      <c r="M895" s="1" t="s">
        <v>61</v>
      </c>
      <c r="N895" s="1" t="s">
        <v>62</v>
      </c>
      <c r="O895" s="1" t="s">
        <v>47</v>
      </c>
      <c r="P895" s="1" t="s">
        <v>25</v>
      </c>
      <c r="Q895">
        <v>2.5</v>
      </c>
      <c r="R895">
        <v>0.87</v>
      </c>
      <c r="S895" s="1" t="s">
        <v>26</v>
      </c>
    </row>
    <row r="896" spans="1:19" x14ac:dyDescent="0.3">
      <c r="A896">
        <v>2018</v>
      </c>
      <c r="B896" s="1" t="s">
        <v>79</v>
      </c>
      <c r="C896" s="1" t="s">
        <v>58</v>
      </c>
      <c r="D896" s="1" t="s">
        <v>59</v>
      </c>
      <c r="E896">
        <v>8517</v>
      </c>
      <c r="F896">
        <v>85</v>
      </c>
      <c r="G896">
        <v>8517</v>
      </c>
      <c r="H896">
        <v>8517</v>
      </c>
      <c r="I896">
        <v>1634315</v>
      </c>
      <c r="J896">
        <v>118487837</v>
      </c>
      <c r="K896">
        <v>176</v>
      </c>
      <c r="L896">
        <v>9285.8799999999992</v>
      </c>
      <c r="M896" s="1" t="s">
        <v>38</v>
      </c>
      <c r="N896" s="1" t="s">
        <v>39</v>
      </c>
      <c r="O896" s="1" t="s">
        <v>30</v>
      </c>
      <c r="P896" s="1" t="s">
        <v>25</v>
      </c>
      <c r="Q896">
        <v>0</v>
      </c>
      <c r="R896">
        <v>0.42</v>
      </c>
      <c r="S896" s="1" t="s">
        <v>26</v>
      </c>
    </row>
    <row r="897" spans="1:19" x14ac:dyDescent="0.3">
      <c r="A897">
        <v>2018</v>
      </c>
      <c r="B897" s="1" t="s">
        <v>79</v>
      </c>
      <c r="C897" s="1" t="s">
        <v>58</v>
      </c>
      <c r="D897" s="1" t="s">
        <v>60</v>
      </c>
      <c r="E897">
        <v>8471</v>
      </c>
      <c r="F897">
        <v>84</v>
      </c>
      <c r="G897">
        <v>8471</v>
      </c>
      <c r="H897">
        <v>8471</v>
      </c>
      <c r="I897">
        <v>1751546</v>
      </c>
      <c r="J897">
        <v>126987085</v>
      </c>
      <c r="K897">
        <v>268</v>
      </c>
      <c r="L897">
        <v>6535.62</v>
      </c>
      <c r="M897" s="1" t="s">
        <v>61</v>
      </c>
      <c r="N897" s="1" t="s">
        <v>62</v>
      </c>
      <c r="O897" s="1" t="s">
        <v>54</v>
      </c>
      <c r="P897" s="1" t="s">
        <v>31</v>
      </c>
      <c r="Q897">
        <v>0</v>
      </c>
      <c r="R897">
        <v>3.8</v>
      </c>
      <c r="S897" s="1" t="s">
        <v>26</v>
      </c>
    </row>
    <row r="898" spans="1:19" x14ac:dyDescent="0.3">
      <c r="A898">
        <v>2018</v>
      </c>
      <c r="B898" s="1" t="s">
        <v>79</v>
      </c>
      <c r="C898" s="1" t="s">
        <v>58</v>
      </c>
      <c r="D898" s="1" t="s">
        <v>63</v>
      </c>
      <c r="E898">
        <v>8517</v>
      </c>
      <c r="F898">
        <v>85</v>
      </c>
      <c r="G898">
        <v>8517</v>
      </c>
      <c r="H898">
        <v>8517</v>
      </c>
      <c r="I898">
        <v>1673887</v>
      </c>
      <c r="J898">
        <v>121356807</v>
      </c>
      <c r="K898">
        <v>320</v>
      </c>
      <c r="L898">
        <v>5230.8999999999996</v>
      </c>
      <c r="M898" s="1" t="s">
        <v>22</v>
      </c>
      <c r="N898" s="1" t="s">
        <v>23</v>
      </c>
      <c r="O898" s="1" t="s">
        <v>74</v>
      </c>
      <c r="P898" s="1" t="s">
        <v>25</v>
      </c>
      <c r="Q898">
        <v>0</v>
      </c>
      <c r="R898">
        <v>3.22</v>
      </c>
      <c r="S898" s="1" t="s">
        <v>26</v>
      </c>
    </row>
    <row r="899" spans="1:19" x14ac:dyDescent="0.3">
      <c r="A899">
        <v>2018</v>
      </c>
      <c r="B899" s="1" t="s">
        <v>79</v>
      </c>
      <c r="C899" s="1" t="s">
        <v>64</v>
      </c>
      <c r="D899" s="1" t="s">
        <v>65</v>
      </c>
      <c r="E899">
        <v>3001</v>
      </c>
      <c r="F899">
        <v>30</v>
      </c>
      <c r="G899">
        <v>3001</v>
      </c>
      <c r="H899">
        <v>3001</v>
      </c>
      <c r="I899">
        <v>4812922</v>
      </c>
      <c r="J899">
        <v>348936845</v>
      </c>
      <c r="K899">
        <v>132</v>
      </c>
      <c r="L899">
        <v>36461.53</v>
      </c>
      <c r="M899" s="1" t="s">
        <v>56</v>
      </c>
      <c r="N899" s="1" t="s">
        <v>57</v>
      </c>
      <c r="O899" s="1" t="s">
        <v>73</v>
      </c>
      <c r="P899" s="1" t="s">
        <v>25</v>
      </c>
      <c r="Q899">
        <v>0</v>
      </c>
      <c r="R899">
        <v>0.65</v>
      </c>
      <c r="S899" s="1" t="s">
        <v>26</v>
      </c>
    </row>
    <row r="900" spans="1:19" x14ac:dyDescent="0.3">
      <c r="A900">
        <v>2018</v>
      </c>
      <c r="B900" s="1" t="s">
        <v>79</v>
      </c>
      <c r="C900" s="1" t="s">
        <v>64</v>
      </c>
      <c r="D900" s="1" t="s">
        <v>66</v>
      </c>
      <c r="E900">
        <v>3002</v>
      </c>
      <c r="F900">
        <v>30</v>
      </c>
      <c r="G900">
        <v>3002</v>
      </c>
      <c r="H900">
        <v>3002</v>
      </c>
      <c r="I900">
        <v>4065369</v>
      </c>
      <c r="J900">
        <v>294739252</v>
      </c>
      <c r="K900">
        <v>225</v>
      </c>
      <c r="L900">
        <v>18068.310000000001</v>
      </c>
      <c r="M900" s="1" t="s">
        <v>22</v>
      </c>
      <c r="N900" s="1" t="s">
        <v>23</v>
      </c>
      <c r="O900" s="1" t="s">
        <v>54</v>
      </c>
      <c r="P900" s="1" t="s">
        <v>31</v>
      </c>
      <c r="Q900">
        <v>0</v>
      </c>
      <c r="R900">
        <v>2.2400000000000002</v>
      </c>
      <c r="S900" s="1" t="s">
        <v>26</v>
      </c>
    </row>
    <row r="901" spans="1:19" x14ac:dyDescent="0.3">
      <c r="A901">
        <v>2018</v>
      </c>
      <c r="B901" s="1" t="s">
        <v>79</v>
      </c>
      <c r="C901" s="1" t="s">
        <v>64</v>
      </c>
      <c r="D901" s="1" t="s">
        <v>67</v>
      </c>
      <c r="E901">
        <v>2901</v>
      </c>
      <c r="F901">
        <v>29</v>
      </c>
      <c r="G901">
        <v>2901</v>
      </c>
      <c r="H901">
        <v>2901</v>
      </c>
      <c r="I901">
        <v>3280242</v>
      </c>
      <c r="J901">
        <v>237817545</v>
      </c>
      <c r="K901">
        <v>535</v>
      </c>
      <c r="L901">
        <v>6131.29</v>
      </c>
      <c r="M901" s="1" t="s">
        <v>38</v>
      </c>
      <c r="N901" s="1" t="s">
        <v>39</v>
      </c>
      <c r="O901" s="1" t="s">
        <v>43</v>
      </c>
      <c r="P901" s="1" t="s">
        <v>31</v>
      </c>
      <c r="Q901">
        <v>0</v>
      </c>
      <c r="R901">
        <v>4.53</v>
      </c>
      <c r="S901" s="1" t="s">
        <v>26</v>
      </c>
    </row>
    <row r="902" spans="1:19" x14ac:dyDescent="0.3">
      <c r="A902">
        <v>2018</v>
      </c>
      <c r="B902" s="1" t="s">
        <v>79</v>
      </c>
      <c r="C902" s="1" t="s">
        <v>68</v>
      </c>
      <c r="D902" s="1" t="s">
        <v>69</v>
      </c>
      <c r="E902">
        <v>2901</v>
      </c>
      <c r="F902">
        <v>29</v>
      </c>
      <c r="G902">
        <v>2901</v>
      </c>
      <c r="H902">
        <v>2901</v>
      </c>
      <c r="I902">
        <v>1117676</v>
      </c>
      <c r="J902">
        <v>81031510</v>
      </c>
      <c r="K902">
        <v>745</v>
      </c>
      <c r="L902">
        <v>1500.24</v>
      </c>
      <c r="M902" s="1" t="s">
        <v>56</v>
      </c>
      <c r="N902" s="1" t="s">
        <v>57</v>
      </c>
      <c r="O902" s="1" t="s">
        <v>52</v>
      </c>
      <c r="P902" s="1" t="s">
        <v>25</v>
      </c>
      <c r="Q902">
        <v>3</v>
      </c>
      <c r="R902">
        <v>3.17</v>
      </c>
      <c r="S902" s="1" t="s">
        <v>26</v>
      </c>
    </row>
    <row r="903" spans="1:19" x14ac:dyDescent="0.3">
      <c r="A903">
        <v>2018</v>
      </c>
      <c r="B903" s="1" t="s">
        <v>79</v>
      </c>
      <c r="C903" s="1" t="s">
        <v>68</v>
      </c>
      <c r="D903" s="1" t="s">
        <v>70</v>
      </c>
      <c r="E903">
        <v>2801</v>
      </c>
      <c r="F903">
        <v>28</v>
      </c>
      <c r="G903">
        <v>2801</v>
      </c>
      <c r="H903">
        <v>2801</v>
      </c>
      <c r="I903">
        <v>5453331</v>
      </c>
      <c r="J903">
        <v>395366497</v>
      </c>
      <c r="K903">
        <v>691</v>
      </c>
      <c r="L903">
        <v>7891.94</v>
      </c>
      <c r="M903" s="1" t="s">
        <v>28</v>
      </c>
      <c r="N903" s="1" t="s">
        <v>29</v>
      </c>
      <c r="O903" s="1" t="s">
        <v>49</v>
      </c>
      <c r="P903" s="1" t="s">
        <v>25</v>
      </c>
      <c r="Q903">
        <v>3</v>
      </c>
      <c r="R903">
        <v>2.06</v>
      </c>
      <c r="S903" s="1" t="s">
        <v>26</v>
      </c>
    </row>
    <row r="904" spans="1:19" x14ac:dyDescent="0.3">
      <c r="A904">
        <v>2018</v>
      </c>
      <c r="B904" s="1" t="s">
        <v>79</v>
      </c>
      <c r="C904" s="1" t="s">
        <v>68</v>
      </c>
      <c r="D904" s="1" t="s">
        <v>71</v>
      </c>
      <c r="E904">
        <v>3201</v>
      </c>
      <c r="F904">
        <v>32</v>
      </c>
      <c r="G904">
        <v>3201</v>
      </c>
      <c r="H904">
        <v>3201</v>
      </c>
      <c r="I904">
        <v>1948149</v>
      </c>
      <c r="J904">
        <v>141240802</v>
      </c>
      <c r="K904">
        <v>151</v>
      </c>
      <c r="L904">
        <v>12901.65</v>
      </c>
      <c r="M904" s="1" t="s">
        <v>41</v>
      </c>
      <c r="N904" s="1" t="s">
        <v>42</v>
      </c>
      <c r="O904" s="1" t="s">
        <v>54</v>
      </c>
      <c r="P904" s="1" t="s">
        <v>31</v>
      </c>
      <c r="Q904">
        <v>3</v>
      </c>
      <c r="R904">
        <v>3.48</v>
      </c>
      <c r="S904" s="1" t="s">
        <v>26</v>
      </c>
    </row>
    <row r="905" spans="1:19" x14ac:dyDescent="0.3">
      <c r="A905">
        <v>2018</v>
      </c>
      <c r="B905" s="1" t="s">
        <v>80</v>
      </c>
      <c r="C905" s="1" t="s">
        <v>20</v>
      </c>
      <c r="D905" s="1" t="s">
        <v>21</v>
      </c>
      <c r="E905">
        <v>5205</v>
      </c>
      <c r="F905">
        <v>52</v>
      </c>
      <c r="G905">
        <v>5205</v>
      </c>
      <c r="H905">
        <v>5205</v>
      </c>
      <c r="I905">
        <v>1626809</v>
      </c>
      <c r="J905">
        <v>117943652</v>
      </c>
      <c r="K905">
        <v>388</v>
      </c>
      <c r="L905">
        <v>4192.8100000000004</v>
      </c>
      <c r="M905" s="1" t="s">
        <v>28</v>
      </c>
      <c r="N905" s="1" t="s">
        <v>29</v>
      </c>
      <c r="O905" s="1" t="s">
        <v>49</v>
      </c>
      <c r="P905" s="1" t="s">
        <v>31</v>
      </c>
      <c r="Q905">
        <v>5</v>
      </c>
      <c r="R905">
        <v>2.16</v>
      </c>
      <c r="S905" s="1" t="s">
        <v>26</v>
      </c>
    </row>
    <row r="906" spans="1:19" x14ac:dyDescent="0.3">
      <c r="A906">
        <v>2018</v>
      </c>
      <c r="B906" s="1" t="s">
        <v>80</v>
      </c>
      <c r="C906" s="1" t="s">
        <v>20</v>
      </c>
      <c r="D906" s="1" t="s">
        <v>27</v>
      </c>
      <c r="E906">
        <v>5007</v>
      </c>
      <c r="F906">
        <v>50</v>
      </c>
      <c r="G906">
        <v>5007</v>
      </c>
      <c r="H906">
        <v>5007</v>
      </c>
      <c r="I906">
        <v>1448474</v>
      </c>
      <c r="J906">
        <v>105014365</v>
      </c>
      <c r="K906">
        <v>117</v>
      </c>
      <c r="L906">
        <v>12380.12</v>
      </c>
      <c r="M906" s="1" t="s">
        <v>41</v>
      </c>
      <c r="N906" s="1" t="s">
        <v>42</v>
      </c>
      <c r="O906" s="1" t="s">
        <v>52</v>
      </c>
      <c r="P906" s="1" t="s">
        <v>31</v>
      </c>
      <c r="Q906">
        <v>5</v>
      </c>
      <c r="R906">
        <v>1.99</v>
      </c>
      <c r="S906" s="1" t="s">
        <v>26</v>
      </c>
    </row>
    <row r="907" spans="1:19" x14ac:dyDescent="0.3">
      <c r="A907">
        <v>2018</v>
      </c>
      <c r="B907" s="1" t="s">
        <v>80</v>
      </c>
      <c r="C907" s="1" t="s">
        <v>20</v>
      </c>
      <c r="D907" s="1" t="s">
        <v>32</v>
      </c>
      <c r="E907">
        <v>5101</v>
      </c>
      <c r="F907">
        <v>51</v>
      </c>
      <c r="G907">
        <v>5101</v>
      </c>
      <c r="H907">
        <v>5101</v>
      </c>
      <c r="I907">
        <v>2687261</v>
      </c>
      <c r="J907">
        <v>194826422</v>
      </c>
      <c r="K907">
        <v>778</v>
      </c>
      <c r="L907">
        <v>3454.06</v>
      </c>
      <c r="M907" s="1" t="s">
        <v>56</v>
      </c>
      <c r="N907" s="1" t="s">
        <v>57</v>
      </c>
      <c r="O907" s="1" t="s">
        <v>24</v>
      </c>
      <c r="P907" s="1" t="s">
        <v>25</v>
      </c>
      <c r="Q907">
        <v>5</v>
      </c>
      <c r="R907">
        <v>1.36</v>
      </c>
      <c r="S907" s="1" t="s">
        <v>26</v>
      </c>
    </row>
    <row r="908" spans="1:19" x14ac:dyDescent="0.3">
      <c r="A908">
        <v>2018</v>
      </c>
      <c r="B908" s="1" t="s">
        <v>80</v>
      </c>
      <c r="C908" s="1" t="s">
        <v>34</v>
      </c>
      <c r="D908" s="1" t="s">
        <v>35</v>
      </c>
      <c r="E908">
        <v>7102</v>
      </c>
      <c r="F908">
        <v>71</v>
      </c>
      <c r="G908">
        <v>7102</v>
      </c>
      <c r="H908">
        <v>7102</v>
      </c>
      <c r="I908">
        <v>4088676</v>
      </c>
      <c r="J908">
        <v>296429010</v>
      </c>
      <c r="K908">
        <v>482</v>
      </c>
      <c r="L908">
        <v>8482.73</v>
      </c>
      <c r="M908" s="1" t="s">
        <v>56</v>
      </c>
      <c r="N908" s="1" t="s">
        <v>57</v>
      </c>
      <c r="O908" s="1" t="s">
        <v>73</v>
      </c>
      <c r="P908" s="1" t="s">
        <v>31</v>
      </c>
      <c r="Q908">
        <v>7.5</v>
      </c>
      <c r="R908">
        <v>1.43</v>
      </c>
      <c r="S908" s="1" t="s">
        <v>26</v>
      </c>
    </row>
    <row r="909" spans="1:19" x14ac:dyDescent="0.3">
      <c r="A909">
        <v>2018</v>
      </c>
      <c r="B909" s="1" t="s">
        <v>80</v>
      </c>
      <c r="C909" s="1" t="s">
        <v>34</v>
      </c>
      <c r="D909" s="1" t="s">
        <v>37</v>
      </c>
      <c r="E909">
        <v>7113</v>
      </c>
      <c r="F909">
        <v>71</v>
      </c>
      <c r="G909">
        <v>7113</v>
      </c>
      <c r="H909">
        <v>7113</v>
      </c>
      <c r="I909">
        <v>3693673</v>
      </c>
      <c r="J909">
        <v>267791292</v>
      </c>
      <c r="K909">
        <v>633</v>
      </c>
      <c r="L909">
        <v>5835.19</v>
      </c>
      <c r="M909" s="1" t="s">
        <v>38</v>
      </c>
      <c r="N909" s="1" t="s">
        <v>39</v>
      </c>
      <c r="O909" s="1" t="s">
        <v>52</v>
      </c>
      <c r="P909" s="1" t="s">
        <v>25</v>
      </c>
      <c r="Q909">
        <v>7.5</v>
      </c>
      <c r="R909">
        <v>4.75</v>
      </c>
      <c r="S909" s="1" t="s">
        <v>26</v>
      </c>
    </row>
    <row r="910" spans="1:19" x14ac:dyDescent="0.3">
      <c r="A910">
        <v>2018</v>
      </c>
      <c r="B910" s="1" t="s">
        <v>80</v>
      </c>
      <c r="C910" s="1" t="s">
        <v>34</v>
      </c>
      <c r="D910" s="1" t="s">
        <v>40</v>
      </c>
      <c r="E910">
        <v>7110</v>
      </c>
      <c r="F910">
        <v>71</v>
      </c>
      <c r="G910">
        <v>7110</v>
      </c>
      <c r="H910">
        <v>7110</v>
      </c>
      <c r="I910">
        <v>3361324</v>
      </c>
      <c r="J910">
        <v>243695990</v>
      </c>
      <c r="K910">
        <v>720</v>
      </c>
      <c r="L910">
        <v>4668.51</v>
      </c>
      <c r="M910" s="1" t="s">
        <v>41</v>
      </c>
      <c r="N910" s="1" t="s">
        <v>42</v>
      </c>
      <c r="O910" s="1" t="s">
        <v>33</v>
      </c>
      <c r="P910" s="1" t="s">
        <v>31</v>
      </c>
      <c r="Q910">
        <v>7.5</v>
      </c>
      <c r="R910">
        <v>3.35</v>
      </c>
      <c r="S910" s="1" t="s">
        <v>26</v>
      </c>
    </row>
    <row r="911" spans="1:19" x14ac:dyDescent="0.3">
      <c r="A911">
        <v>2018</v>
      </c>
      <c r="B911" s="1" t="s">
        <v>80</v>
      </c>
      <c r="C911" s="1" t="s">
        <v>44</v>
      </c>
      <c r="D911" s="1" t="s">
        <v>45</v>
      </c>
      <c r="E911">
        <v>6403</v>
      </c>
      <c r="F911">
        <v>64</v>
      </c>
      <c r="G911">
        <v>6403</v>
      </c>
      <c r="H911">
        <v>6403</v>
      </c>
      <c r="I911">
        <v>2870267</v>
      </c>
      <c r="J911">
        <v>208094357</v>
      </c>
      <c r="K911">
        <v>285</v>
      </c>
      <c r="L911">
        <v>10071.11</v>
      </c>
      <c r="M911" s="1" t="s">
        <v>56</v>
      </c>
      <c r="N911" s="1" t="s">
        <v>57</v>
      </c>
      <c r="O911" s="1" t="s">
        <v>24</v>
      </c>
      <c r="P911" s="1" t="s">
        <v>31</v>
      </c>
      <c r="Q911">
        <v>10</v>
      </c>
      <c r="R911">
        <v>3.48</v>
      </c>
      <c r="S911" s="1" t="s">
        <v>26</v>
      </c>
    </row>
    <row r="912" spans="1:19" x14ac:dyDescent="0.3">
      <c r="A912">
        <v>2018</v>
      </c>
      <c r="B912" s="1" t="s">
        <v>80</v>
      </c>
      <c r="C912" s="1" t="s">
        <v>44</v>
      </c>
      <c r="D912" s="1" t="s">
        <v>46</v>
      </c>
      <c r="E912">
        <v>6404</v>
      </c>
      <c r="F912">
        <v>64</v>
      </c>
      <c r="G912">
        <v>6404</v>
      </c>
      <c r="H912">
        <v>6404</v>
      </c>
      <c r="I912">
        <v>3271614</v>
      </c>
      <c r="J912">
        <v>237192015</v>
      </c>
      <c r="K912">
        <v>191</v>
      </c>
      <c r="L912">
        <v>17128.87</v>
      </c>
      <c r="M912" s="1" t="s">
        <v>38</v>
      </c>
      <c r="N912" s="1" t="s">
        <v>39</v>
      </c>
      <c r="O912" s="1" t="s">
        <v>30</v>
      </c>
      <c r="P912" s="1" t="s">
        <v>31</v>
      </c>
      <c r="Q912">
        <v>10</v>
      </c>
      <c r="R912">
        <v>4.2300000000000004</v>
      </c>
      <c r="S912" s="1" t="s">
        <v>26</v>
      </c>
    </row>
    <row r="913" spans="1:19" x14ac:dyDescent="0.3">
      <c r="A913">
        <v>2018</v>
      </c>
      <c r="B913" s="1" t="s">
        <v>80</v>
      </c>
      <c r="C913" s="1" t="s">
        <v>44</v>
      </c>
      <c r="D913" s="1" t="s">
        <v>48</v>
      </c>
      <c r="E913">
        <v>6404</v>
      </c>
      <c r="F913">
        <v>64</v>
      </c>
      <c r="G913">
        <v>6404</v>
      </c>
      <c r="H913">
        <v>6404</v>
      </c>
      <c r="I913">
        <v>1094164</v>
      </c>
      <c r="J913">
        <v>79326890</v>
      </c>
      <c r="K913">
        <v>231</v>
      </c>
      <c r="L913">
        <v>4736.6400000000003</v>
      </c>
      <c r="M913" s="1" t="s">
        <v>22</v>
      </c>
      <c r="N913" s="1" t="s">
        <v>23</v>
      </c>
      <c r="O913" s="1" t="s">
        <v>54</v>
      </c>
      <c r="P913" s="1" t="s">
        <v>25</v>
      </c>
      <c r="Q913">
        <v>10</v>
      </c>
      <c r="R913">
        <v>2.36</v>
      </c>
      <c r="S913" s="1" t="s">
        <v>26</v>
      </c>
    </row>
    <row r="914" spans="1:19" x14ac:dyDescent="0.3">
      <c r="A914">
        <v>2018</v>
      </c>
      <c r="B914" s="1" t="s">
        <v>80</v>
      </c>
      <c r="C914" s="1" t="s">
        <v>50</v>
      </c>
      <c r="D914" s="1" t="s">
        <v>51</v>
      </c>
      <c r="E914">
        <v>8409</v>
      </c>
      <c r="F914">
        <v>84</v>
      </c>
      <c r="G914">
        <v>8409</v>
      </c>
      <c r="H914">
        <v>8409</v>
      </c>
      <c r="I914">
        <v>985931</v>
      </c>
      <c r="J914">
        <v>71479997</v>
      </c>
      <c r="K914">
        <v>588</v>
      </c>
      <c r="L914">
        <v>1676.75</v>
      </c>
      <c r="M914" s="1" t="s">
        <v>56</v>
      </c>
      <c r="N914" s="1" t="s">
        <v>57</v>
      </c>
      <c r="O914" s="1" t="s">
        <v>73</v>
      </c>
      <c r="P914" s="1" t="s">
        <v>25</v>
      </c>
      <c r="Q914">
        <v>2.5</v>
      </c>
      <c r="R914">
        <v>1.98</v>
      </c>
      <c r="S914" s="1" t="s">
        <v>26</v>
      </c>
    </row>
    <row r="915" spans="1:19" x14ac:dyDescent="0.3">
      <c r="A915">
        <v>2018</v>
      </c>
      <c r="B915" s="1" t="s">
        <v>80</v>
      </c>
      <c r="C915" s="1" t="s">
        <v>50</v>
      </c>
      <c r="D915" s="1" t="s">
        <v>53</v>
      </c>
      <c r="E915">
        <v>8708</v>
      </c>
      <c r="F915">
        <v>87</v>
      </c>
      <c r="G915">
        <v>8708</v>
      </c>
      <c r="H915">
        <v>8708</v>
      </c>
      <c r="I915">
        <v>4719260</v>
      </c>
      <c r="J915">
        <v>342146350</v>
      </c>
      <c r="K915">
        <v>604</v>
      </c>
      <c r="L915">
        <v>7813.34</v>
      </c>
      <c r="M915" s="1" t="s">
        <v>38</v>
      </c>
      <c r="N915" s="1" t="s">
        <v>39</v>
      </c>
      <c r="O915" s="1" t="s">
        <v>24</v>
      </c>
      <c r="P915" s="1" t="s">
        <v>25</v>
      </c>
      <c r="Q915">
        <v>2.5</v>
      </c>
      <c r="R915">
        <v>1.1499999999999999</v>
      </c>
      <c r="S915" s="1" t="s">
        <v>26</v>
      </c>
    </row>
    <row r="916" spans="1:19" x14ac:dyDescent="0.3">
      <c r="A916">
        <v>2018</v>
      </c>
      <c r="B916" s="1" t="s">
        <v>80</v>
      </c>
      <c r="C916" s="1" t="s">
        <v>50</v>
      </c>
      <c r="D916" s="1" t="s">
        <v>55</v>
      </c>
      <c r="E916">
        <v>8409</v>
      </c>
      <c r="F916">
        <v>84</v>
      </c>
      <c r="G916">
        <v>8409</v>
      </c>
      <c r="H916">
        <v>8409</v>
      </c>
      <c r="I916">
        <v>2245490</v>
      </c>
      <c r="J916">
        <v>162798025</v>
      </c>
      <c r="K916">
        <v>685</v>
      </c>
      <c r="L916">
        <v>3278.09</v>
      </c>
      <c r="M916" s="1" t="s">
        <v>38</v>
      </c>
      <c r="N916" s="1" t="s">
        <v>39</v>
      </c>
      <c r="O916" s="1" t="s">
        <v>73</v>
      </c>
      <c r="P916" s="1" t="s">
        <v>31</v>
      </c>
      <c r="Q916">
        <v>2.5</v>
      </c>
      <c r="R916">
        <v>2.14</v>
      </c>
      <c r="S916" s="1" t="s">
        <v>26</v>
      </c>
    </row>
    <row r="917" spans="1:19" x14ac:dyDescent="0.3">
      <c r="A917">
        <v>2018</v>
      </c>
      <c r="B917" s="1" t="s">
        <v>80</v>
      </c>
      <c r="C917" s="1" t="s">
        <v>58</v>
      </c>
      <c r="D917" s="1" t="s">
        <v>59</v>
      </c>
      <c r="E917">
        <v>8517</v>
      </c>
      <c r="F917">
        <v>85</v>
      </c>
      <c r="G917">
        <v>8517</v>
      </c>
      <c r="H917">
        <v>8517</v>
      </c>
      <c r="I917">
        <v>1526284</v>
      </c>
      <c r="J917">
        <v>110655590</v>
      </c>
      <c r="K917">
        <v>160</v>
      </c>
      <c r="L917">
        <v>9539.27</v>
      </c>
      <c r="M917" s="1" t="s">
        <v>38</v>
      </c>
      <c r="N917" s="1" t="s">
        <v>39</v>
      </c>
      <c r="O917" s="1" t="s">
        <v>73</v>
      </c>
      <c r="P917" s="1" t="s">
        <v>31</v>
      </c>
      <c r="Q917">
        <v>0</v>
      </c>
      <c r="R917">
        <v>0.92</v>
      </c>
      <c r="S917" s="1" t="s">
        <v>26</v>
      </c>
    </row>
    <row r="918" spans="1:19" x14ac:dyDescent="0.3">
      <c r="A918">
        <v>2018</v>
      </c>
      <c r="B918" s="1" t="s">
        <v>80</v>
      </c>
      <c r="C918" s="1" t="s">
        <v>58</v>
      </c>
      <c r="D918" s="1" t="s">
        <v>60</v>
      </c>
      <c r="E918">
        <v>8471</v>
      </c>
      <c r="F918">
        <v>84</v>
      </c>
      <c r="G918">
        <v>8471</v>
      </c>
      <c r="H918">
        <v>8471</v>
      </c>
      <c r="I918">
        <v>3515581</v>
      </c>
      <c r="J918">
        <v>254879622</v>
      </c>
      <c r="K918">
        <v>852</v>
      </c>
      <c r="L918">
        <v>4126.2700000000004</v>
      </c>
      <c r="M918" s="1" t="s">
        <v>36</v>
      </c>
      <c r="N918" s="1" t="s">
        <v>23</v>
      </c>
      <c r="O918" s="1" t="s">
        <v>52</v>
      </c>
      <c r="P918" s="1" t="s">
        <v>25</v>
      </c>
      <c r="Q918">
        <v>0</v>
      </c>
      <c r="R918">
        <v>1.51</v>
      </c>
      <c r="S918" s="1" t="s">
        <v>26</v>
      </c>
    </row>
    <row r="919" spans="1:19" x14ac:dyDescent="0.3">
      <c r="A919">
        <v>2018</v>
      </c>
      <c r="B919" s="1" t="s">
        <v>80</v>
      </c>
      <c r="C919" s="1" t="s">
        <v>58</v>
      </c>
      <c r="D919" s="1" t="s">
        <v>63</v>
      </c>
      <c r="E919">
        <v>8517</v>
      </c>
      <c r="F919">
        <v>85</v>
      </c>
      <c r="G919">
        <v>8517</v>
      </c>
      <c r="H919">
        <v>8517</v>
      </c>
      <c r="I919">
        <v>5264325</v>
      </c>
      <c r="J919">
        <v>381663562</v>
      </c>
      <c r="K919">
        <v>574</v>
      </c>
      <c r="L919">
        <v>9171.2999999999993</v>
      </c>
      <c r="M919" s="1" t="s">
        <v>56</v>
      </c>
      <c r="N919" s="1" t="s">
        <v>57</v>
      </c>
      <c r="O919" s="1" t="s">
        <v>54</v>
      </c>
      <c r="P919" s="1" t="s">
        <v>31</v>
      </c>
      <c r="Q919">
        <v>0</v>
      </c>
      <c r="R919">
        <v>4.6399999999999997</v>
      </c>
      <c r="S919" s="1" t="s">
        <v>26</v>
      </c>
    </row>
    <row r="920" spans="1:19" x14ac:dyDescent="0.3">
      <c r="A920">
        <v>2018</v>
      </c>
      <c r="B920" s="1" t="s">
        <v>80</v>
      </c>
      <c r="C920" s="1" t="s">
        <v>64</v>
      </c>
      <c r="D920" s="1" t="s">
        <v>65</v>
      </c>
      <c r="E920">
        <v>3001</v>
      </c>
      <c r="F920">
        <v>30</v>
      </c>
      <c r="G920">
        <v>3001</v>
      </c>
      <c r="H920">
        <v>3001</v>
      </c>
      <c r="I920">
        <v>2729395</v>
      </c>
      <c r="J920">
        <v>197881137</v>
      </c>
      <c r="K920">
        <v>153</v>
      </c>
      <c r="L920">
        <v>17839.18</v>
      </c>
      <c r="M920" s="1" t="s">
        <v>61</v>
      </c>
      <c r="N920" s="1" t="s">
        <v>62</v>
      </c>
      <c r="O920" s="1" t="s">
        <v>54</v>
      </c>
      <c r="P920" s="1" t="s">
        <v>31</v>
      </c>
      <c r="Q920">
        <v>0</v>
      </c>
      <c r="R920">
        <v>3.96</v>
      </c>
      <c r="S920" s="1" t="s">
        <v>26</v>
      </c>
    </row>
    <row r="921" spans="1:19" x14ac:dyDescent="0.3">
      <c r="A921">
        <v>2018</v>
      </c>
      <c r="B921" s="1" t="s">
        <v>80</v>
      </c>
      <c r="C921" s="1" t="s">
        <v>64</v>
      </c>
      <c r="D921" s="1" t="s">
        <v>66</v>
      </c>
      <c r="E921">
        <v>3002</v>
      </c>
      <c r="F921">
        <v>30</v>
      </c>
      <c r="G921">
        <v>3002</v>
      </c>
      <c r="H921">
        <v>3002</v>
      </c>
      <c r="I921">
        <v>4365172</v>
      </c>
      <c r="J921">
        <v>316474970</v>
      </c>
      <c r="K921">
        <v>821</v>
      </c>
      <c r="L921">
        <v>5316.9</v>
      </c>
      <c r="M921" s="1" t="s">
        <v>28</v>
      </c>
      <c r="N921" s="1" t="s">
        <v>29</v>
      </c>
      <c r="O921" s="1" t="s">
        <v>43</v>
      </c>
      <c r="P921" s="1" t="s">
        <v>25</v>
      </c>
      <c r="Q921">
        <v>0</v>
      </c>
      <c r="R921">
        <v>0.21</v>
      </c>
      <c r="S921" s="1" t="s">
        <v>26</v>
      </c>
    </row>
    <row r="922" spans="1:19" x14ac:dyDescent="0.3">
      <c r="A922">
        <v>2018</v>
      </c>
      <c r="B922" s="1" t="s">
        <v>80</v>
      </c>
      <c r="C922" s="1" t="s">
        <v>64</v>
      </c>
      <c r="D922" s="1" t="s">
        <v>67</v>
      </c>
      <c r="E922">
        <v>2901</v>
      </c>
      <c r="F922">
        <v>29</v>
      </c>
      <c r="G922">
        <v>2901</v>
      </c>
      <c r="H922">
        <v>2901</v>
      </c>
      <c r="I922">
        <v>3661536</v>
      </c>
      <c r="J922">
        <v>265461360</v>
      </c>
      <c r="K922">
        <v>576</v>
      </c>
      <c r="L922">
        <v>6356.83</v>
      </c>
      <c r="M922" s="1" t="s">
        <v>61</v>
      </c>
      <c r="N922" s="1" t="s">
        <v>62</v>
      </c>
      <c r="O922" s="1" t="s">
        <v>73</v>
      </c>
      <c r="P922" s="1" t="s">
        <v>31</v>
      </c>
      <c r="Q922">
        <v>0</v>
      </c>
      <c r="R922">
        <v>1.1299999999999999</v>
      </c>
      <c r="S922" s="1" t="s">
        <v>26</v>
      </c>
    </row>
    <row r="923" spans="1:19" x14ac:dyDescent="0.3">
      <c r="A923">
        <v>2018</v>
      </c>
      <c r="B923" s="1" t="s">
        <v>80</v>
      </c>
      <c r="C923" s="1" t="s">
        <v>68</v>
      </c>
      <c r="D923" s="1" t="s">
        <v>69</v>
      </c>
      <c r="E923">
        <v>2901</v>
      </c>
      <c r="F923">
        <v>29</v>
      </c>
      <c r="G923">
        <v>2901</v>
      </c>
      <c r="H923">
        <v>2901</v>
      </c>
      <c r="I923">
        <v>5593304</v>
      </c>
      <c r="J923">
        <v>405514540</v>
      </c>
      <c r="K923">
        <v>155</v>
      </c>
      <c r="L923">
        <v>36085.83</v>
      </c>
      <c r="M923" s="1" t="s">
        <v>56</v>
      </c>
      <c r="N923" s="1" t="s">
        <v>57</v>
      </c>
      <c r="O923" s="1" t="s">
        <v>73</v>
      </c>
      <c r="P923" s="1" t="s">
        <v>31</v>
      </c>
      <c r="Q923">
        <v>3</v>
      </c>
      <c r="R923">
        <v>3.55</v>
      </c>
      <c r="S923" s="1" t="s">
        <v>26</v>
      </c>
    </row>
    <row r="924" spans="1:19" x14ac:dyDescent="0.3">
      <c r="A924">
        <v>2018</v>
      </c>
      <c r="B924" s="1" t="s">
        <v>80</v>
      </c>
      <c r="C924" s="1" t="s">
        <v>68</v>
      </c>
      <c r="D924" s="1" t="s">
        <v>70</v>
      </c>
      <c r="E924">
        <v>2801</v>
      </c>
      <c r="F924">
        <v>28</v>
      </c>
      <c r="G924">
        <v>2801</v>
      </c>
      <c r="H924">
        <v>2801</v>
      </c>
      <c r="I924">
        <v>733978</v>
      </c>
      <c r="J924">
        <v>53213405</v>
      </c>
      <c r="K924">
        <v>168</v>
      </c>
      <c r="L924">
        <v>4368.92</v>
      </c>
      <c r="M924" s="1" t="s">
        <v>56</v>
      </c>
      <c r="N924" s="1" t="s">
        <v>57</v>
      </c>
      <c r="O924" s="1" t="s">
        <v>74</v>
      </c>
      <c r="P924" s="1" t="s">
        <v>31</v>
      </c>
      <c r="Q924">
        <v>3</v>
      </c>
      <c r="R924">
        <v>4.41</v>
      </c>
      <c r="S924" s="1" t="s">
        <v>26</v>
      </c>
    </row>
    <row r="925" spans="1:19" x14ac:dyDescent="0.3">
      <c r="A925">
        <v>2018</v>
      </c>
      <c r="B925" s="1" t="s">
        <v>80</v>
      </c>
      <c r="C925" s="1" t="s">
        <v>68</v>
      </c>
      <c r="D925" s="1" t="s">
        <v>71</v>
      </c>
      <c r="E925">
        <v>3201</v>
      </c>
      <c r="F925">
        <v>32</v>
      </c>
      <c r="G925">
        <v>3201</v>
      </c>
      <c r="H925">
        <v>3201</v>
      </c>
      <c r="I925">
        <v>5385793</v>
      </c>
      <c r="J925">
        <v>390469992</v>
      </c>
      <c r="K925">
        <v>608</v>
      </c>
      <c r="L925">
        <v>8858.2099999999991</v>
      </c>
      <c r="M925" s="1" t="s">
        <v>22</v>
      </c>
      <c r="N925" s="1" t="s">
        <v>23</v>
      </c>
      <c r="O925" s="1" t="s">
        <v>33</v>
      </c>
      <c r="P925" s="1" t="s">
        <v>31</v>
      </c>
      <c r="Q925">
        <v>3</v>
      </c>
      <c r="R925">
        <v>4.8</v>
      </c>
      <c r="S925" s="1" t="s">
        <v>26</v>
      </c>
    </row>
    <row r="926" spans="1:19" x14ac:dyDescent="0.3">
      <c r="A926">
        <v>2018</v>
      </c>
      <c r="B926" s="1" t="s">
        <v>81</v>
      </c>
      <c r="C926" s="1" t="s">
        <v>20</v>
      </c>
      <c r="D926" s="1" t="s">
        <v>21</v>
      </c>
      <c r="E926">
        <v>5205</v>
      </c>
      <c r="F926">
        <v>52</v>
      </c>
      <c r="G926">
        <v>5205</v>
      </c>
      <c r="H926">
        <v>5205</v>
      </c>
      <c r="I926">
        <v>1767247</v>
      </c>
      <c r="J926">
        <v>128125407</v>
      </c>
      <c r="K926">
        <v>733</v>
      </c>
      <c r="L926">
        <v>2410.98</v>
      </c>
      <c r="M926" s="1" t="s">
        <v>56</v>
      </c>
      <c r="N926" s="1" t="s">
        <v>57</v>
      </c>
      <c r="O926" s="1" t="s">
        <v>43</v>
      </c>
      <c r="P926" s="1" t="s">
        <v>31</v>
      </c>
      <c r="Q926">
        <v>5</v>
      </c>
      <c r="R926">
        <v>0.89</v>
      </c>
      <c r="S926" s="1" t="s">
        <v>26</v>
      </c>
    </row>
    <row r="927" spans="1:19" x14ac:dyDescent="0.3">
      <c r="A927">
        <v>2018</v>
      </c>
      <c r="B927" s="1" t="s">
        <v>81</v>
      </c>
      <c r="C927" s="1" t="s">
        <v>20</v>
      </c>
      <c r="D927" s="1" t="s">
        <v>27</v>
      </c>
      <c r="E927">
        <v>5007</v>
      </c>
      <c r="F927">
        <v>50</v>
      </c>
      <c r="G927">
        <v>5007</v>
      </c>
      <c r="H927">
        <v>5007</v>
      </c>
      <c r="I927">
        <v>4569742</v>
      </c>
      <c r="J927">
        <v>331306295</v>
      </c>
      <c r="K927">
        <v>839</v>
      </c>
      <c r="L927">
        <v>5446.65</v>
      </c>
      <c r="M927" s="1" t="s">
        <v>22</v>
      </c>
      <c r="N927" s="1" t="s">
        <v>23</v>
      </c>
      <c r="O927" s="1" t="s">
        <v>33</v>
      </c>
      <c r="P927" s="1" t="s">
        <v>25</v>
      </c>
      <c r="Q927">
        <v>5</v>
      </c>
      <c r="R927">
        <v>4.9800000000000004</v>
      </c>
      <c r="S927" s="1" t="s">
        <v>26</v>
      </c>
    </row>
    <row r="928" spans="1:19" x14ac:dyDescent="0.3">
      <c r="A928">
        <v>2018</v>
      </c>
      <c r="B928" s="1" t="s">
        <v>81</v>
      </c>
      <c r="C928" s="1" t="s">
        <v>20</v>
      </c>
      <c r="D928" s="1" t="s">
        <v>32</v>
      </c>
      <c r="E928">
        <v>5101</v>
      </c>
      <c r="F928">
        <v>51</v>
      </c>
      <c r="G928">
        <v>5101</v>
      </c>
      <c r="H928">
        <v>5101</v>
      </c>
      <c r="I928">
        <v>4664059</v>
      </c>
      <c r="J928">
        <v>338144277</v>
      </c>
      <c r="K928">
        <v>425</v>
      </c>
      <c r="L928">
        <v>10974.26</v>
      </c>
      <c r="M928" s="1" t="s">
        <v>56</v>
      </c>
      <c r="N928" s="1" t="s">
        <v>57</v>
      </c>
      <c r="O928" s="1" t="s">
        <v>33</v>
      </c>
      <c r="P928" s="1" t="s">
        <v>31</v>
      </c>
      <c r="Q928">
        <v>5</v>
      </c>
      <c r="R928">
        <v>4.07</v>
      </c>
      <c r="S928" s="1" t="s">
        <v>26</v>
      </c>
    </row>
    <row r="929" spans="1:19" x14ac:dyDescent="0.3">
      <c r="A929">
        <v>2018</v>
      </c>
      <c r="B929" s="1" t="s">
        <v>81</v>
      </c>
      <c r="C929" s="1" t="s">
        <v>34</v>
      </c>
      <c r="D929" s="1" t="s">
        <v>35</v>
      </c>
      <c r="E929">
        <v>7102</v>
      </c>
      <c r="F929">
        <v>71</v>
      </c>
      <c r="G929">
        <v>7102</v>
      </c>
      <c r="H929">
        <v>7102</v>
      </c>
      <c r="I929">
        <v>4546487</v>
      </c>
      <c r="J929">
        <v>329620307</v>
      </c>
      <c r="K929">
        <v>219</v>
      </c>
      <c r="L929">
        <v>20760.21</v>
      </c>
      <c r="M929" s="1" t="s">
        <v>56</v>
      </c>
      <c r="N929" s="1" t="s">
        <v>57</v>
      </c>
      <c r="O929" s="1" t="s">
        <v>33</v>
      </c>
      <c r="P929" s="1" t="s">
        <v>31</v>
      </c>
      <c r="Q929">
        <v>7.5</v>
      </c>
      <c r="R929">
        <v>0.66</v>
      </c>
      <c r="S929" s="1" t="s">
        <v>26</v>
      </c>
    </row>
    <row r="930" spans="1:19" x14ac:dyDescent="0.3">
      <c r="A930">
        <v>2018</v>
      </c>
      <c r="B930" s="1" t="s">
        <v>81</v>
      </c>
      <c r="C930" s="1" t="s">
        <v>34</v>
      </c>
      <c r="D930" s="1" t="s">
        <v>37</v>
      </c>
      <c r="E930">
        <v>7113</v>
      </c>
      <c r="F930">
        <v>71</v>
      </c>
      <c r="G930">
        <v>7113</v>
      </c>
      <c r="H930">
        <v>7113</v>
      </c>
      <c r="I930">
        <v>5455923</v>
      </c>
      <c r="J930">
        <v>395554417</v>
      </c>
      <c r="K930">
        <v>580</v>
      </c>
      <c r="L930">
        <v>9406.76</v>
      </c>
      <c r="M930" s="1" t="s">
        <v>22</v>
      </c>
      <c r="N930" s="1" t="s">
        <v>23</v>
      </c>
      <c r="O930" s="1" t="s">
        <v>52</v>
      </c>
      <c r="P930" s="1" t="s">
        <v>31</v>
      </c>
      <c r="Q930">
        <v>7.5</v>
      </c>
      <c r="R930">
        <v>3.82</v>
      </c>
      <c r="S930" s="1" t="s">
        <v>26</v>
      </c>
    </row>
    <row r="931" spans="1:19" x14ac:dyDescent="0.3">
      <c r="A931">
        <v>2018</v>
      </c>
      <c r="B931" s="1" t="s">
        <v>81</v>
      </c>
      <c r="C931" s="1" t="s">
        <v>34</v>
      </c>
      <c r="D931" s="1" t="s">
        <v>40</v>
      </c>
      <c r="E931">
        <v>7110</v>
      </c>
      <c r="F931">
        <v>71</v>
      </c>
      <c r="G931">
        <v>7110</v>
      </c>
      <c r="H931">
        <v>7110</v>
      </c>
      <c r="I931">
        <v>4833800</v>
      </c>
      <c r="J931">
        <v>350450500</v>
      </c>
      <c r="K931">
        <v>488</v>
      </c>
      <c r="L931">
        <v>9905.33</v>
      </c>
      <c r="M931" s="1" t="s">
        <v>41</v>
      </c>
      <c r="N931" s="1" t="s">
        <v>42</v>
      </c>
      <c r="O931" s="1" t="s">
        <v>49</v>
      </c>
      <c r="P931" s="1" t="s">
        <v>25</v>
      </c>
      <c r="Q931">
        <v>7.5</v>
      </c>
      <c r="R931">
        <v>4.51</v>
      </c>
      <c r="S931" s="1" t="s">
        <v>26</v>
      </c>
    </row>
    <row r="932" spans="1:19" x14ac:dyDescent="0.3">
      <c r="A932">
        <v>2018</v>
      </c>
      <c r="B932" s="1" t="s">
        <v>81</v>
      </c>
      <c r="C932" s="1" t="s">
        <v>44</v>
      </c>
      <c r="D932" s="1" t="s">
        <v>45</v>
      </c>
      <c r="E932">
        <v>6403</v>
      </c>
      <c r="F932">
        <v>64</v>
      </c>
      <c r="G932">
        <v>6403</v>
      </c>
      <c r="H932">
        <v>6403</v>
      </c>
      <c r="I932">
        <v>4944188</v>
      </c>
      <c r="J932">
        <v>358453630</v>
      </c>
      <c r="K932">
        <v>739</v>
      </c>
      <c r="L932">
        <v>6690.38</v>
      </c>
      <c r="M932" s="1" t="s">
        <v>28</v>
      </c>
      <c r="N932" s="1" t="s">
        <v>29</v>
      </c>
      <c r="O932" s="1" t="s">
        <v>43</v>
      </c>
      <c r="P932" s="1" t="s">
        <v>25</v>
      </c>
      <c r="Q932">
        <v>10</v>
      </c>
      <c r="R932">
        <v>1.31</v>
      </c>
      <c r="S932" s="1" t="s">
        <v>26</v>
      </c>
    </row>
    <row r="933" spans="1:19" x14ac:dyDescent="0.3">
      <c r="A933">
        <v>2018</v>
      </c>
      <c r="B933" s="1" t="s">
        <v>81</v>
      </c>
      <c r="C933" s="1" t="s">
        <v>44</v>
      </c>
      <c r="D933" s="1" t="s">
        <v>46</v>
      </c>
      <c r="E933">
        <v>6404</v>
      </c>
      <c r="F933">
        <v>64</v>
      </c>
      <c r="G933">
        <v>6404</v>
      </c>
      <c r="H933">
        <v>6404</v>
      </c>
      <c r="I933">
        <v>2537339</v>
      </c>
      <c r="J933">
        <v>183957077</v>
      </c>
      <c r="K933">
        <v>858</v>
      </c>
      <c r="L933">
        <v>2957.27</v>
      </c>
      <c r="M933" s="1" t="s">
        <v>56</v>
      </c>
      <c r="N933" s="1" t="s">
        <v>57</v>
      </c>
      <c r="O933" s="1" t="s">
        <v>73</v>
      </c>
      <c r="P933" s="1" t="s">
        <v>25</v>
      </c>
      <c r="Q933">
        <v>10</v>
      </c>
      <c r="R933">
        <v>3.93</v>
      </c>
      <c r="S933" s="1" t="s">
        <v>26</v>
      </c>
    </row>
    <row r="934" spans="1:19" x14ac:dyDescent="0.3">
      <c r="A934">
        <v>2018</v>
      </c>
      <c r="B934" s="1" t="s">
        <v>81</v>
      </c>
      <c r="C934" s="1" t="s">
        <v>44</v>
      </c>
      <c r="D934" s="1" t="s">
        <v>48</v>
      </c>
      <c r="E934">
        <v>6404</v>
      </c>
      <c r="F934">
        <v>64</v>
      </c>
      <c r="G934">
        <v>6404</v>
      </c>
      <c r="H934">
        <v>6404</v>
      </c>
      <c r="I934">
        <v>4595839</v>
      </c>
      <c r="J934">
        <v>333198327</v>
      </c>
      <c r="K934">
        <v>542</v>
      </c>
      <c r="L934">
        <v>8479.41</v>
      </c>
      <c r="M934" s="1" t="s">
        <v>41</v>
      </c>
      <c r="N934" s="1" t="s">
        <v>42</v>
      </c>
      <c r="O934" s="1" t="s">
        <v>24</v>
      </c>
      <c r="P934" s="1" t="s">
        <v>31</v>
      </c>
      <c r="Q934">
        <v>10</v>
      </c>
      <c r="R934">
        <v>0.44</v>
      </c>
      <c r="S934" s="1" t="s">
        <v>26</v>
      </c>
    </row>
    <row r="935" spans="1:19" x14ac:dyDescent="0.3">
      <c r="A935">
        <v>2018</v>
      </c>
      <c r="B935" s="1" t="s">
        <v>81</v>
      </c>
      <c r="C935" s="1" t="s">
        <v>50</v>
      </c>
      <c r="D935" s="1" t="s">
        <v>51</v>
      </c>
      <c r="E935">
        <v>8409</v>
      </c>
      <c r="F935">
        <v>84</v>
      </c>
      <c r="G935">
        <v>8409</v>
      </c>
      <c r="H935">
        <v>8409</v>
      </c>
      <c r="I935">
        <v>2731818</v>
      </c>
      <c r="J935">
        <v>198056805</v>
      </c>
      <c r="K935">
        <v>773</v>
      </c>
      <c r="L935">
        <v>3534.05</v>
      </c>
      <c r="M935" s="1" t="s">
        <v>36</v>
      </c>
      <c r="N935" s="1" t="s">
        <v>23</v>
      </c>
      <c r="O935" s="1" t="s">
        <v>73</v>
      </c>
      <c r="P935" s="1" t="s">
        <v>25</v>
      </c>
      <c r="Q935">
        <v>2.5</v>
      </c>
      <c r="R935">
        <v>1.36</v>
      </c>
      <c r="S935" s="1" t="s">
        <v>26</v>
      </c>
    </row>
    <row r="936" spans="1:19" x14ac:dyDescent="0.3">
      <c r="A936">
        <v>2018</v>
      </c>
      <c r="B936" s="1" t="s">
        <v>81</v>
      </c>
      <c r="C936" s="1" t="s">
        <v>50</v>
      </c>
      <c r="D936" s="1" t="s">
        <v>53</v>
      </c>
      <c r="E936">
        <v>8708</v>
      </c>
      <c r="F936">
        <v>87</v>
      </c>
      <c r="G936">
        <v>8708</v>
      </c>
      <c r="H936">
        <v>8708</v>
      </c>
      <c r="I936">
        <v>5249193</v>
      </c>
      <c r="J936">
        <v>380566492</v>
      </c>
      <c r="K936">
        <v>300</v>
      </c>
      <c r="L936">
        <v>17497.310000000001</v>
      </c>
      <c r="M936" s="1" t="s">
        <v>61</v>
      </c>
      <c r="N936" s="1" t="s">
        <v>62</v>
      </c>
      <c r="O936" s="1" t="s">
        <v>24</v>
      </c>
      <c r="P936" s="1" t="s">
        <v>31</v>
      </c>
      <c r="Q936">
        <v>2.5</v>
      </c>
      <c r="R936">
        <v>1.31</v>
      </c>
      <c r="S936" s="1" t="s">
        <v>26</v>
      </c>
    </row>
    <row r="937" spans="1:19" x14ac:dyDescent="0.3">
      <c r="A937">
        <v>2018</v>
      </c>
      <c r="B937" s="1" t="s">
        <v>81</v>
      </c>
      <c r="C937" s="1" t="s">
        <v>50</v>
      </c>
      <c r="D937" s="1" t="s">
        <v>55</v>
      </c>
      <c r="E937">
        <v>8409</v>
      </c>
      <c r="F937">
        <v>84</v>
      </c>
      <c r="G937">
        <v>8409</v>
      </c>
      <c r="H937">
        <v>8409</v>
      </c>
      <c r="I937">
        <v>1748854</v>
      </c>
      <c r="J937">
        <v>126791915</v>
      </c>
      <c r="K937">
        <v>863</v>
      </c>
      <c r="L937">
        <v>2026.48</v>
      </c>
      <c r="M937" s="1" t="s">
        <v>61</v>
      </c>
      <c r="N937" s="1" t="s">
        <v>62</v>
      </c>
      <c r="O937" s="1" t="s">
        <v>73</v>
      </c>
      <c r="P937" s="1" t="s">
        <v>31</v>
      </c>
      <c r="Q937">
        <v>2.5</v>
      </c>
      <c r="R937">
        <v>4.82</v>
      </c>
      <c r="S937" s="1" t="s">
        <v>26</v>
      </c>
    </row>
    <row r="938" spans="1:19" x14ac:dyDescent="0.3">
      <c r="A938">
        <v>2018</v>
      </c>
      <c r="B938" s="1" t="s">
        <v>81</v>
      </c>
      <c r="C938" s="1" t="s">
        <v>58</v>
      </c>
      <c r="D938" s="1" t="s">
        <v>59</v>
      </c>
      <c r="E938">
        <v>8517</v>
      </c>
      <c r="F938">
        <v>85</v>
      </c>
      <c r="G938">
        <v>8517</v>
      </c>
      <c r="H938">
        <v>8517</v>
      </c>
      <c r="I938">
        <v>3806820</v>
      </c>
      <c r="J938">
        <v>275994450</v>
      </c>
      <c r="K938">
        <v>308</v>
      </c>
      <c r="L938">
        <v>12359.81</v>
      </c>
      <c r="M938" s="1" t="s">
        <v>38</v>
      </c>
      <c r="N938" s="1" t="s">
        <v>39</v>
      </c>
      <c r="O938" s="1" t="s">
        <v>30</v>
      </c>
      <c r="P938" s="1" t="s">
        <v>31</v>
      </c>
      <c r="Q938">
        <v>0</v>
      </c>
      <c r="R938">
        <v>1.39</v>
      </c>
      <c r="S938" s="1" t="s">
        <v>26</v>
      </c>
    </row>
    <row r="939" spans="1:19" x14ac:dyDescent="0.3">
      <c r="A939">
        <v>2018</v>
      </c>
      <c r="B939" s="1" t="s">
        <v>81</v>
      </c>
      <c r="C939" s="1" t="s">
        <v>58</v>
      </c>
      <c r="D939" s="1" t="s">
        <v>60</v>
      </c>
      <c r="E939">
        <v>8471</v>
      </c>
      <c r="F939">
        <v>84</v>
      </c>
      <c r="G939">
        <v>8471</v>
      </c>
      <c r="H939">
        <v>8471</v>
      </c>
      <c r="I939">
        <v>2276324</v>
      </c>
      <c r="J939">
        <v>165033490</v>
      </c>
      <c r="K939">
        <v>332</v>
      </c>
      <c r="L939">
        <v>6856.4</v>
      </c>
      <c r="M939" s="1" t="s">
        <v>41</v>
      </c>
      <c r="N939" s="1" t="s">
        <v>42</v>
      </c>
      <c r="O939" s="1" t="s">
        <v>54</v>
      </c>
      <c r="P939" s="1" t="s">
        <v>25</v>
      </c>
      <c r="Q939">
        <v>0</v>
      </c>
      <c r="R939">
        <v>4.92</v>
      </c>
      <c r="S939" s="1" t="s">
        <v>26</v>
      </c>
    </row>
    <row r="940" spans="1:19" x14ac:dyDescent="0.3">
      <c r="A940">
        <v>2018</v>
      </c>
      <c r="B940" s="1" t="s">
        <v>81</v>
      </c>
      <c r="C940" s="1" t="s">
        <v>58</v>
      </c>
      <c r="D940" s="1" t="s">
        <v>63</v>
      </c>
      <c r="E940">
        <v>8517</v>
      </c>
      <c r="F940">
        <v>85</v>
      </c>
      <c r="G940">
        <v>8517</v>
      </c>
      <c r="H940">
        <v>8517</v>
      </c>
      <c r="I940">
        <v>4839265</v>
      </c>
      <c r="J940">
        <v>350846712</v>
      </c>
      <c r="K940">
        <v>524</v>
      </c>
      <c r="L940">
        <v>9235.24</v>
      </c>
      <c r="M940" s="1" t="s">
        <v>22</v>
      </c>
      <c r="N940" s="1" t="s">
        <v>23</v>
      </c>
      <c r="O940" s="1" t="s">
        <v>52</v>
      </c>
      <c r="P940" s="1" t="s">
        <v>31</v>
      </c>
      <c r="Q940">
        <v>0</v>
      </c>
      <c r="R940">
        <v>0.86</v>
      </c>
      <c r="S940" s="1" t="s">
        <v>26</v>
      </c>
    </row>
    <row r="941" spans="1:19" x14ac:dyDescent="0.3">
      <c r="A941">
        <v>2018</v>
      </c>
      <c r="B941" s="1" t="s">
        <v>81</v>
      </c>
      <c r="C941" s="1" t="s">
        <v>64</v>
      </c>
      <c r="D941" s="1" t="s">
        <v>65</v>
      </c>
      <c r="E941">
        <v>3001</v>
      </c>
      <c r="F941">
        <v>30</v>
      </c>
      <c r="G941">
        <v>3001</v>
      </c>
      <c r="H941">
        <v>3001</v>
      </c>
      <c r="I941">
        <v>2659289</v>
      </c>
      <c r="J941">
        <v>192798452</v>
      </c>
      <c r="K941">
        <v>745</v>
      </c>
      <c r="L941">
        <v>3569.52</v>
      </c>
      <c r="M941" s="1" t="s">
        <v>56</v>
      </c>
      <c r="N941" s="1" t="s">
        <v>57</v>
      </c>
      <c r="O941" s="1" t="s">
        <v>33</v>
      </c>
      <c r="P941" s="1" t="s">
        <v>25</v>
      </c>
      <c r="Q941">
        <v>0</v>
      </c>
      <c r="R941">
        <v>2.31</v>
      </c>
      <c r="S941" s="1" t="s">
        <v>26</v>
      </c>
    </row>
    <row r="942" spans="1:19" x14ac:dyDescent="0.3">
      <c r="A942">
        <v>2018</v>
      </c>
      <c r="B942" s="1" t="s">
        <v>81</v>
      </c>
      <c r="C942" s="1" t="s">
        <v>64</v>
      </c>
      <c r="D942" s="1" t="s">
        <v>66</v>
      </c>
      <c r="E942">
        <v>3002</v>
      </c>
      <c r="F942">
        <v>30</v>
      </c>
      <c r="G942">
        <v>3002</v>
      </c>
      <c r="H942">
        <v>3002</v>
      </c>
      <c r="I942">
        <v>1855534</v>
      </c>
      <c r="J942">
        <v>134526215</v>
      </c>
      <c r="K942">
        <v>470</v>
      </c>
      <c r="L942">
        <v>3947.94</v>
      </c>
      <c r="M942" s="1" t="s">
        <v>28</v>
      </c>
      <c r="N942" s="1" t="s">
        <v>29</v>
      </c>
      <c r="O942" s="1" t="s">
        <v>24</v>
      </c>
      <c r="P942" s="1" t="s">
        <v>25</v>
      </c>
      <c r="Q942">
        <v>0</v>
      </c>
      <c r="R942">
        <v>1</v>
      </c>
      <c r="S942" s="1" t="s">
        <v>26</v>
      </c>
    </row>
    <row r="943" spans="1:19" x14ac:dyDescent="0.3">
      <c r="A943">
        <v>2018</v>
      </c>
      <c r="B943" s="1" t="s">
        <v>81</v>
      </c>
      <c r="C943" s="1" t="s">
        <v>64</v>
      </c>
      <c r="D943" s="1" t="s">
        <v>67</v>
      </c>
      <c r="E943">
        <v>2901</v>
      </c>
      <c r="F943">
        <v>29</v>
      </c>
      <c r="G943">
        <v>2901</v>
      </c>
      <c r="H943">
        <v>2901</v>
      </c>
      <c r="I943">
        <v>4885576</v>
      </c>
      <c r="J943">
        <v>354204260</v>
      </c>
      <c r="K943">
        <v>719</v>
      </c>
      <c r="L943">
        <v>6794.96</v>
      </c>
      <c r="M943" s="1" t="s">
        <v>56</v>
      </c>
      <c r="N943" s="1" t="s">
        <v>57</v>
      </c>
      <c r="O943" s="1" t="s">
        <v>52</v>
      </c>
      <c r="P943" s="1" t="s">
        <v>31</v>
      </c>
      <c r="Q943">
        <v>0</v>
      </c>
      <c r="R943">
        <v>4.2</v>
      </c>
      <c r="S943" s="1" t="s">
        <v>26</v>
      </c>
    </row>
    <row r="944" spans="1:19" x14ac:dyDescent="0.3">
      <c r="A944">
        <v>2018</v>
      </c>
      <c r="B944" s="1" t="s">
        <v>81</v>
      </c>
      <c r="C944" s="1" t="s">
        <v>68</v>
      </c>
      <c r="D944" s="1" t="s">
        <v>69</v>
      </c>
      <c r="E944">
        <v>2901</v>
      </c>
      <c r="F944">
        <v>29</v>
      </c>
      <c r="G944">
        <v>2901</v>
      </c>
      <c r="H944">
        <v>2901</v>
      </c>
      <c r="I944">
        <v>2991861</v>
      </c>
      <c r="J944">
        <v>216909922</v>
      </c>
      <c r="K944">
        <v>220</v>
      </c>
      <c r="L944">
        <v>13599.37</v>
      </c>
      <c r="M944" s="1" t="s">
        <v>22</v>
      </c>
      <c r="N944" s="1" t="s">
        <v>23</v>
      </c>
      <c r="O944" s="1" t="s">
        <v>30</v>
      </c>
      <c r="P944" s="1" t="s">
        <v>25</v>
      </c>
      <c r="Q944">
        <v>3</v>
      </c>
      <c r="R944">
        <v>0.53</v>
      </c>
      <c r="S944" s="1" t="s">
        <v>26</v>
      </c>
    </row>
    <row r="945" spans="1:19" x14ac:dyDescent="0.3">
      <c r="A945">
        <v>2018</v>
      </c>
      <c r="B945" s="1" t="s">
        <v>81</v>
      </c>
      <c r="C945" s="1" t="s">
        <v>68</v>
      </c>
      <c r="D945" s="1" t="s">
        <v>70</v>
      </c>
      <c r="E945">
        <v>2801</v>
      </c>
      <c r="F945">
        <v>28</v>
      </c>
      <c r="G945">
        <v>2801</v>
      </c>
      <c r="H945">
        <v>2801</v>
      </c>
      <c r="I945">
        <v>5554805</v>
      </c>
      <c r="J945">
        <v>402723362</v>
      </c>
      <c r="K945">
        <v>126</v>
      </c>
      <c r="L945">
        <v>44085.75</v>
      </c>
      <c r="M945" s="1" t="s">
        <v>22</v>
      </c>
      <c r="N945" s="1" t="s">
        <v>23</v>
      </c>
      <c r="O945" s="1" t="s">
        <v>73</v>
      </c>
      <c r="P945" s="1" t="s">
        <v>25</v>
      </c>
      <c r="Q945">
        <v>3</v>
      </c>
      <c r="R945">
        <v>4.7</v>
      </c>
      <c r="S945" s="1" t="s">
        <v>26</v>
      </c>
    </row>
    <row r="946" spans="1:19" x14ac:dyDescent="0.3">
      <c r="A946">
        <v>2018</v>
      </c>
      <c r="B946" s="1" t="s">
        <v>81</v>
      </c>
      <c r="C946" s="1" t="s">
        <v>68</v>
      </c>
      <c r="D946" s="1" t="s">
        <v>71</v>
      </c>
      <c r="E946">
        <v>3201</v>
      </c>
      <c r="F946">
        <v>32</v>
      </c>
      <c r="G946">
        <v>3201</v>
      </c>
      <c r="H946">
        <v>3201</v>
      </c>
      <c r="I946">
        <v>4958118</v>
      </c>
      <c r="J946">
        <v>359463555</v>
      </c>
      <c r="K946">
        <v>810</v>
      </c>
      <c r="L946">
        <v>6121.13</v>
      </c>
      <c r="M946" s="1" t="s">
        <v>61</v>
      </c>
      <c r="N946" s="1" t="s">
        <v>62</v>
      </c>
      <c r="O946" s="1" t="s">
        <v>74</v>
      </c>
      <c r="P946" s="1" t="s">
        <v>31</v>
      </c>
      <c r="Q946">
        <v>3</v>
      </c>
      <c r="R946">
        <v>0.68</v>
      </c>
      <c r="S946" s="1" t="s">
        <v>26</v>
      </c>
    </row>
    <row r="947" spans="1:19" x14ac:dyDescent="0.3">
      <c r="A947">
        <v>2018</v>
      </c>
      <c r="B947" s="1" t="s">
        <v>82</v>
      </c>
      <c r="C947" s="1" t="s">
        <v>20</v>
      </c>
      <c r="D947" s="1" t="s">
        <v>21</v>
      </c>
      <c r="E947">
        <v>5205</v>
      </c>
      <c r="F947">
        <v>52</v>
      </c>
      <c r="G947">
        <v>5205</v>
      </c>
      <c r="H947">
        <v>5205</v>
      </c>
      <c r="I947">
        <v>4148841</v>
      </c>
      <c r="J947">
        <v>300790972</v>
      </c>
      <c r="K947">
        <v>491</v>
      </c>
      <c r="L947">
        <v>8449.7800000000007</v>
      </c>
      <c r="M947" s="1" t="s">
        <v>36</v>
      </c>
      <c r="N947" s="1" t="s">
        <v>23</v>
      </c>
      <c r="O947" s="1" t="s">
        <v>24</v>
      </c>
      <c r="P947" s="1" t="s">
        <v>25</v>
      </c>
      <c r="Q947">
        <v>5</v>
      </c>
      <c r="R947">
        <v>3.47</v>
      </c>
      <c r="S947" s="1" t="s">
        <v>26</v>
      </c>
    </row>
    <row r="948" spans="1:19" x14ac:dyDescent="0.3">
      <c r="A948">
        <v>2018</v>
      </c>
      <c r="B948" s="1" t="s">
        <v>82</v>
      </c>
      <c r="C948" s="1" t="s">
        <v>20</v>
      </c>
      <c r="D948" s="1" t="s">
        <v>27</v>
      </c>
      <c r="E948">
        <v>5007</v>
      </c>
      <c r="F948">
        <v>50</v>
      </c>
      <c r="G948">
        <v>5007</v>
      </c>
      <c r="H948">
        <v>5007</v>
      </c>
      <c r="I948">
        <v>2109833</v>
      </c>
      <c r="J948">
        <v>152962892</v>
      </c>
      <c r="K948">
        <v>494</v>
      </c>
      <c r="L948">
        <v>4270.92</v>
      </c>
      <c r="M948" s="1" t="s">
        <v>56</v>
      </c>
      <c r="N948" s="1" t="s">
        <v>57</v>
      </c>
      <c r="O948" s="1" t="s">
        <v>24</v>
      </c>
      <c r="P948" s="1" t="s">
        <v>25</v>
      </c>
      <c r="Q948">
        <v>5</v>
      </c>
      <c r="R948">
        <v>2.57</v>
      </c>
      <c r="S948" s="1" t="s">
        <v>26</v>
      </c>
    </row>
    <row r="949" spans="1:19" x14ac:dyDescent="0.3">
      <c r="A949">
        <v>2018</v>
      </c>
      <c r="B949" s="1" t="s">
        <v>82</v>
      </c>
      <c r="C949" s="1" t="s">
        <v>20</v>
      </c>
      <c r="D949" s="1" t="s">
        <v>32</v>
      </c>
      <c r="E949">
        <v>5101</v>
      </c>
      <c r="F949">
        <v>51</v>
      </c>
      <c r="G949">
        <v>5101</v>
      </c>
      <c r="H949">
        <v>5101</v>
      </c>
      <c r="I949">
        <v>2545551</v>
      </c>
      <c r="J949">
        <v>184552447</v>
      </c>
      <c r="K949">
        <v>482</v>
      </c>
      <c r="L949">
        <v>5281.23</v>
      </c>
      <c r="M949" s="1" t="s">
        <v>36</v>
      </c>
      <c r="N949" s="1" t="s">
        <v>23</v>
      </c>
      <c r="O949" s="1" t="s">
        <v>54</v>
      </c>
      <c r="P949" s="1" t="s">
        <v>25</v>
      </c>
      <c r="Q949">
        <v>5</v>
      </c>
      <c r="R949">
        <v>2.34</v>
      </c>
      <c r="S949" s="1" t="s">
        <v>26</v>
      </c>
    </row>
    <row r="950" spans="1:19" x14ac:dyDescent="0.3">
      <c r="A950">
        <v>2018</v>
      </c>
      <c r="B950" s="1" t="s">
        <v>82</v>
      </c>
      <c r="C950" s="1" t="s">
        <v>34</v>
      </c>
      <c r="D950" s="1" t="s">
        <v>35</v>
      </c>
      <c r="E950">
        <v>7102</v>
      </c>
      <c r="F950">
        <v>71</v>
      </c>
      <c r="G950">
        <v>7102</v>
      </c>
      <c r="H950">
        <v>7102</v>
      </c>
      <c r="I950">
        <v>4270259</v>
      </c>
      <c r="J950">
        <v>309593777</v>
      </c>
      <c r="K950">
        <v>563</v>
      </c>
      <c r="L950">
        <v>7584.83</v>
      </c>
      <c r="M950" s="1" t="s">
        <v>38</v>
      </c>
      <c r="N950" s="1" t="s">
        <v>39</v>
      </c>
      <c r="O950" s="1" t="s">
        <v>74</v>
      </c>
      <c r="P950" s="1" t="s">
        <v>31</v>
      </c>
      <c r="Q950">
        <v>7.5</v>
      </c>
      <c r="R950">
        <v>2.2599999999999998</v>
      </c>
      <c r="S950" s="1" t="s">
        <v>26</v>
      </c>
    </row>
    <row r="951" spans="1:19" x14ac:dyDescent="0.3">
      <c r="A951">
        <v>2018</v>
      </c>
      <c r="B951" s="1" t="s">
        <v>82</v>
      </c>
      <c r="C951" s="1" t="s">
        <v>34</v>
      </c>
      <c r="D951" s="1" t="s">
        <v>37</v>
      </c>
      <c r="E951">
        <v>7113</v>
      </c>
      <c r="F951">
        <v>71</v>
      </c>
      <c r="G951">
        <v>7113</v>
      </c>
      <c r="H951">
        <v>7113</v>
      </c>
      <c r="I951">
        <v>4531333</v>
      </c>
      <c r="J951">
        <v>328521642</v>
      </c>
      <c r="K951">
        <v>817</v>
      </c>
      <c r="L951">
        <v>5546.31</v>
      </c>
      <c r="M951" s="1" t="s">
        <v>41</v>
      </c>
      <c r="N951" s="1" t="s">
        <v>42</v>
      </c>
      <c r="O951" s="1" t="s">
        <v>24</v>
      </c>
      <c r="P951" s="1" t="s">
        <v>31</v>
      </c>
      <c r="Q951">
        <v>7.5</v>
      </c>
      <c r="R951">
        <v>2.08</v>
      </c>
      <c r="S951" s="1" t="s">
        <v>26</v>
      </c>
    </row>
    <row r="952" spans="1:19" x14ac:dyDescent="0.3">
      <c r="A952">
        <v>2018</v>
      </c>
      <c r="B952" s="1" t="s">
        <v>82</v>
      </c>
      <c r="C952" s="1" t="s">
        <v>34</v>
      </c>
      <c r="D952" s="1" t="s">
        <v>40</v>
      </c>
      <c r="E952">
        <v>7110</v>
      </c>
      <c r="F952">
        <v>71</v>
      </c>
      <c r="G952">
        <v>7110</v>
      </c>
      <c r="H952">
        <v>7110</v>
      </c>
      <c r="I952">
        <v>1873026</v>
      </c>
      <c r="J952">
        <v>135794385</v>
      </c>
      <c r="K952">
        <v>369</v>
      </c>
      <c r="L952">
        <v>5075.95</v>
      </c>
      <c r="M952" s="1" t="s">
        <v>22</v>
      </c>
      <c r="N952" s="1" t="s">
        <v>23</v>
      </c>
      <c r="O952" s="1" t="s">
        <v>73</v>
      </c>
      <c r="P952" s="1" t="s">
        <v>25</v>
      </c>
      <c r="Q952">
        <v>7.5</v>
      </c>
      <c r="R952">
        <v>3.18</v>
      </c>
      <c r="S952" s="1" t="s">
        <v>26</v>
      </c>
    </row>
    <row r="953" spans="1:19" x14ac:dyDescent="0.3">
      <c r="A953">
        <v>2018</v>
      </c>
      <c r="B953" s="1" t="s">
        <v>82</v>
      </c>
      <c r="C953" s="1" t="s">
        <v>44</v>
      </c>
      <c r="D953" s="1" t="s">
        <v>45</v>
      </c>
      <c r="E953">
        <v>6403</v>
      </c>
      <c r="F953">
        <v>64</v>
      </c>
      <c r="G953">
        <v>6403</v>
      </c>
      <c r="H953">
        <v>6403</v>
      </c>
      <c r="I953">
        <v>3705627</v>
      </c>
      <c r="J953">
        <v>268657957</v>
      </c>
      <c r="K953">
        <v>709</v>
      </c>
      <c r="L953">
        <v>5226.55</v>
      </c>
      <c r="M953" s="1" t="s">
        <v>22</v>
      </c>
      <c r="N953" s="1" t="s">
        <v>23</v>
      </c>
      <c r="O953" s="1" t="s">
        <v>47</v>
      </c>
      <c r="P953" s="1" t="s">
        <v>31</v>
      </c>
      <c r="Q953">
        <v>10</v>
      </c>
      <c r="R953">
        <v>2.69</v>
      </c>
      <c r="S953" s="1" t="s">
        <v>26</v>
      </c>
    </row>
    <row r="954" spans="1:19" x14ac:dyDescent="0.3">
      <c r="A954">
        <v>2018</v>
      </c>
      <c r="B954" s="1" t="s">
        <v>82</v>
      </c>
      <c r="C954" s="1" t="s">
        <v>44</v>
      </c>
      <c r="D954" s="1" t="s">
        <v>46</v>
      </c>
      <c r="E954">
        <v>6404</v>
      </c>
      <c r="F954">
        <v>64</v>
      </c>
      <c r="G954">
        <v>6404</v>
      </c>
      <c r="H954">
        <v>6404</v>
      </c>
      <c r="I954">
        <v>4773446</v>
      </c>
      <c r="J954">
        <v>346074835</v>
      </c>
      <c r="K954">
        <v>713</v>
      </c>
      <c r="L954">
        <v>6694.88</v>
      </c>
      <c r="M954" s="1" t="s">
        <v>36</v>
      </c>
      <c r="N954" s="1" t="s">
        <v>23</v>
      </c>
      <c r="O954" s="1" t="s">
        <v>24</v>
      </c>
      <c r="P954" s="1" t="s">
        <v>25</v>
      </c>
      <c r="Q954">
        <v>10</v>
      </c>
      <c r="R954">
        <v>1.0900000000000001</v>
      </c>
      <c r="S954" s="1" t="s">
        <v>26</v>
      </c>
    </row>
    <row r="955" spans="1:19" x14ac:dyDescent="0.3">
      <c r="A955">
        <v>2018</v>
      </c>
      <c r="B955" s="1" t="s">
        <v>82</v>
      </c>
      <c r="C955" s="1" t="s">
        <v>44</v>
      </c>
      <c r="D955" s="1" t="s">
        <v>48</v>
      </c>
      <c r="E955">
        <v>6404</v>
      </c>
      <c r="F955">
        <v>64</v>
      </c>
      <c r="G955">
        <v>6404</v>
      </c>
      <c r="H955">
        <v>6404</v>
      </c>
      <c r="I955">
        <v>1533608</v>
      </c>
      <c r="J955">
        <v>111186580</v>
      </c>
      <c r="K955">
        <v>398</v>
      </c>
      <c r="L955">
        <v>3853.29</v>
      </c>
      <c r="M955" s="1" t="s">
        <v>61</v>
      </c>
      <c r="N955" s="1" t="s">
        <v>62</v>
      </c>
      <c r="O955" s="1" t="s">
        <v>30</v>
      </c>
      <c r="P955" s="1" t="s">
        <v>31</v>
      </c>
      <c r="Q955">
        <v>10</v>
      </c>
      <c r="R955">
        <v>4.7300000000000004</v>
      </c>
      <c r="S955" s="1" t="s">
        <v>26</v>
      </c>
    </row>
    <row r="956" spans="1:19" x14ac:dyDescent="0.3">
      <c r="A956">
        <v>2018</v>
      </c>
      <c r="B956" s="1" t="s">
        <v>82</v>
      </c>
      <c r="C956" s="1" t="s">
        <v>50</v>
      </c>
      <c r="D956" s="1" t="s">
        <v>51</v>
      </c>
      <c r="E956">
        <v>8409</v>
      </c>
      <c r="F956">
        <v>84</v>
      </c>
      <c r="G956">
        <v>8409</v>
      </c>
      <c r="H956">
        <v>8409</v>
      </c>
      <c r="I956">
        <v>1852909</v>
      </c>
      <c r="J956">
        <v>134335902</v>
      </c>
      <c r="K956">
        <v>491</v>
      </c>
      <c r="L956">
        <v>3773.75</v>
      </c>
      <c r="M956" s="1" t="s">
        <v>22</v>
      </c>
      <c r="N956" s="1" t="s">
        <v>23</v>
      </c>
      <c r="O956" s="1" t="s">
        <v>74</v>
      </c>
      <c r="P956" s="1" t="s">
        <v>25</v>
      </c>
      <c r="Q956">
        <v>2.5</v>
      </c>
      <c r="R956">
        <v>1.83</v>
      </c>
      <c r="S956" s="1" t="s">
        <v>26</v>
      </c>
    </row>
    <row r="957" spans="1:19" x14ac:dyDescent="0.3">
      <c r="A957">
        <v>2018</v>
      </c>
      <c r="B957" s="1" t="s">
        <v>82</v>
      </c>
      <c r="C957" s="1" t="s">
        <v>50</v>
      </c>
      <c r="D957" s="1" t="s">
        <v>53</v>
      </c>
      <c r="E957">
        <v>8708</v>
      </c>
      <c r="F957">
        <v>87</v>
      </c>
      <c r="G957">
        <v>8708</v>
      </c>
      <c r="H957">
        <v>8708</v>
      </c>
      <c r="I957">
        <v>1767318</v>
      </c>
      <c r="J957">
        <v>128130555</v>
      </c>
      <c r="K957">
        <v>809</v>
      </c>
      <c r="L957">
        <v>2184.5700000000002</v>
      </c>
      <c r="M957" s="1" t="s">
        <v>28</v>
      </c>
      <c r="N957" s="1" t="s">
        <v>29</v>
      </c>
      <c r="O957" s="1" t="s">
        <v>47</v>
      </c>
      <c r="P957" s="1" t="s">
        <v>31</v>
      </c>
      <c r="Q957">
        <v>2.5</v>
      </c>
      <c r="R957">
        <v>2.61</v>
      </c>
      <c r="S957" s="1" t="s">
        <v>26</v>
      </c>
    </row>
    <row r="958" spans="1:19" x14ac:dyDescent="0.3">
      <c r="A958">
        <v>2018</v>
      </c>
      <c r="B958" s="1" t="s">
        <v>82</v>
      </c>
      <c r="C958" s="1" t="s">
        <v>50</v>
      </c>
      <c r="D958" s="1" t="s">
        <v>55</v>
      </c>
      <c r="E958">
        <v>8409</v>
      </c>
      <c r="F958">
        <v>84</v>
      </c>
      <c r="G958">
        <v>8409</v>
      </c>
      <c r="H958">
        <v>8409</v>
      </c>
      <c r="I958">
        <v>2210051</v>
      </c>
      <c r="J958">
        <v>160228697</v>
      </c>
      <c r="K958">
        <v>469</v>
      </c>
      <c r="L958">
        <v>4712.26</v>
      </c>
      <c r="M958" s="1" t="s">
        <v>28</v>
      </c>
      <c r="N958" s="1" t="s">
        <v>29</v>
      </c>
      <c r="O958" s="1" t="s">
        <v>54</v>
      </c>
      <c r="P958" s="1" t="s">
        <v>31</v>
      </c>
      <c r="Q958">
        <v>2.5</v>
      </c>
      <c r="R958">
        <v>4.97</v>
      </c>
      <c r="S958" s="1" t="s">
        <v>26</v>
      </c>
    </row>
    <row r="959" spans="1:19" x14ac:dyDescent="0.3">
      <c r="A959">
        <v>2018</v>
      </c>
      <c r="B959" s="1" t="s">
        <v>82</v>
      </c>
      <c r="C959" s="1" t="s">
        <v>58</v>
      </c>
      <c r="D959" s="1" t="s">
        <v>59</v>
      </c>
      <c r="E959">
        <v>8517</v>
      </c>
      <c r="F959">
        <v>85</v>
      </c>
      <c r="G959">
        <v>8517</v>
      </c>
      <c r="H959">
        <v>8517</v>
      </c>
      <c r="I959">
        <v>4187079</v>
      </c>
      <c r="J959">
        <v>303563227</v>
      </c>
      <c r="K959">
        <v>561</v>
      </c>
      <c r="L959">
        <v>7463.6</v>
      </c>
      <c r="M959" s="1" t="s">
        <v>41</v>
      </c>
      <c r="N959" s="1" t="s">
        <v>42</v>
      </c>
      <c r="O959" s="1" t="s">
        <v>24</v>
      </c>
      <c r="P959" s="1" t="s">
        <v>25</v>
      </c>
      <c r="Q959">
        <v>0</v>
      </c>
      <c r="R959">
        <v>3.54</v>
      </c>
      <c r="S959" s="1" t="s">
        <v>26</v>
      </c>
    </row>
    <row r="960" spans="1:19" x14ac:dyDescent="0.3">
      <c r="A960">
        <v>2018</v>
      </c>
      <c r="B960" s="1" t="s">
        <v>82</v>
      </c>
      <c r="C960" s="1" t="s">
        <v>58</v>
      </c>
      <c r="D960" s="1" t="s">
        <v>60</v>
      </c>
      <c r="E960">
        <v>8471</v>
      </c>
      <c r="F960">
        <v>84</v>
      </c>
      <c r="G960">
        <v>8471</v>
      </c>
      <c r="H960">
        <v>8471</v>
      </c>
      <c r="I960">
        <v>4435049</v>
      </c>
      <c r="J960">
        <v>321541052</v>
      </c>
      <c r="K960">
        <v>384</v>
      </c>
      <c r="L960">
        <v>11549.61</v>
      </c>
      <c r="M960" s="1" t="s">
        <v>38</v>
      </c>
      <c r="N960" s="1" t="s">
        <v>39</v>
      </c>
      <c r="O960" s="1" t="s">
        <v>49</v>
      </c>
      <c r="P960" s="1" t="s">
        <v>31</v>
      </c>
      <c r="Q960">
        <v>0</v>
      </c>
      <c r="R960">
        <v>3.01</v>
      </c>
      <c r="S960" s="1" t="s">
        <v>26</v>
      </c>
    </row>
    <row r="961" spans="1:19" x14ac:dyDescent="0.3">
      <c r="A961">
        <v>2018</v>
      </c>
      <c r="B961" s="1" t="s">
        <v>82</v>
      </c>
      <c r="C961" s="1" t="s">
        <v>58</v>
      </c>
      <c r="D961" s="1" t="s">
        <v>63</v>
      </c>
      <c r="E961">
        <v>8517</v>
      </c>
      <c r="F961">
        <v>85</v>
      </c>
      <c r="G961">
        <v>8517</v>
      </c>
      <c r="H961">
        <v>8517</v>
      </c>
      <c r="I961">
        <v>1735698</v>
      </c>
      <c r="J961">
        <v>125838105</v>
      </c>
      <c r="K961">
        <v>576</v>
      </c>
      <c r="L961">
        <v>3013.36</v>
      </c>
      <c r="M961" s="1" t="s">
        <v>56</v>
      </c>
      <c r="N961" s="1" t="s">
        <v>57</v>
      </c>
      <c r="O961" s="1" t="s">
        <v>30</v>
      </c>
      <c r="P961" s="1" t="s">
        <v>31</v>
      </c>
      <c r="Q961">
        <v>0</v>
      </c>
      <c r="R961">
        <v>3.31</v>
      </c>
      <c r="S961" s="1" t="s">
        <v>26</v>
      </c>
    </row>
    <row r="962" spans="1:19" x14ac:dyDescent="0.3">
      <c r="A962">
        <v>2018</v>
      </c>
      <c r="B962" s="1" t="s">
        <v>82</v>
      </c>
      <c r="C962" s="1" t="s">
        <v>64</v>
      </c>
      <c r="D962" s="1" t="s">
        <v>65</v>
      </c>
      <c r="E962">
        <v>3001</v>
      </c>
      <c r="F962">
        <v>30</v>
      </c>
      <c r="G962">
        <v>3001</v>
      </c>
      <c r="H962">
        <v>3001</v>
      </c>
      <c r="I962">
        <v>4035270</v>
      </c>
      <c r="J962">
        <v>292557075</v>
      </c>
      <c r="K962">
        <v>689</v>
      </c>
      <c r="L962">
        <v>5856.71</v>
      </c>
      <c r="M962" s="1" t="s">
        <v>36</v>
      </c>
      <c r="N962" s="1" t="s">
        <v>23</v>
      </c>
      <c r="O962" s="1" t="s">
        <v>74</v>
      </c>
      <c r="P962" s="1" t="s">
        <v>31</v>
      </c>
      <c r="Q962">
        <v>0</v>
      </c>
      <c r="R962">
        <v>4.1900000000000004</v>
      </c>
      <c r="S962" s="1" t="s">
        <v>26</v>
      </c>
    </row>
    <row r="963" spans="1:19" x14ac:dyDescent="0.3">
      <c r="A963">
        <v>2018</v>
      </c>
      <c r="B963" s="1" t="s">
        <v>82</v>
      </c>
      <c r="C963" s="1" t="s">
        <v>64</v>
      </c>
      <c r="D963" s="1" t="s">
        <v>66</v>
      </c>
      <c r="E963">
        <v>3002</v>
      </c>
      <c r="F963">
        <v>30</v>
      </c>
      <c r="G963">
        <v>3002</v>
      </c>
      <c r="H963">
        <v>3002</v>
      </c>
      <c r="I963">
        <v>4901765</v>
      </c>
      <c r="J963">
        <v>355377962</v>
      </c>
      <c r="K963">
        <v>180</v>
      </c>
      <c r="L963">
        <v>27232.03</v>
      </c>
      <c r="M963" s="1" t="s">
        <v>38</v>
      </c>
      <c r="N963" s="1" t="s">
        <v>39</v>
      </c>
      <c r="O963" s="1" t="s">
        <v>33</v>
      </c>
      <c r="P963" s="1" t="s">
        <v>25</v>
      </c>
      <c r="Q963">
        <v>0</v>
      </c>
      <c r="R963">
        <v>2.85</v>
      </c>
      <c r="S963" s="1" t="s">
        <v>26</v>
      </c>
    </row>
    <row r="964" spans="1:19" x14ac:dyDescent="0.3">
      <c r="A964">
        <v>2018</v>
      </c>
      <c r="B964" s="1" t="s">
        <v>82</v>
      </c>
      <c r="C964" s="1" t="s">
        <v>64</v>
      </c>
      <c r="D964" s="1" t="s">
        <v>67</v>
      </c>
      <c r="E964">
        <v>2901</v>
      </c>
      <c r="F964">
        <v>29</v>
      </c>
      <c r="G964">
        <v>2901</v>
      </c>
      <c r="H964">
        <v>2901</v>
      </c>
      <c r="I964">
        <v>1850451</v>
      </c>
      <c r="J964">
        <v>134157697</v>
      </c>
      <c r="K964">
        <v>712</v>
      </c>
      <c r="L964">
        <v>2598.9499999999998</v>
      </c>
      <c r="M964" s="1" t="s">
        <v>36</v>
      </c>
      <c r="N964" s="1" t="s">
        <v>23</v>
      </c>
      <c r="O964" s="1" t="s">
        <v>24</v>
      </c>
      <c r="P964" s="1" t="s">
        <v>31</v>
      </c>
      <c r="Q964">
        <v>0</v>
      </c>
      <c r="R964">
        <v>0.73</v>
      </c>
      <c r="S964" s="1" t="s">
        <v>26</v>
      </c>
    </row>
    <row r="965" spans="1:19" x14ac:dyDescent="0.3">
      <c r="A965">
        <v>2018</v>
      </c>
      <c r="B965" s="1" t="s">
        <v>82</v>
      </c>
      <c r="C965" s="1" t="s">
        <v>68</v>
      </c>
      <c r="D965" s="1" t="s">
        <v>69</v>
      </c>
      <c r="E965">
        <v>2901</v>
      </c>
      <c r="F965">
        <v>29</v>
      </c>
      <c r="G965">
        <v>2901</v>
      </c>
      <c r="H965">
        <v>2901</v>
      </c>
      <c r="I965">
        <v>1609971</v>
      </c>
      <c r="J965">
        <v>116722897</v>
      </c>
      <c r="K965">
        <v>841</v>
      </c>
      <c r="L965">
        <v>1914.35</v>
      </c>
      <c r="M965" s="1" t="s">
        <v>56</v>
      </c>
      <c r="N965" s="1" t="s">
        <v>57</v>
      </c>
      <c r="O965" s="1" t="s">
        <v>52</v>
      </c>
      <c r="P965" s="1" t="s">
        <v>25</v>
      </c>
      <c r="Q965">
        <v>3</v>
      </c>
      <c r="R965">
        <v>1.68</v>
      </c>
      <c r="S965" s="1" t="s">
        <v>26</v>
      </c>
    </row>
    <row r="966" spans="1:19" x14ac:dyDescent="0.3">
      <c r="A966">
        <v>2018</v>
      </c>
      <c r="B966" s="1" t="s">
        <v>82</v>
      </c>
      <c r="C966" s="1" t="s">
        <v>68</v>
      </c>
      <c r="D966" s="1" t="s">
        <v>70</v>
      </c>
      <c r="E966">
        <v>2801</v>
      </c>
      <c r="F966">
        <v>28</v>
      </c>
      <c r="G966">
        <v>2801</v>
      </c>
      <c r="H966">
        <v>2801</v>
      </c>
      <c r="I966">
        <v>4986701</v>
      </c>
      <c r="J966">
        <v>361535822</v>
      </c>
      <c r="K966">
        <v>612</v>
      </c>
      <c r="L966">
        <v>8148.2</v>
      </c>
      <c r="M966" s="1" t="s">
        <v>56</v>
      </c>
      <c r="N966" s="1" t="s">
        <v>57</v>
      </c>
      <c r="O966" s="1" t="s">
        <v>33</v>
      </c>
      <c r="P966" s="1" t="s">
        <v>31</v>
      </c>
      <c r="Q966">
        <v>3</v>
      </c>
      <c r="R966">
        <v>1.91</v>
      </c>
      <c r="S966" s="1" t="s">
        <v>26</v>
      </c>
    </row>
    <row r="967" spans="1:19" x14ac:dyDescent="0.3">
      <c r="A967">
        <v>2018</v>
      </c>
      <c r="B967" s="1" t="s">
        <v>82</v>
      </c>
      <c r="C967" s="1" t="s">
        <v>68</v>
      </c>
      <c r="D967" s="1" t="s">
        <v>71</v>
      </c>
      <c r="E967">
        <v>3201</v>
      </c>
      <c r="F967">
        <v>32</v>
      </c>
      <c r="G967">
        <v>3201</v>
      </c>
      <c r="H967">
        <v>3201</v>
      </c>
      <c r="I967">
        <v>1325123</v>
      </c>
      <c r="J967">
        <v>96071417</v>
      </c>
      <c r="K967">
        <v>258</v>
      </c>
      <c r="L967">
        <v>5136.1400000000003</v>
      </c>
      <c r="M967" s="1" t="s">
        <v>22</v>
      </c>
      <c r="N967" s="1" t="s">
        <v>23</v>
      </c>
      <c r="O967" s="1" t="s">
        <v>30</v>
      </c>
      <c r="P967" s="1" t="s">
        <v>25</v>
      </c>
      <c r="Q967">
        <v>3</v>
      </c>
      <c r="R967">
        <v>1.38</v>
      </c>
      <c r="S967" s="1" t="s">
        <v>26</v>
      </c>
    </row>
    <row r="968" spans="1:19" x14ac:dyDescent="0.3">
      <c r="A968">
        <v>2018</v>
      </c>
      <c r="B968" s="1" t="s">
        <v>83</v>
      </c>
      <c r="C968" s="1" t="s">
        <v>20</v>
      </c>
      <c r="D968" s="1" t="s">
        <v>21</v>
      </c>
      <c r="E968">
        <v>5205</v>
      </c>
      <c r="F968">
        <v>52</v>
      </c>
      <c r="G968">
        <v>5205</v>
      </c>
      <c r="H968">
        <v>5205</v>
      </c>
      <c r="I968">
        <v>4402811</v>
      </c>
      <c r="J968">
        <v>319203797</v>
      </c>
      <c r="K968">
        <v>168</v>
      </c>
      <c r="L968">
        <v>26207.21</v>
      </c>
      <c r="M968" s="1" t="s">
        <v>36</v>
      </c>
      <c r="N968" s="1" t="s">
        <v>23</v>
      </c>
      <c r="O968" s="1" t="s">
        <v>30</v>
      </c>
      <c r="P968" s="1" t="s">
        <v>25</v>
      </c>
      <c r="Q968">
        <v>5</v>
      </c>
      <c r="R968">
        <v>2.3199999999999998</v>
      </c>
      <c r="S968" s="1" t="s">
        <v>26</v>
      </c>
    </row>
    <row r="969" spans="1:19" x14ac:dyDescent="0.3">
      <c r="A969">
        <v>2018</v>
      </c>
      <c r="B969" s="1" t="s">
        <v>83</v>
      </c>
      <c r="C969" s="1" t="s">
        <v>20</v>
      </c>
      <c r="D969" s="1" t="s">
        <v>27</v>
      </c>
      <c r="E969">
        <v>5007</v>
      </c>
      <c r="F969">
        <v>50</v>
      </c>
      <c r="G969">
        <v>5007</v>
      </c>
      <c r="H969">
        <v>5007</v>
      </c>
      <c r="I969">
        <v>1631379</v>
      </c>
      <c r="J969">
        <v>118274977</v>
      </c>
      <c r="K969">
        <v>380</v>
      </c>
      <c r="L969">
        <v>4293.1000000000004</v>
      </c>
      <c r="M969" s="1" t="s">
        <v>36</v>
      </c>
      <c r="N969" s="1" t="s">
        <v>23</v>
      </c>
      <c r="O969" s="1" t="s">
        <v>33</v>
      </c>
      <c r="P969" s="1" t="s">
        <v>31</v>
      </c>
      <c r="Q969">
        <v>5</v>
      </c>
      <c r="R969">
        <v>0.25</v>
      </c>
      <c r="S969" s="1" t="s">
        <v>26</v>
      </c>
    </row>
    <row r="970" spans="1:19" x14ac:dyDescent="0.3">
      <c r="A970">
        <v>2018</v>
      </c>
      <c r="B970" s="1" t="s">
        <v>83</v>
      </c>
      <c r="C970" s="1" t="s">
        <v>20</v>
      </c>
      <c r="D970" s="1" t="s">
        <v>32</v>
      </c>
      <c r="E970">
        <v>5101</v>
      </c>
      <c r="F970">
        <v>51</v>
      </c>
      <c r="G970">
        <v>5101</v>
      </c>
      <c r="H970">
        <v>5101</v>
      </c>
      <c r="I970">
        <v>2124843</v>
      </c>
      <c r="J970">
        <v>154051117</v>
      </c>
      <c r="K970">
        <v>318</v>
      </c>
      <c r="L970">
        <v>6681.9</v>
      </c>
      <c r="M970" s="1" t="s">
        <v>36</v>
      </c>
      <c r="N970" s="1" t="s">
        <v>23</v>
      </c>
      <c r="O970" s="1" t="s">
        <v>73</v>
      </c>
      <c r="P970" s="1" t="s">
        <v>25</v>
      </c>
      <c r="Q970">
        <v>5</v>
      </c>
      <c r="R970">
        <v>0.9</v>
      </c>
      <c r="S970" s="1" t="s">
        <v>26</v>
      </c>
    </row>
    <row r="971" spans="1:19" x14ac:dyDescent="0.3">
      <c r="A971">
        <v>2018</v>
      </c>
      <c r="B971" s="1" t="s">
        <v>83</v>
      </c>
      <c r="C971" s="1" t="s">
        <v>34</v>
      </c>
      <c r="D971" s="1" t="s">
        <v>35</v>
      </c>
      <c r="E971">
        <v>7102</v>
      </c>
      <c r="F971">
        <v>71</v>
      </c>
      <c r="G971">
        <v>7102</v>
      </c>
      <c r="H971">
        <v>7102</v>
      </c>
      <c r="I971">
        <v>1692247</v>
      </c>
      <c r="J971">
        <v>122687907</v>
      </c>
      <c r="K971">
        <v>801</v>
      </c>
      <c r="L971">
        <v>2112.67</v>
      </c>
      <c r="M971" s="1" t="s">
        <v>22</v>
      </c>
      <c r="N971" s="1" t="s">
        <v>23</v>
      </c>
      <c r="O971" s="1" t="s">
        <v>54</v>
      </c>
      <c r="P971" s="1" t="s">
        <v>31</v>
      </c>
      <c r="Q971">
        <v>7.5</v>
      </c>
      <c r="R971">
        <v>0.7</v>
      </c>
      <c r="S971" s="1" t="s">
        <v>26</v>
      </c>
    </row>
    <row r="972" spans="1:19" x14ac:dyDescent="0.3">
      <c r="A972">
        <v>2018</v>
      </c>
      <c r="B972" s="1" t="s">
        <v>83</v>
      </c>
      <c r="C972" s="1" t="s">
        <v>34</v>
      </c>
      <c r="D972" s="1" t="s">
        <v>37</v>
      </c>
      <c r="E972">
        <v>7113</v>
      </c>
      <c r="F972">
        <v>71</v>
      </c>
      <c r="G972">
        <v>7113</v>
      </c>
      <c r="H972">
        <v>7113</v>
      </c>
      <c r="I972">
        <v>935277</v>
      </c>
      <c r="J972">
        <v>67807582</v>
      </c>
      <c r="K972">
        <v>812</v>
      </c>
      <c r="L972">
        <v>1151.82</v>
      </c>
      <c r="M972" s="1" t="s">
        <v>56</v>
      </c>
      <c r="N972" s="1" t="s">
        <v>57</v>
      </c>
      <c r="O972" s="1" t="s">
        <v>73</v>
      </c>
      <c r="P972" s="1" t="s">
        <v>25</v>
      </c>
      <c r="Q972">
        <v>7.5</v>
      </c>
      <c r="R972">
        <v>4.34</v>
      </c>
      <c r="S972" s="1" t="s">
        <v>26</v>
      </c>
    </row>
    <row r="973" spans="1:19" x14ac:dyDescent="0.3">
      <c r="A973">
        <v>2018</v>
      </c>
      <c r="B973" s="1" t="s">
        <v>83</v>
      </c>
      <c r="C973" s="1" t="s">
        <v>34</v>
      </c>
      <c r="D973" s="1" t="s">
        <v>40</v>
      </c>
      <c r="E973">
        <v>7110</v>
      </c>
      <c r="F973">
        <v>71</v>
      </c>
      <c r="G973">
        <v>7110</v>
      </c>
      <c r="H973">
        <v>7110</v>
      </c>
      <c r="I973">
        <v>3074749</v>
      </c>
      <c r="J973">
        <v>222919302</v>
      </c>
      <c r="K973">
        <v>576</v>
      </c>
      <c r="L973">
        <v>5338.11</v>
      </c>
      <c r="M973" s="1" t="s">
        <v>36</v>
      </c>
      <c r="N973" s="1" t="s">
        <v>23</v>
      </c>
      <c r="O973" s="1" t="s">
        <v>73</v>
      </c>
      <c r="P973" s="1" t="s">
        <v>25</v>
      </c>
      <c r="Q973">
        <v>7.5</v>
      </c>
      <c r="R973">
        <v>3.39</v>
      </c>
      <c r="S973" s="1" t="s">
        <v>26</v>
      </c>
    </row>
    <row r="974" spans="1:19" x14ac:dyDescent="0.3">
      <c r="A974">
        <v>2018</v>
      </c>
      <c r="B974" s="1" t="s">
        <v>83</v>
      </c>
      <c r="C974" s="1" t="s">
        <v>44</v>
      </c>
      <c r="D974" s="1" t="s">
        <v>45</v>
      </c>
      <c r="E974">
        <v>6403</v>
      </c>
      <c r="F974">
        <v>64</v>
      </c>
      <c r="G974">
        <v>6403</v>
      </c>
      <c r="H974">
        <v>6403</v>
      </c>
      <c r="I974">
        <v>3614711</v>
      </c>
      <c r="J974">
        <v>262066547</v>
      </c>
      <c r="K974">
        <v>476</v>
      </c>
      <c r="L974">
        <v>7593.93</v>
      </c>
      <c r="M974" s="1" t="s">
        <v>28</v>
      </c>
      <c r="N974" s="1" t="s">
        <v>29</v>
      </c>
      <c r="O974" s="1" t="s">
        <v>30</v>
      </c>
      <c r="P974" s="1" t="s">
        <v>31</v>
      </c>
      <c r="Q974">
        <v>10</v>
      </c>
      <c r="R974">
        <v>1.1599999999999999</v>
      </c>
      <c r="S974" s="1" t="s">
        <v>26</v>
      </c>
    </row>
    <row r="975" spans="1:19" x14ac:dyDescent="0.3">
      <c r="A975">
        <v>2018</v>
      </c>
      <c r="B975" s="1" t="s">
        <v>83</v>
      </c>
      <c r="C975" s="1" t="s">
        <v>44</v>
      </c>
      <c r="D975" s="1" t="s">
        <v>46</v>
      </c>
      <c r="E975">
        <v>6404</v>
      </c>
      <c r="F975">
        <v>64</v>
      </c>
      <c r="G975">
        <v>6404</v>
      </c>
      <c r="H975">
        <v>6404</v>
      </c>
      <c r="I975">
        <v>3309671</v>
      </c>
      <c r="J975">
        <v>239951147</v>
      </c>
      <c r="K975">
        <v>839</v>
      </c>
      <c r="L975">
        <v>3944.78</v>
      </c>
      <c r="M975" s="1" t="s">
        <v>61</v>
      </c>
      <c r="N975" s="1" t="s">
        <v>62</v>
      </c>
      <c r="O975" s="1" t="s">
        <v>52</v>
      </c>
      <c r="P975" s="1" t="s">
        <v>31</v>
      </c>
      <c r="Q975">
        <v>10</v>
      </c>
      <c r="R975">
        <v>0.18</v>
      </c>
      <c r="S975" s="1" t="s">
        <v>26</v>
      </c>
    </row>
    <row r="976" spans="1:19" x14ac:dyDescent="0.3">
      <c r="A976">
        <v>2018</v>
      </c>
      <c r="B976" s="1" t="s">
        <v>83</v>
      </c>
      <c r="C976" s="1" t="s">
        <v>44</v>
      </c>
      <c r="D976" s="1" t="s">
        <v>48</v>
      </c>
      <c r="E976">
        <v>6404</v>
      </c>
      <c r="F976">
        <v>64</v>
      </c>
      <c r="G976">
        <v>6404</v>
      </c>
      <c r="H976">
        <v>6404</v>
      </c>
      <c r="I976">
        <v>1216466</v>
      </c>
      <c r="J976">
        <v>88193785</v>
      </c>
      <c r="K976">
        <v>229</v>
      </c>
      <c r="L976">
        <v>5312.08</v>
      </c>
      <c r="M976" s="1" t="s">
        <v>38</v>
      </c>
      <c r="N976" s="1" t="s">
        <v>39</v>
      </c>
      <c r="O976" s="1" t="s">
        <v>49</v>
      </c>
      <c r="P976" s="1" t="s">
        <v>25</v>
      </c>
      <c r="Q976">
        <v>10</v>
      </c>
      <c r="R976">
        <v>1.33</v>
      </c>
      <c r="S976" s="1" t="s">
        <v>26</v>
      </c>
    </row>
    <row r="977" spans="1:19" x14ac:dyDescent="0.3">
      <c r="A977">
        <v>2018</v>
      </c>
      <c r="B977" s="1" t="s">
        <v>83</v>
      </c>
      <c r="C977" s="1" t="s">
        <v>50</v>
      </c>
      <c r="D977" s="1" t="s">
        <v>51</v>
      </c>
      <c r="E977">
        <v>8409</v>
      </c>
      <c r="F977">
        <v>84</v>
      </c>
      <c r="G977">
        <v>8409</v>
      </c>
      <c r="H977">
        <v>8409</v>
      </c>
      <c r="I977">
        <v>3156590</v>
      </c>
      <c r="J977">
        <v>228852775</v>
      </c>
      <c r="K977">
        <v>553</v>
      </c>
      <c r="L977">
        <v>5708.12</v>
      </c>
      <c r="M977" s="1" t="s">
        <v>41</v>
      </c>
      <c r="N977" s="1" t="s">
        <v>42</v>
      </c>
      <c r="O977" s="1" t="s">
        <v>73</v>
      </c>
      <c r="P977" s="1" t="s">
        <v>25</v>
      </c>
      <c r="Q977">
        <v>2.5</v>
      </c>
      <c r="R977">
        <v>1.38</v>
      </c>
      <c r="S977" s="1" t="s">
        <v>26</v>
      </c>
    </row>
    <row r="978" spans="1:19" x14ac:dyDescent="0.3">
      <c r="A978">
        <v>2018</v>
      </c>
      <c r="B978" s="1" t="s">
        <v>83</v>
      </c>
      <c r="C978" s="1" t="s">
        <v>50</v>
      </c>
      <c r="D978" s="1" t="s">
        <v>53</v>
      </c>
      <c r="E978">
        <v>8708</v>
      </c>
      <c r="F978">
        <v>87</v>
      </c>
      <c r="G978">
        <v>8708</v>
      </c>
      <c r="H978">
        <v>8708</v>
      </c>
      <c r="I978">
        <v>5593915</v>
      </c>
      <c r="J978">
        <v>405558837</v>
      </c>
      <c r="K978">
        <v>765</v>
      </c>
      <c r="L978">
        <v>7312.31</v>
      </c>
      <c r="M978" s="1" t="s">
        <v>38</v>
      </c>
      <c r="N978" s="1" t="s">
        <v>39</v>
      </c>
      <c r="O978" s="1" t="s">
        <v>43</v>
      </c>
      <c r="P978" s="1" t="s">
        <v>25</v>
      </c>
      <c r="Q978">
        <v>2.5</v>
      </c>
      <c r="R978">
        <v>2.65</v>
      </c>
      <c r="S978" s="1" t="s">
        <v>26</v>
      </c>
    </row>
    <row r="979" spans="1:19" x14ac:dyDescent="0.3">
      <c r="A979">
        <v>2018</v>
      </c>
      <c r="B979" s="1" t="s">
        <v>83</v>
      </c>
      <c r="C979" s="1" t="s">
        <v>50</v>
      </c>
      <c r="D979" s="1" t="s">
        <v>55</v>
      </c>
      <c r="E979">
        <v>8409</v>
      </c>
      <c r="F979">
        <v>84</v>
      </c>
      <c r="G979">
        <v>8409</v>
      </c>
      <c r="H979">
        <v>8409</v>
      </c>
      <c r="I979">
        <v>5052267</v>
      </c>
      <c r="J979">
        <v>366289357</v>
      </c>
      <c r="K979">
        <v>408</v>
      </c>
      <c r="L979">
        <v>12383.01</v>
      </c>
      <c r="M979" s="1" t="s">
        <v>41</v>
      </c>
      <c r="N979" s="1" t="s">
        <v>42</v>
      </c>
      <c r="O979" s="1" t="s">
        <v>43</v>
      </c>
      <c r="P979" s="1" t="s">
        <v>25</v>
      </c>
      <c r="Q979">
        <v>2.5</v>
      </c>
      <c r="R979">
        <v>3.23</v>
      </c>
      <c r="S979" s="1" t="s">
        <v>26</v>
      </c>
    </row>
    <row r="980" spans="1:19" x14ac:dyDescent="0.3">
      <c r="A980">
        <v>2018</v>
      </c>
      <c r="B980" s="1" t="s">
        <v>83</v>
      </c>
      <c r="C980" s="1" t="s">
        <v>58</v>
      </c>
      <c r="D980" s="1" t="s">
        <v>59</v>
      </c>
      <c r="E980">
        <v>8517</v>
      </c>
      <c r="F980">
        <v>85</v>
      </c>
      <c r="G980">
        <v>8517</v>
      </c>
      <c r="H980">
        <v>8517</v>
      </c>
      <c r="I980">
        <v>1162655</v>
      </c>
      <c r="J980">
        <v>84292487</v>
      </c>
      <c r="K980">
        <v>603</v>
      </c>
      <c r="L980">
        <v>1928.12</v>
      </c>
      <c r="M980" s="1" t="s">
        <v>36</v>
      </c>
      <c r="N980" s="1" t="s">
        <v>23</v>
      </c>
      <c r="O980" s="1" t="s">
        <v>24</v>
      </c>
      <c r="P980" s="1" t="s">
        <v>25</v>
      </c>
      <c r="Q980">
        <v>0</v>
      </c>
      <c r="R980">
        <v>3.15</v>
      </c>
      <c r="S980" s="1" t="s">
        <v>26</v>
      </c>
    </row>
    <row r="981" spans="1:19" x14ac:dyDescent="0.3">
      <c r="A981">
        <v>2018</v>
      </c>
      <c r="B981" s="1" t="s">
        <v>83</v>
      </c>
      <c r="C981" s="1" t="s">
        <v>58</v>
      </c>
      <c r="D981" s="1" t="s">
        <v>60</v>
      </c>
      <c r="E981">
        <v>8471</v>
      </c>
      <c r="F981">
        <v>84</v>
      </c>
      <c r="G981">
        <v>8471</v>
      </c>
      <c r="H981">
        <v>8471</v>
      </c>
      <c r="I981">
        <v>3743515</v>
      </c>
      <c r="J981">
        <v>271404837</v>
      </c>
      <c r="K981">
        <v>728</v>
      </c>
      <c r="L981">
        <v>5142.1899999999996</v>
      </c>
      <c r="M981" s="1" t="s">
        <v>61</v>
      </c>
      <c r="N981" s="1" t="s">
        <v>62</v>
      </c>
      <c r="O981" s="1" t="s">
        <v>47</v>
      </c>
      <c r="P981" s="1" t="s">
        <v>31</v>
      </c>
      <c r="Q981">
        <v>0</v>
      </c>
      <c r="R981">
        <v>1.59</v>
      </c>
      <c r="S981" s="1" t="s">
        <v>26</v>
      </c>
    </row>
    <row r="982" spans="1:19" x14ac:dyDescent="0.3">
      <c r="A982">
        <v>2018</v>
      </c>
      <c r="B982" s="1" t="s">
        <v>83</v>
      </c>
      <c r="C982" s="1" t="s">
        <v>58</v>
      </c>
      <c r="D982" s="1" t="s">
        <v>63</v>
      </c>
      <c r="E982">
        <v>8517</v>
      </c>
      <c r="F982">
        <v>85</v>
      </c>
      <c r="G982">
        <v>8517</v>
      </c>
      <c r="H982">
        <v>8517</v>
      </c>
      <c r="I982">
        <v>3471947</v>
      </c>
      <c r="J982">
        <v>251716157</v>
      </c>
      <c r="K982">
        <v>445</v>
      </c>
      <c r="L982">
        <v>7802.13</v>
      </c>
      <c r="M982" s="1" t="s">
        <v>38</v>
      </c>
      <c r="N982" s="1" t="s">
        <v>39</v>
      </c>
      <c r="O982" s="1" t="s">
        <v>54</v>
      </c>
      <c r="P982" s="1" t="s">
        <v>25</v>
      </c>
      <c r="Q982">
        <v>0</v>
      </c>
      <c r="R982">
        <v>4.53</v>
      </c>
      <c r="S982" s="1" t="s">
        <v>26</v>
      </c>
    </row>
    <row r="983" spans="1:19" x14ac:dyDescent="0.3">
      <c r="A983">
        <v>2018</v>
      </c>
      <c r="B983" s="1" t="s">
        <v>83</v>
      </c>
      <c r="C983" s="1" t="s">
        <v>64</v>
      </c>
      <c r="D983" s="1" t="s">
        <v>65</v>
      </c>
      <c r="E983">
        <v>3001</v>
      </c>
      <c r="F983">
        <v>30</v>
      </c>
      <c r="G983">
        <v>3001</v>
      </c>
      <c r="H983">
        <v>3001</v>
      </c>
      <c r="I983">
        <v>892933</v>
      </c>
      <c r="J983">
        <v>64737642</v>
      </c>
      <c r="K983">
        <v>146</v>
      </c>
      <c r="L983">
        <v>6115.98</v>
      </c>
      <c r="M983" s="1" t="s">
        <v>61</v>
      </c>
      <c r="N983" s="1" t="s">
        <v>62</v>
      </c>
      <c r="O983" s="1" t="s">
        <v>52</v>
      </c>
      <c r="P983" s="1" t="s">
        <v>31</v>
      </c>
      <c r="Q983">
        <v>0</v>
      </c>
      <c r="R983">
        <v>4.34</v>
      </c>
      <c r="S983" s="1" t="s">
        <v>26</v>
      </c>
    </row>
    <row r="984" spans="1:19" x14ac:dyDescent="0.3">
      <c r="A984">
        <v>2018</v>
      </c>
      <c r="B984" s="1" t="s">
        <v>83</v>
      </c>
      <c r="C984" s="1" t="s">
        <v>64</v>
      </c>
      <c r="D984" s="1" t="s">
        <v>66</v>
      </c>
      <c r="E984">
        <v>3002</v>
      </c>
      <c r="F984">
        <v>30</v>
      </c>
      <c r="G984">
        <v>3002</v>
      </c>
      <c r="H984">
        <v>3002</v>
      </c>
      <c r="I984">
        <v>5634588</v>
      </c>
      <c r="J984">
        <v>408507630</v>
      </c>
      <c r="K984">
        <v>462</v>
      </c>
      <c r="L984">
        <v>12196.08</v>
      </c>
      <c r="M984" s="1" t="s">
        <v>41</v>
      </c>
      <c r="N984" s="1" t="s">
        <v>42</v>
      </c>
      <c r="O984" s="1" t="s">
        <v>33</v>
      </c>
      <c r="P984" s="1" t="s">
        <v>25</v>
      </c>
      <c r="Q984">
        <v>0</v>
      </c>
      <c r="R984">
        <v>2.9</v>
      </c>
      <c r="S984" s="1" t="s">
        <v>26</v>
      </c>
    </row>
    <row r="985" spans="1:19" x14ac:dyDescent="0.3">
      <c r="A985">
        <v>2018</v>
      </c>
      <c r="B985" s="1" t="s">
        <v>83</v>
      </c>
      <c r="C985" s="1" t="s">
        <v>64</v>
      </c>
      <c r="D985" s="1" t="s">
        <v>67</v>
      </c>
      <c r="E985">
        <v>2901</v>
      </c>
      <c r="F985">
        <v>29</v>
      </c>
      <c r="G985">
        <v>2901</v>
      </c>
      <c r="H985">
        <v>2901</v>
      </c>
      <c r="I985">
        <v>670238</v>
      </c>
      <c r="J985">
        <v>48592255</v>
      </c>
      <c r="K985">
        <v>495</v>
      </c>
      <c r="L985">
        <v>1354.02</v>
      </c>
      <c r="M985" s="1" t="s">
        <v>22</v>
      </c>
      <c r="N985" s="1" t="s">
        <v>23</v>
      </c>
      <c r="O985" s="1" t="s">
        <v>47</v>
      </c>
      <c r="P985" s="1" t="s">
        <v>25</v>
      </c>
      <c r="Q985">
        <v>0</v>
      </c>
      <c r="R985">
        <v>2.0299999999999998</v>
      </c>
      <c r="S985" s="1" t="s">
        <v>26</v>
      </c>
    </row>
    <row r="986" spans="1:19" x14ac:dyDescent="0.3">
      <c r="A986">
        <v>2018</v>
      </c>
      <c r="B986" s="1" t="s">
        <v>83</v>
      </c>
      <c r="C986" s="1" t="s">
        <v>68</v>
      </c>
      <c r="D986" s="1" t="s">
        <v>69</v>
      </c>
      <c r="E986">
        <v>2901</v>
      </c>
      <c r="F986">
        <v>29</v>
      </c>
      <c r="G986">
        <v>2901</v>
      </c>
      <c r="H986">
        <v>2901</v>
      </c>
      <c r="I986">
        <v>5070822</v>
      </c>
      <c r="J986">
        <v>367634595</v>
      </c>
      <c r="K986">
        <v>258</v>
      </c>
      <c r="L986">
        <v>19654.349999999999</v>
      </c>
      <c r="M986" s="1" t="s">
        <v>56</v>
      </c>
      <c r="N986" s="1" t="s">
        <v>57</v>
      </c>
      <c r="O986" s="1" t="s">
        <v>33</v>
      </c>
      <c r="P986" s="1" t="s">
        <v>31</v>
      </c>
      <c r="Q986">
        <v>3</v>
      </c>
      <c r="R986">
        <v>2.2000000000000002</v>
      </c>
      <c r="S986" s="1" t="s">
        <v>26</v>
      </c>
    </row>
    <row r="987" spans="1:19" x14ac:dyDescent="0.3">
      <c r="A987">
        <v>2018</v>
      </c>
      <c r="B987" s="1" t="s">
        <v>83</v>
      </c>
      <c r="C987" s="1" t="s">
        <v>68</v>
      </c>
      <c r="D987" s="1" t="s">
        <v>70</v>
      </c>
      <c r="E987">
        <v>2801</v>
      </c>
      <c r="F987">
        <v>28</v>
      </c>
      <c r="G987">
        <v>2801</v>
      </c>
      <c r="H987">
        <v>2801</v>
      </c>
      <c r="I987">
        <v>5635584</v>
      </c>
      <c r="J987">
        <v>408579840</v>
      </c>
      <c r="K987">
        <v>271</v>
      </c>
      <c r="L987">
        <v>20795.509999999998</v>
      </c>
      <c r="M987" s="1" t="s">
        <v>61</v>
      </c>
      <c r="N987" s="1" t="s">
        <v>62</v>
      </c>
      <c r="O987" s="1" t="s">
        <v>24</v>
      </c>
      <c r="P987" s="1" t="s">
        <v>25</v>
      </c>
      <c r="Q987">
        <v>3</v>
      </c>
      <c r="R987">
        <v>0.68</v>
      </c>
      <c r="S987" s="1" t="s">
        <v>26</v>
      </c>
    </row>
    <row r="988" spans="1:19" x14ac:dyDescent="0.3">
      <c r="A988">
        <v>2018</v>
      </c>
      <c r="B988" s="1" t="s">
        <v>83</v>
      </c>
      <c r="C988" s="1" t="s">
        <v>68</v>
      </c>
      <c r="D988" s="1" t="s">
        <v>71</v>
      </c>
      <c r="E988">
        <v>3201</v>
      </c>
      <c r="F988">
        <v>32</v>
      </c>
      <c r="G988">
        <v>3201</v>
      </c>
      <c r="H988">
        <v>3201</v>
      </c>
      <c r="I988">
        <v>3449135</v>
      </c>
      <c r="J988">
        <v>250062287</v>
      </c>
      <c r="K988">
        <v>294</v>
      </c>
      <c r="L988">
        <v>11731.75</v>
      </c>
      <c r="M988" s="1" t="s">
        <v>61</v>
      </c>
      <c r="N988" s="1" t="s">
        <v>62</v>
      </c>
      <c r="O988" s="1" t="s">
        <v>47</v>
      </c>
      <c r="P988" s="1" t="s">
        <v>25</v>
      </c>
      <c r="Q988">
        <v>3</v>
      </c>
      <c r="R988">
        <v>0.43</v>
      </c>
      <c r="S988" s="1" t="s">
        <v>26</v>
      </c>
    </row>
    <row r="989" spans="1:19" x14ac:dyDescent="0.3">
      <c r="A989">
        <v>2018</v>
      </c>
      <c r="B989" s="1" t="s">
        <v>84</v>
      </c>
      <c r="C989" s="1" t="s">
        <v>20</v>
      </c>
      <c r="D989" s="1" t="s">
        <v>21</v>
      </c>
      <c r="E989">
        <v>5205</v>
      </c>
      <c r="F989">
        <v>52</v>
      </c>
      <c r="G989">
        <v>5205</v>
      </c>
      <c r="H989">
        <v>5205</v>
      </c>
      <c r="I989">
        <v>4621039</v>
      </c>
      <c r="J989">
        <v>335025327</v>
      </c>
      <c r="K989">
        <v>491</v>
      </c>
      <c r="L989">
        <v>9411.48</v>
      </c>
      <c r="M989" s="1" t="s">
        <v>36</v>
      </c>
      <c r="N989" s="1" t="s">
        <v>23</v>
      </c>
      <c r="O989" s="1" t="s">
        <v>54</v>
      </c>
      <c r="P989" s="1" t="s">
        <v>25</v>
      </c>
      <c r="Q989">
        <v>5</v>
      </c>
      <c r="R989">
        <v>3.05</v>
      </c>
      <c r="S989" s="1" t="s">
        <v>26</v>
      </c>
    </row>
    <row r="990" spans="1:19" x14ac:dyDescent="0.3">
      <c r="A990">
        <v>2018</v>
      </c>
      <c r="B990" s="1" t="s">
        <v>84</v>
      </c>
      <c r="C990" s="1" t="s">
        <v>20</v>
      </c>
      <c r="D990" s="1" t="s">
        <v>27</v>
      </c>
      <c r="E990">
        <v>5007</v>
      </c>
      <c r="F990">
        <v>50</v>
      </c>
      <c r="G990">
        <v>5007</v>
      </c>
      <c r="H990">
        <v>5007</v>
      </c>
      <c r="I990">
        <v>4388210</v>
      </c>
      <c r="J990">
        <v>318145225</v>
      </c>
      <c r="K990">
        <v>391</v>
      </c>
      <c r="L990">
        <v>11223.04</v>
      </c>
      <c r="M990" s="1" t="s">
        <v>22</v>
      </c>
      <c r="N990" s="1" t="s">
        <v>23</v>
      </c>
      <c r="O990" s="1" t="s">
        <v>52</v>
      </c>
      <c r="P990" s="1" t="s">
        <v>31</v>
      </c>
      <c r="Q990">
        <v>5</v>
      </c>
      <c r="R990">
        <v>3.21</v>
      </c>
      <c r="S990" s="1" t="s">
        <v>26</v>
      </c>
    </row>
    <row r="991" spans="1:19" x14ac:dyDescent="0.3">
      <c r="A991">
        <v>2018</v>
      </c>
      <c r="B991" s="1" t="s">
        <v>84</v>
      </c>
      <c r="C991" s="1" t="s">
        <v>20</v>
      </c>
      <c r="D991" s="1" t="s">
        <v>32</v>
      </c>
      <c r="E991">
        <v>5101</v>
      </c>
      <c r="F991">
        <v>51</v>
      </c>
      <c r="G991">
        <v>5101</v>
      </c>
      <c r="H991">
        <v>5101</v>
      </c>
      <c r="I991">
        <v>3113634</v>
      </c>
      <c r="J991">
        <v>225738465</v>
      </c>
      <c r="K991">
        <v>471</v>
      </c>
      <c r="L991">
        <v>6610.69</v>
      </c>
      <c r="M991" s="1" t="s">
        <v>36</v>
      </c>
      <c r="N991" s="1" t="s">
        <v>23</v>
      </c>
      <c r="O991" s="1" t="s">
        <v>52</v>
      </c>
      <c r="P991" s="1" t="s">
        <v>25</v>
      </c>
      <c r="Q991">
        <v>5</v>
      </c>
      <c r="R991">
        <v>3.5</v>
      </c>
      <c r="S991" s="1" t="s">
        <v>26</v>
      </c>
    </row>
    <row r="992" spans="1:19" x14ac:dyDescent="0.3">
      <c r="A992">
        <v>2018</v>
      </c>
      <c r="B992" s="1" t="s">
        <v>84</v>
      </c>
      <c r="C992" s="1" t="s">
        <v>34</v>
      </c>
      <c r="D992" s="1" t="s">
        <v>35</v>
      </c>
      <c r="E992">
        <v>7102</v>
      </c>
      <c r="F992">
        <v>71</v>
      </c>
      <c r="G992">
        <v>7102</v>
      </c>
      <c r="H992">
        <v>7102</v>
      </c>
      <c r="I992">
        <v>5373325</v>
      </c>
      <c r="J992">
        <v>389566062</v>
      </c>
      <c r="K992">
        <v>741</v>
      </c>
      <c r="L992">
        <v>7251.45</v>
      </c>
      <c r="M992" s="1" t="s">
        <v>38</v>
      </c>
      <c r="N992" s="1" t="s">
        <v>39</v>
      </c>
      <c r="O992" s="1" t="s">
        <v>52</v>
      </c>
      <c r="P992" s="1" t="s">
        <v>31</v>
      </c>
      <c r="Q992">
        <v>7.5</v>
      </c>
      <c r="R992">
        <v>4.7</v>
      </c>
      <c r="S992" s="1" t="s">
        <v>26</v>
      </c>
    </row>
    <row r="993" spans="1:19" x14ac:dyDescent="0.3">
      <c r="A993">
        <v>2018</v>
      </c>
      <c r="B993" s="1" t="s">
        <v>84</v>
      </c>
      <c r="C993" s="1" t="s">
        <v>34</v>
      </c>
      <c r="D993" s="1" t="s">
        <v>37</v>
      </c>
      <c r="E993">
        <v>7113</v>
      </c>
      <c r="F993">
        <v>71</v>
      </c>
      <c r="G993">
        <v>7113</v>
      </c>
      <c r="H993">
        <v>7113</v>
      </c>
      <c r="I993">
        <v>5396026</v>
      </c>
      <c r="J993">
        <v>391211885</v>
      </c>
      <c r="K993">
        <v>429</v>
      </c>
      <c r="L993">
        <v>12578.15</v>
      </c>
      <c r="M993" s="1" t="s">
        <v>38</v>
      </c>
      <c r="N993" s="1" t="s">
        <v>39</v>
      </c>
      <c r="O993" s="1" t="s">
        <v>74</v>
      </c>
      <c r="P993" s="1" t="s">
        <v>31</v>
      </c>
      <c r="Q993">
        <v>7.5</v>
      </c>
      <c r="R993">
        <v>1.32</v>
      </c>
      <c r="S993" s="1" t="s">
        <v>26</v>
      </c>
    </row>
    <row r="994" spans="1:19" x14ac:dyDescent="0.3">
      <c r="A994">
        <v>2018</v>
      </c>
      <c r="B994" s="1" t="s">
        <v>84</v>
      </c>
      <c r="C994" s="1" t="s">
        <v>34</v>
      </c>
      <c r="D994" s="1" t="s">
        <v>40</v>
      </c>
      <c r="E994">
        <v>7110</v>
      </c>
      <c r="F994">
        <v>71</v>
      </c>
      <c r="G994">
        <v>7110</v>
      </c>
      <c r="H994">
        <v>7110</v>
      </c>
      <c r="I994">
        <v>4428042</v>
      </c>
      <c r="J994">
        <v>321033045</v>
      </c>
      <c r="K994">
        <v>730</v>
      </c>
      <c r="L994">
        <v>6065.81</v>
      </c>
      <c r="M994" s="1" t="s">
        <v>36</v>
      </c>
      <c r="N994" s="1" t="s">
        <v>23</v>
      </c>
      <c r="O994" s="1" t="s">
        <v>54</v>
      </c>
      <c r="P994" s="1" t="s">
        <v>25</v>
      </c>
      <c r="Q994">
        <v>7.5</v>
      </c>
      <c r="R994">
        <v>1.54</v>
      </c>
      <c r="S994" s="1" t="s">
        <v>26</v>
      </c>
    </row>
    <row r="995" spans="1:19" x14ac:dyDescent="0.3">
      <c r="A995">
        <v>2018</v>
      </c>
      <c r="B995" s="1" t="s">
        <v>84</v>
      </c>
      <c r="C995" s="1" t="s">
        <v>44</v>
      </c>
      <c r="D995" s="1" t="s">
        <v>45</v>
      </c>
      <c r="E995">
        <v>6403</v>
      </c>
      <c r="F995">
        <v>64</v>
      </c>
      <c r="G995">
        <v>6403</v>
      </c>
      <c r="H995">
        <v>6403</v>
      </c>
      <c r="I995">
        <v>5654996</v>
      </c>
      <c r="J995">
        <v>409987210</v>
      </c>
      <c r="K995">
        <v>279</v>
      </c>
      <c r="L995">
        <v>20268.8</v>
      </c>
      <c r="M995" s="1" t="s">
        <v>28</v>
      </c>
      <c r="N995" s="1" t="s">
        <v>29</v>
      </c>
      <c r="O995" s="1" t="s">
        <v>24</v>
      </c>
      <c r="P995" s="1" t="s">
        <v>31</v>
      </c>
      <c r="Q995">
        <v>10</v>
      </c>
      <c r="R995">
        <v>5</v>
      </c>
      <c r="S995" s="1" t="s">
        <v>26</v>
      </c>
    </row>
    <row r="996" spans="1:19" x14ac:dyDescent="0.3">
      <c r="A996">
        <v>2018</v>
      </c>
      <c r="B996" s="1" t="s">
        <v>84</v>
      </c>
      <c r="C996" s="1" t="s">
        <v>44</v>
      </c>
      <c r="D996" s="1" t="s">
        <v>46</v>
      </c>
      <c r="E996">
        <v>6404</v>
      </c>
      <c r="F996">
        <v>64</v>
      </c>
      <c r="G996">
        <v>6404</v>
      </c>
      <c r="H996">
        <v>6404</v>
      </c>
      <c r="I996">
        <v>1039838</v>
      </c>
      <c r="J996">
        <v>75388255</v>
      </c>
      <c r="K996">
        <v>635</v>
      </c>
      <c r="L996">
        <v>1637.54</v>
      </c>
      <c r="M996" s="1" t="s">
        <v>22</v>
      </c>
      <c r="N996" s="1" t="s">
        <v>23</v>
      </c>
      <c r="O996" s="1" t="s">
        <v>43</v>
      </c>
      <c r="P996" s="1" t="s">
        <v>25</v>
      </c>
      <c r="Q996">
        <v>10</v>
      </c>
      <c r="R996">
        <v>0.73</v>
      </c>
      <c r="S996" s="1" t="s">
        <v>26</v>
      </c>
    </row>
    <row r="997" spans="1:19" x14ac:dyDescent="0.3">
      <c r="A997">
        <v>2018</v>
      </c>
      <c r="B997" s="1" t="s">
        <v>84</v>
      </c>
      <c r="C997" s="1" t="s">
        <v>44</v>
      </c>
      <c r="D997" s="1" t="s">
        <v>48</v>
      </c>
      <c r="E997">
        <v>6404</v>
      </c>
      <c r="F997">
        <v>64</v>
      </c>
      <c r="G997">
        <v>6404</v>
      </c>
      <c r="H997">
        <v>6404</v>
      </c>
      <c r="I997">
        <v>1669844</v>
      </c>
      <c r="J997">
        <v>121063690</v>
      </c>
      <c r="K997">
        <v>711</v>
      </c>
      <c r="L997">
        <v>2348.59</v>
      </c>
      <c r="M997" s="1" t="s">
        <v>38</v>
      </c>
      <c r="N997" s="1" t="s">
        <v>39</v>
      </c>
      <c r="O997" s="1" t="s">
        <v>30</v>
      </c>
      <c r="P997" s="1" t="s">
        <v>25</v>
      </c>
      <c r="Q997">
        <v>10</v>
      </c>
      <c r="R997">
        <v>2.84</v>
      </c>
      <c r="S997" s="1" t="s">
        <v>26</v>
      </c>
    </row>
    <row r="998" spans="1:19" x14ac:dyDescent="0.3">
      <c r="A998">
        <v>2018</v>
      </c>
      <c r="B998" s="1" t="s">
        <v>84</v>
      </c>
      <c r="C998" s="1" t="s">
        <v>50</v>
      </c>
      <c r="D998" s="1" t="s">
        <v>51</v>
      </c>
      <c r="E998">
        <v>8409</v>
      </c>
      <c r="F998">
        <v>84</v>
      </c>
      <c r="G998">
        <v>8409</v>
      </c>
      <c r="H998">
        <v>8409</v>
      </c>
      <c r="I998">
        <v>2801634</v>
      </c>
      <c r="J998">
        <v>203118465</v>
      </c>
      <c r="K998">
        <v>530</v>
      </c>
      <c r="L998">
        <v>5286.1</v>
      </c>
      <c r="M998" s="1" t="s">
        <v>28</v>
      </c>
      <c r="N998" s="1" t="s">
        <v>29</v>
      </c>
      <c r="O998" s="1" t="s">
        <v>30</v>
      </c>
      <c r="P998" s="1" t="s">
        <v>31</v>
      </c>
      <c r="Q998">
        <v>2.5</v>
      </c>
      <c r="R998">
        <v>0.84</v>
      </c>
      <c r="S998" s="1" t="s">
        <v>26</v>
      </c>
    </row>
    <row r="999" spans="1:19" x14ac:dyDescent="0.3">
      <c r="A999">
        <v>2018</v>
      </c>
      <c r="B999" s="1" t="s">
        <v>84</v>
      </c>
      <c r="C999" s="1" t="s">
        <v>50</v>
      </c>
      <c r="D999" s="1" t="s">
        <v>53</v>
      </c>
      <c r="E999">
        <v>8708</v>
      </c>
      <c r="F999">
        <v>87</v>
      </c>
      <c r="G999">
        <v>8708</v>
      </c>
      <c r="H999">
        <v>8708</v>
      </c>
      <c r="I999">
        <v>2894202</v>
      </c>
      <c r="J999">
        <v>209829645</v>
      </c>
      <c r="K999">
        <v>321</v>
      </c>
      <c r="L999">
        <v>9016.2099999999991</v>
      </c>
      <c r="M999" s="1" t="s">
        <v>22</v>
      </c>
      <c r="N999" s="1" t="s">
        <v>23</v>
      </c>
      <c r="O999" s="1" t="s">
        <v>74</v>
      </c>
      <c r="P999" s="1" t="s">
        <v>25</v>
      </c>
      <c r="Q999">
        <v>2.5</v>
      </c>
      <c r="R999">
        <v>3.24</v>
      </c>
      <c r="S999" s="1" t="s">
        <v>26</v>
      </c>
    </row>
    <row r="1000" spans="1:19" x14ac:dyDescent="0.3">
      <c r="A1000">
        <v>2018</v>
      </c>
      <c r="B1000" s="1" t="s">
        <v>84</v>
      </c>
      <c r="C1000" s="1" t="s">
        <v>50</v>
      </c>
      <c r="D1000" s="1" t="s">
        <v>55</v>
      </c>
      <c r="E1000">
        <v>8409</v>
      </c>
      <c r="F1000">
        <v>84</v>
      </c>
      <c r="G1000">
        <v>8409</v>
      </c>
      <c r="H1000">
        <v>8409</v>
      </c>
      <c r="I1000">
        <v>3303262</v>
      </c>
      <c r="J1000">
        <v>239486495</v>
      </c>
      <c r="K1000">
        <v>191</v>
      </c>
      <c r="L1000">
        <v>17294.57</v>
      </c>
      <c r="M1000" s="1" t="s">
        <v>38</v>
      </c>
      <c r="N1000" s="1" t="s">
        <v>39</v>
      </c>
      <c r="O1000" s="1" t="s">
        <v>43</v>
      </c>
      <c r="P1000" s="1" t="s">
        <v>25</v>
      </c>
      <c r="Q1000">
        <v>2.5</v>
      </c>
      <c r="R1000">
        <v>1.85</v>
      </c>
      <c r="S1000" s="1" t="s">
        <v>26</v>
      </c>
    </row>
    <row r="1001" spans="1:19" x14ac:dyDescent="0.3">
      <c r="A1001">
        <v>2018</v>
      </c>
      <c r="B1001" s="1" t="s">
        <v>84</v>
      </c>
      <c r="C1001" s="1" t="s">
        <v>58</v>
      </c>
      <c r="D1001" s="1" t="s">
        <v>59</v>
      </c>
      <c r="E1001">
        <v>8517</v>
      </c>
      <c r="F1001">
        <v>85</v>
      </c>
      <c r="G1001">
        <v>8517</v>
      </c>
      <c r="H1001">
        <v>8517</v>
      </c>
      <c r="I1001">
        <v>4792347</v>
      </c>
      <c r="J1001">
        <v>347445157</v>
      </c>
      <c r="K1001">
        <v>237</v>
      </c>
      <c r="L1001">
        <v>20220.87</v>
      </c>
      <c r="M1001" s="1" t="s">
        <v>22</v>
      </c>
      <c r="N1001" s="1" t="s">
        <v>23</v>
      </c>
      <c r="O1001" s="1" t="s">
        <v>54</v>
      </c>
      <c r="P1001" s="1" t="s">
        <v>31</v>
      </c>
      <c r="Q1001">
        <v>0</v>
      </c>
      <c r="R1001">
        <v>0.46</v>
      </c>
      <c r="S1001" s="1" t="s">
        <v>26</v>
      </c>
    </row>
    <row r="1002" spans="1:19" x14ac:dyDescent="0.3">
      <c r="A1002">
        <v>2018</v>
      </c>
      <c r="B1002" s="1" t="s">
        <v>84</v>
      </c>
      <c r="C1002" s="1" t="s">
        <v>58</v>
      </c>
      <c r="D1002" s="1" t="s">
        <v>60</v>
      </c>
      <c r="E1002">
        <v>8471</v>
      </c>
      <c r="F1002">
        <v>84</v>
      </c>
      <c r="G1002">
        <v>8471</v>
      </c>
      <c r="H1002">
        <v>8471</v>
      </c>
      <c r="I1002">
        <v>5453370</v>
      </c>
      <c r="J1002">
        <v>395369325</v>
      </c>
      <c r="K1002">
        <v>136</v>
      </c>
      <c r="L1002">
        <v>40098.31</v>
      </c>
      <c r="M1002" s="1" t="s">
        <v>41</v>
      </c>
      <c r="N1002" s="1" t="s">
        <v>42</v>
      </c>
      <c r="O1002" s="1" t="s">
        <v>52</v>
      </c>
      <c r="P1002" s="1" t="s">
        <v>31</v>
      </c>
      <c r="Q1002">
        <v>0</v>
      </c>
      <c r="R1002">
        <v>4.6900000000000004</v>
      </c>
      <c r="S1002" s="1" t="s">
        <v>26</v>
      </c>
    </row>
    <row r="1003" spans="1:19" x14ac:dyDescent="0.3">
      <c r="A1003">
        <v>2018</v>
      </c>
      <c r="B1003" s="1" t="s">
        <v>84</v>
      </c>
      <c r="C1003" s="1" t="s">
        <v>58</v>
      </c>
      <c r="D1003" s="1" t="s">
        <v>63</v>
      </c>
      <c r="E1003">
        <v>8517</v>
      </c>
      <c r="F1003">
        <v>85</v>
      </c>
      <c r="G1003">
        <v>8517</v>
      </c>
      <c r="H1003">
        <v>8517</v>
      </c>
      <c r="I1003">
        <v>2191137</v>
      </c>
      <c r="J1003">
        <v>158857432</v>
      </c>
      <c r="K1003">
        <v>796</v>
      </c>
      <c r="L1003">
        <v>2752.68</v>
      </c>
      <c r="M1003" s="1" t="s">
        <v>36</v>
      </c>
      <c r="N1003" s="1" t="s">
        <v>23</v>
      </c>
      <c r="O1003" s="1" t="s">
        <v>30</v>
      </c>
      <c r="P1003" s="1" t="s">
        <v>31</v>
      </c>
      <c r="Q1003">
        <v>0</v>
      </c>
      <c r="R1003">
        <v>0.28000000000000003</v>
      </c>
      <c r="S1003" s="1" t="s">
        <v>26</v>
      </c>
    </row>
    <row r="1004" spans="1:19" x14ac:dyDescent="0.3">
      <c r="A1004">
        <v>2018</v>
      </c>
      <c r="B1004" s="1" t="s">
        <v>84</v>
      </c>
      <c r="C1004" s="1" t="s">
        <v>64</v>
      </c>
      <c r="D1004" s="1" t="s">
        <v>65</v>
      </c>
      <c r="E1004">
        <v>3001</v>
      </c>
      <c r="F1004">
        <v>30</v>
      </c>
      <c r="G1004">
        <v>3001</v>
      </c>
      <c r="H1004">
        <v>3001</v>
      </c>
      <c r="I1004">
        <v>4338500</v>
      </c>
      <c r="J1004">
        <v>314541250</v>
      </c>
      <c r="K1004">
        <v>858</v>
      </c>
      <c r="L1004">
        <v>5056.53</v>
      </c>
      <c r="M1004" s="1" t="s">
        <v>41</v>
      </c>
      <c r="N1004" s="1" t="s">
        <v>42</v>
      </c>
      <c r="O1004" s="1" t="s">
        <v>74</v>
      </c>
      <c r="P1004" s="1" t="s">
        <v>25</v>
      </c>
      <c r="Q1004">
        <v>0</v>
      </c>
      <c r="R1004">
        <v>4.66</v>
      </c>
      <c r="S1004" s="1" t="s">
        <v>26</v>
      </c>
    </row>
    <row r="1005" spans="1:19" x14ac:dyDescent="0.3">
      <c r="A1005">
        <v>2018</v>
      </c>
      <c r="B1005" s="1" t="s">
        <v>84</v>
      </c>
      <c r="C1005" s="1" t="s">
        <v>64</v>
      </c>
      <c r="D1005" s="1" t="s">
        <v>66</v>
      </c>
      <c r="E1005">
        <v>3002</v>
      </c>
      <c r="F1005">
        <v>30</v>
      </c>
      <c r="G1005">
        <v>3002</v>
      </c>
      <c r="H1005">
        <v>3002</v>
      </c>
      <c r="I1005">
        <v>2571270</v>
      </c>
      <c r="J1005">
        <v>186417075</v>
      </c>
      <c r="K1005">
        <v>109</v>
      </c>
      <c r="L1005">
        <v>23589.63</v>
      </c>
      <c r="M1005" s="1" t="s">
        <v>28</v>
      </c>
      <c r="N1005" s="1" t="s">
        <v>29</v>
      </c>
      <c r="O1005" s="1" t="s">
        <v>54</v>
      </c>
      <c r="P1005" s="1" t="s">
        <v>31</v>
      </c>
      <c r="Q1005">
        <v>0</v>
      </c>
      <c r="R1005">
        <v>3.23</v>
      </c>
      <c r="S1005" s="1" t="s">
        <v>26</v>
      </c>
    </row>
    <row r="1006" spans="1:19" x14ac:dyDescent="0.3">
      <c r="A1006">
        <v>2018</v>
      </c>
      <c r="B1006" s="1" t="s">
        <v>84</v>
      </c>
      <c r="C1006" s="1" t="s">
        <v>64</v>
      </c>
      <c r="D1006" s="1" t="s">
        <v>67</v>
      </c>
      <c r="E1006">
        <v>2901</v>
      </c>
      <c r="F1006">
        <v>29</v>
      </c>
      <c r="G1006">
        <v>2901</v>
      </c>
      <c r="H1006">
        <v>2901</v>
      </c>
      <c r="I1006">
        <v>4388151</v>
      </c>
      <c r="J1006">
        <v>318140947</v>
      </c>
      <c r="K1006">
        <v>716</v>
      </c>
      <c r="L1006">
        <v>6128.7</v>
      </c>
      <c r="M1006" s="1" t="s">
        <v>36</v>
      </c>
      <c r="N1006" s="1" t="s">
        <v>23</v>
      </c>
      <c r="O1006" s="1" t="s">
        <v>47</v>
      </c>
      <c r="P1006" s="1" t="s">
        <v>31</v>
      </c>
      <c r="Q1006">
        <v>0</v>
      </c>
      <c r="R1006">
        <v>4.67</v>
      </c>
      <c r="S1006" s="1" t="s">
        <v>26</v>
      </c>
    </row>
    <row r="1007" spans="1:19" x14ac:dyDescent="0.3">
      <c r="A1007">
        <v>2018</v>
      </c>
      <c r="B1007" s="1" t="s">
        <v>84</v>
      </c>
      <c r="C1007" s="1" t="s">
        <v>68</v>
      </c>
      <c r="D1007" s="1" t="s">
        <v>69</v>
      </c>
      <c r="E1007">
        <v>2901</v>
      </c>
      <c r="F1007">
        <v>29</v>
      </c>
      <c r="G1007">
        <v>2901</v>
      </c>
      <c r="H1007">
        <v>2901</v>
      </c>
      <c r="I1007">
        <v>4591614</v>
      </c>
      <c r="J1007">
        <v>332892015</v>
      </c>
      <c r="K1007">
        <v>369</v>
      </c>
      <c r="L1007">
        <v>12443.4</v>
      </c>
      <c r="M1007" s="1" t="s">
        <v>41</v>
      </c>
      <c r="N1007" s="1" t="s">
        <v>42</v>
      </c>
      <c r="O1007" s="1" t="s">
        <v>73</v>
      </c>
      <c r="P1007" s="1" t="s">
        <v>31</v>
      </c>
      <c r="Q1007">
        <v>3</v>
      </c>
      <c r="R1007">
        <v>4.22</v>
      </c>
      <c r="S1007" s="1" t="s">
        <v>26</v>
      </c>
    </row>
    <row r="1008" spans="1:19" x14ac:dyDescent="0.3">
      <c r="A1008">
        <v>2018</v>
      </c>
      <c r="B1008" s="1" t="s">
        <v>84</v>
      </c>
      <c r="C1008" s="1" t="s">
        <v>68</v>
      </c>
      <c r="D1008" s="1" t="s">
        <v>70</v>
      </c>
      <c r="E1008">
        <v>2801</v>
      </c>
      <c r="F1008">
        <v>28</v>
      </c>
      <c r="G1008">
        <v>2801</v>
      </c>
      <c r="H1008">
        <v>2801</v>
      </c>
      <c r="I1008">
        <v>1301869</v>
      </c>
      <c r="J1008">
        <v>94385502</v>
      </c>
      <c r="K1008">
        <v>803</v>
      </c>
      <c r="L1008">
        <v>1621.26</v>
      </c>
      <c r="M1008" s="1" t="s">
        <v>22</v>
      </c>
      <c r="N1008" s="1" t="s">
        <v>23</v>
      </c>
      <c r="O1008" s="1" t="s">
        <v>49</v>
      </c>
      <c r="P1008" s="1" t="s">
        <v>31</v>
      </c>
      <c r="Q1008">
        <v>3</v>
      </c>
      <c r="R1008">
        <v>0.44</v>
      </c>
      <c r="S1008" s="1" t="s">
        <v>26</v>
      </c>
    </row>
    <row r="1009" spans="1:19" x14ac:dyDescent="0.3">
      <c r="A1009">
        <v>2018</v>
      </c>
      <c r="B1009" s="1" t="s">
        <v>84</v>
      </c>
      <c r="C1009" s="1" t="s">
        <v>68</v>
      </c>
      <c r="D1009" s="1" t="s">
        <v>71</v>
      </c>
      <c r="E1009">
        <v>3201</v>
      </c>
      <c r="F1009">
        <v>32</v>
      </c>
      <c r="G1009">
        <v>3201</v>
      </c>
      <c r="H1009">
        <v>3201</v>
      </c>
      <c r="I1009">
        <v>3111163</v>
      </c>
      <c r="J1009">
        <v>225559317</v>
      </c>
      <c r="K1009">
        <v>577</v>
      </c>
      <c r="L1009">
        <v>5391.96</v>
      </c>
      <c r="M1009" s="1" t="s">
        <v>38</v>
      </c>
      <c r="N1009" s="1" t="s">
        <v>39</v>
      </c>
      <c r="O1009" s="1" t="s">
        <v>43</v>
      </c>
      <c r="P1009" s="1" t="s">
        <v>25</v>
      </c>
      <c r="Q1009">
        <v>3</v>
      </c>
      <c r="R1009">
        <v>1.1599999999999999</v>
      </c>
      <c r="S1009" s="1" t="s">
        <v>26</v>
      </c>
    </row>
    <row r="1010" spans="1:19" x14ac:dyDescent="0.3">
      <c r="A1010">
        <v>2019</v>
      </c>
      <c r="B1010" s="1" t="s">
        <v>19</v>
      </c>
      <c r="C1010" s="1" t="s">
        <v>20</v>
      </c>
      <c r="D1010" s="1" t="s">
        <v>21</v>
      </c>
      <c r="E1010">
        <v>5205</v>
      </c>
      <c r="F1010">
        <v>52</v>
      </c>
      <c r="G1010">
        <v>5205</v>
      </c>
      <c r="H1010">
        <v>5205</v>
      </c>
      <c r="I1010">
        <v>3305673</v>
      </c>
      <c r="J1010">
        <v>247925475</v>
      </c>
      <c r="K1010">
        <v>892</v>
      </c>
      <c r="L1010">
        <v>3705.91</v>
      </c>
      <c r="M1010" s="1" t="s">
        <v>61</v>
      </c>
      <c r="N1010" s="1" t="s">
        <v>62</v>
      </c>
      <c r="O1010" s="1" t="s">
        <v>33</v>
      </c>
      <c r="P1010" s="1" t="s">
        <v>25</v>
      </c>
      <c r="Q1010">
        <v>5</v>
      </c>
      <c r="R1010">
        <v>4.96</v>
      </c>
      <c r="S1010" s="1" t="s">
        <v>26</v>
      </c>
    </row>
    <row r="1011" spans="1:19" x14ac:dyDescent="0.3">
      <c r="A1011">
        <v>2019</v>
      </c>
      <c r="B1011" s="1" t="s">
        <v>19</v>
      </c>
      <c r="C1011" s="1" t="s">
        <v>20</v>
      </c>
      <c r="D1011" s="1" t="s">
        <v>27</v>
      </c>
      <c r="E1011">
        <v>5007</v>
      </c>
      <c r="F1011">
        <v>50</v>
      </c>
      <c r="G1011">
        <v>5007</v>
      </c>
      <c r="H1011">
        <v>5007</v>
      </c>
      <c r="I1011">
        <v>5939912</v>
      </c>
      <c r="J1011">
        <v>445493400</v>
      </c>
      <c r="K1011">
        <v>521</v>
      </c>
      <c r="L1011">
        <v>11400.98</v>
      </c>
      <c r="M1011" s="1" t="s">
        <v>36</v>
      </c>
      <c r="N1011" s="1" t="s">
        <v>23</v>
      </c>
      <c r="O1011" s="1" t="s">
        <v>30</v>
      </c>
      <c r="P1011" s="1" t="s">
        <v>31</v>
      </c>
      <c r="Q1011">
        <v>5</v>
      </c>
      <c r="R1011">
        <v>3.61</v>
      </c>
      <c r="S1011" s="1" t="s">
        <v>26</v>
      </c>
    </row>
    <row r="1012" spans="1:19" x14ac:dyDescent="0.3">
      <c r="A1012">
        <v>2019</v>
      </c>
      <c r="B1012" s="1" t="s">
        <v>19</v>
      </c>
      <c r="C1012" s="1" t="s">
        <v>20</v>
      </c>
      <c r="D1012" s="1" t="s">
        <v>32</v>
      </c>
      <c r="E1012">
        <v>5101</v>
      </c>
      <c r="F1012">
        <v>51</v>
      </c>
      <c r="G1012">
        <v>5101</v>
      </c>
      <c r="H1012">
        <v>5101</v>
      </c>
      <c r="I1012">
        <v>2711752</v>
      </c>
      <c r="J1012">
        <v>203381400</v>
      </c>
      <c r="K1012">
        <v>313</v>
      </c>
      <c r="L1012">
        <v>8663.74</v>
      </c>
      <c r="M1012" s="1" t="s">
        <v>28</v>
      </c>
      <c r="N1012" s="1" t="s">
        <v>29</v>
      </c>
      <c r="O1012" s="1" t="s">
        <v>24</v>
      </c>
      <c r="P1012" s="1" t="s">
        <v>31</v>
      </c>
      <c r="Q1012">
        <v>5</v>
      </c>
      <c r="R1012">
        <v>2.29</v>
      </c>
      <c r="S1012" s="1" t="s">
        <v>26</v>
      </c>
    </row>
    <row r="1013" spans="1:19" x14ac:dyDescent="0.3">
      <c r="A1013">
        <v>2019</v>
      </c>
      <c r="B1013" s="1" t="s">
        <v>19</v>
      </c>
      <c r="C1013" s="1" t="s">
        <v>34</v>
      </c>
      <c r="D1013" s="1" t="s">
        <v>35</v>
      </c>
      <c r="E1013">
        <v>7102</v>
      </c>
      <c r="F1013">
        <v>71</v>
      </c>
      <c r="G1013">
        <v>7102</v>
      </c>
      <c r="H1013">
        <v>7102</v>
      </c>
      <c r="I1013">
        <v>4816777</v>
      </c>
      <c r="J1013">
        <v>361258275</v>
      </c>
      <c r="K1013">
        <v>739</v>
      </c>
      <c r="L1013">
        <v>6517.97</v>
      </c>
      <c r="M1013" s="1" t="s">
        <v>38</v>
      </c>
      <c r="N1013" s="1" t="s">
        <v>39</v>
      </c>
      <c r="O1013" s="1" t="s">
        <v>54</v>
      </c>
      <c r="P1013" s="1" t="s">
        <v>25</v>
      </c>
      <c r="Q1013">
        <v>7.5</v>
      </c>
      <c r="R1013">
        <v>4.66</v>
      </c>
      <c r="S1013" s="1" t="s">
        <v>26</v>
      </c>
    </row>
    <row r="1014" spans="1:19" x14ac:dyDescent="0.3">
      <c r="A1014">
        <v>2019</v>
      </c>
      <c r="B1014" s="1" t="s">
        <v>19</v>
      </c>
      <c r="C1014" s="1" t="s">
        <v>34</v>
      </c>
      <c r="D1014" s="1" t="s">
        <v>37</v>
      </c>
      <c r="E1014">
        <v>7113</v>
      </c>
      <c r="F1014">
        <v>71</v>
      </c>
      <c r="G1014">
        <v>7113</v>
      </c>
      <c r="H1014">
        <v>7113</v>
      </c>
      <c r="I1014">
        <v>1777886</v>
      </c>
      <c r="J1014">
        <v>133341450</v>
      </c>
      <c r="K1014">
        <v>340</v>
      </c>
      <c r="L1014">
        <v>5229.08</v>
      </c>
      <c r="M1014" s="1" t="s">
        <v>56</v>
      </c>
      <c r="N1014" s="1" t="s">
        <v>57</v>
      </c>
      <c r="O1014" s="1" t="s">
        <v>24</v>
      </c>
      <c r="P1014" s="1" t="s">
        <v>31</v>
      </c>
      <c r="Q1014">
        <v>7.5</v>
      </c>
      <c r="R1014">
        <v>0.19</v>
      </c>
      <c r="S1014" s="1" t="s">
        <v>26</v>
      </c>
    </row>
    <row r="1015" spans="1:19" x14ac:dyDescent="0.3">
      <c r="A1015">
        <v>2019</v>
      </c>
      <c r="B1015" s="1" t="s">
        <v>19</v>
      </c>
      <c r="C1015" s="1" t="s">
        <v>34</v>
      </c>
      <c r="D1015" s="1" t="s">
        <v>40</v>
      </c>
      <c r="E1015">
        <v>7110</v>
      </c>
      <c r="F1015">
        <v>71</v>
      </c>
      <c r="G1015">
        <v>7110</v>
      </c>
      <c r="H1015">
        <v>7110</v>
      </c>
      <c r="I1015">
        <v>5318910</v>
      </c>
      <c r="J1015">
        <v>398918250</v>
      </c>
      <c r="K1015">
        <v>614</v>
      </c>
      <c r="L1015">
        <v>8662.7199999999993</v>
      </c>
      <c r="M1015" s="1" t="s">
        <v>36</v>
      </c>
      <c r="N1015" s="1" t="s">
        <v>23</v>
      </c>
      <c r="O1015" s="1" t="s">
        <v>54</v>
      </c>
      <c r="P1015" s="1" t="s">
        <v>25</v>
      </c>
      <c r="Q1015">
        <v>7.5</v>
      </c>
      <c r="R1015">
        <v>0.51</v>
      </c>
      <c r="S1015" s="1" t="s">
        <v>26</v>
      </c>
    </row>
    <row r="1016" spans="1:19" x14ac:dyDescent="0.3">
      <c r="A1016">
        <v>2019</v>
      </c>
      <c r="B1016" s="1" t="s">
        <v>19</v>
      </c>
      <c r="C1016" s="1" t="s">
        <v>44</v>
      </c>
      <c r="D1016" s="1" t="s">
        <v>45</v>
      </c>
      <c r="E1016">
        <v>6403</v>
      </c>
      <c r="F1016">
        <v>64</v>
      </c>
      <c r="G1016">
        <v>6403</v>
      </c>
      <c r="H1016">
        <v>6403</v>
      </c>
      <c r="I1016">
        <v>3347227</v>
      </c>
      <c r="J1016">
        <v>251042025</v>
      </c>
      <c r="K1016">
        <v>517</v>
      </c>
      <c r="L1016">
        <v>6474.33</v>
      </c>
      <c r="M1016" s="1" t="s">
        <v>36</v>
      </c>
      <c r="N1016" s="1" t="s">
        <v>23</v>
      </c>
      <c r="O1016" s="1" t="s">
        <v>24</v>
      </c>
      <c r="P1016" s="1" t="s">
        <v>25</v>
      </c>
      <c r="Q1016">
        <v>10</v>
      </c>
      <c r="R1016">
        <v>2.09</v>
      </c>
      <c r="S1016" s="1" t="s">
        <v>26</v>
      </c>
    </row>
    <row r="1017" spans="1:19" x14ac:dyDescent="0.3">
      <c r="A1017">
        <v>2019</v>
      </c>
      <c r="B1017" s="1" t="s">
        <v>19</v>
      </c>
      <c r="C1017" s="1" t="s">
        <v>44</v>
      </c>
      <c r="D1017" s="1" t="s">
        <v>46</v>
      </c>
      <c r="E1017">
        <v>6404</v>
      </c>
      <c r="F1017">
        <v>64</v>
      </c>
      <c r="G1017">
        <v>6404</v>
      </c>
      <c r="H1017">
        <v>6404</v>
      </c>
      <c r="I1017">
        <v>4648317</v>
      </c>
      <c r="J1017">
        <v>348623775</v>
      </c>
      <c r="K1017">
        <v>732</v>
      </c>
      <c r="L1017">
        <v>6350.16</v>
      </c>
      <c r="M1017" s="1" t="s">
        <v>38</v>
      </c>
      <c r="N1017" s="1" t="s">
        <v>39</v>
      </c>
      <c r="O1017" s="1" t="s">
        <v>74</v>
      </c>
      <c r="P1017" s="1" t="s">
        <v>31</v>
      </c>
      <c r="Q1017">
        <v>10</v>
      </c>
      <c r="R1017">
        <v>3.45</v>
      </c>
      <c r="S1017" s="1" t="s">
        <v>26</v>
      </c>
    </row>
    <row r="1018" spans="1:19" x14ac:dyDescent="0.3">
      <c r="A1018">
        <v>2019</v>
      </c>
      <c r="B1018" s="1" t="s">
        <v>19</v>
      </c>
      <c r="C1018" s="1" t="s">
        <v>44</v>
      </c>
      <c r="D1018" s="1" t="s">
        <v>48</v>
      </c>
      <c r="E1018">
        <v>6404</v>
      </c>
      <c r="F1018">
        <v>64</v>
      </c>
      <c r="G1018">
        <v>6404</v>
      </c>
      <c r="H1018">
        <v>6404</v>
      </c>
      <c r="I1018">
        <v>2877403</v>
      </c>
      <c r="J1018">
        <v>215805225</v>
      </c>
      <c r="K1018">
        <v>856</v>
      </c>
      <c r="L1018">
        <v>3361.45</v>
      </c>
      <c r="M1018" s="1" t="s">
        <v>28</v>
      </c>
      <c r="N1018" s="1" t="s">
        <v>29</v>
      </c>
      <c r="O1018" s="1" t="s">
        <v>73</v>
      </c>
      <c r="P1018" s="1" t="s">
        <v>31</v>
      </c>
      <c r="Q1018">
        <v>10</v>
      </c>
      <c r="R1018">
        <v>0.73</v>
      </c>
      <c r="S1018" s="1" t="s">
        <v>26</v>
      </c>
    </row>
    <row r="1019" spans="1:19" x14ac:dyDescent="0.3">
      <c r="A1019">
        <v>2019</v>
      </c>
      <c r="B1019" s="1" t="s">
        <v>19</v>
      </c>
      <c r="C1019" s="1" t="s">
        <v>50</v>
      </c>
      <c r="D1019" s="1" t="s">
        <v>51</v>
      </c>
      <c r="E1019">
        <v>8409</v>
      </c>
      <c r="F1019">
        <v>84</v>
      </c>
      <c r="G1019">
        <v>8409</v>
      </c>
      <c r="H1019">
        <v>8409</v>
      </c>
      <c r="I1019">
        <v>1093102</v>
      </c>
      <c r="J1019">
        <v>81982650</v>
      </c>
      <c r="K1019">
        <v>295</v>
      </c>
      <c r="L1019">
        <v>3705.43</v>
      </c>
      <c r="M1019" s="1" t="s">
        <v>36</v>
      </c>
      <c r="N1019" s="1" t="s">
        <v>23</v>
      </c>
      <c r="O1019" s="1" t="s">
        <v>54</v>
      </c>
      <c r="P1019" s="1" t="s">
        <v>25</v>
      </c>
      <c r="Q1019">
        <v>2.5</v>
      </c>
      <c r="R1019">
        <v>1.34</v>
      </c>
      <c r="S1019" s="1" t="s">
        <v>26</v>
      </c>
    </row>
    <row r="1020" spans="1:19" x14ac:dyDescent="0.3">
      <c r="A1020">
        <v>2019</v>
      </c>
      <c r="B1020" s="1" t="s">
        <v>19</v>
      </c>
      <c r="C1020" s="1" t="s">
        <v>50</v>
      </c>
      <c r="D1020" s="1" t="s">
        <v>53</v>
      </c>
      <c r="E1020">
        <v>8708</v>
      </c>
      <c r="F1020">
        <v>87</v>
      </c>
      <c r="G1020">
        <v>8708</v>
      </c>
      <c r="H1020">
        <v>8708</v>
      </c>
      <c r="I1020">
        <v>4777351</v>
      </c>
      <c r="J1020">
        <v>358301325</v>
      </c>
      <c r="K1020">
        <v>812</v>
      </c>
      <c r="L1020">
        <v>5883.44</v>
      </c>
      <c r="M1020" s="1" t="s">
        <v>56</v>
      </c>
      <c r="N1020" s="1" t="s">
        <v>57</v>
      </c>
      <c r="O1020" s="1" t="s">
        <v>33</v>
      </c>
      <c r="P1020" s="1" t="s">
        <v>25</v>
      </c>
      <c r="Q1020">
        <v>2.5</v>
      </c>
      <c r="R1020">
        <v>1</v>
      </c>
      <c r="S1020" s="1" t="s">
        <v>26</v>
      </c>
    </row>
    <row r="1021" spans="1:19" x14ac:dyDescent="0.3">
      <c r="A1021">
        <v>2019</v>
      </c>
      <c r="B1021" s="1" t="s">
        <v>19</v>
      </c>
      <c r="C1021" s="1" t="s">
        <v>50</v>
      </c>
      <c r="D1021" s="1" t="s">
        <v>55</v>
      </c>
      <c r="E1021">
        <v>8409</v>
      </c>
      <c r="F1021">
        <v>84</v>
      </c>
      <c r="G1021">
        <v>8409</v>
      </c>
      <c r="H1021">
        <v>8409</v>
      </c>
      <c r="I1021">
        <v>1654882</v>
      </c>
      <c r="J1021">
        <v>124116150</v>
      </c>
      <c r="K1021">
        <v>125</v>
      </c>
      <c r="L1021">
        <v>13239.06</v>
      </c>
      <c r="M1021" s="1" t="s">
        <v>41</v>
      </c>
      <c r="N1021" s="1" t="s">
        <v>42</v>
      </c>
      <c r="O1021" s="1" t="s">
        <v>54</v>
      </c>
      <c r="P1021" s="1" t="s">
        <v>25</v>
      </c>
      <c r="Q1021">
        <v>2.5</v>
      </c>
      <c r="R1021">
        <v>1.41</v>
      </c>
      <c r="S1021" s="1" t="s">
        <v>26</v>
      </c>
    </row>
    <row r="1022" spans="1:19" x14ac:dyDescent="0.3">
      <c r="A1022">
        <v>2019</v>
      </c>
      <c r="B1022" s="1" t="s">
        <v>19</v>
      </c>
      <c r="C1022" s="1" t="s">
        <v>58</v>
      </c>
      <c r="D1022" s="1" t="s">
        <v>59</v>
      </c>
      <c r="E1022">
        <v>8517</v>
      </c>
      <c r="F1022">
        <v>85</v>
      </c>
      <c r="G1022">
        <v>8517</v>
      </c>
      <c r="H1022">
        <v>8517</v>
      </c>
      <c r="I1022">
        <v>5580234</v>
      </c>
      <c r="J1022">
        <v>418517550</v>
      </c>
      <c r="K1022">
        <v>318</v>
      </c>
      <c r="L1022">
        <v>17547.91</v>
      </c>
      <c r="M1022" s="1" t="s">
        <v>41</v>
      </c>
      <c r="N1022" s="1" t="s">
        <v>42</v>
      </c>
      <c r="O1022" s="1" t="s">
        <v>73</v>
      </c>
      <c r="P1022" s="1" t="s">
        <v>31</v>
      </c>
      <c r="Q1022">
        <v>0</v>
      </c>
      <c r="R1022">
        <v>2.72</v>
      </c>
      <c r="S1022" s="1" t="s">
        <v>26</v>
      </c>
    </row>
    <row r="1023" spans="1:19" x14ac:dyDescent="0.3">
      <c r="A1023">
        <v>2019</v>
      </c>
      <c r="B1023" s="1" t="s">
        <v>19</v>
      </c>
      <c r="C1023" s="1" t="s">
        <v>58</v>
      </c>
      <c r="D1023" s="1" t="s">
        <v>60</v>
      </c>
      <c r="E1023">
        <v>8471</v>
      </c>
      <c r="F1023">
        <v>84</v>
      </c>
      <c r="G1023">
        <v>8471</v>
      </c>
      <c r="H1023">
        <v>8471</v>
      </c>
      <c r="I1023">
        <v>4940529</v>
      </c>
      <c r="J1023">
        <v>370539675</v>
      </c>
      <c r="K1023">
        <v>678</v>
      </c>
      <c r="L1023">
        <v>7286.92</v>
      </c>
      <c r="M1023" s="1" t="s">
        <v>38</v>
      </c>
      <c r="N1023" s="1" t="s">
        <v>39</v>
      </c>
      <c r="O1023" s="1" t="s">
        <v>73</v>
      </c>
      <c r="P1023" s="1" t="s">
        <v>25</v>
      </c>
      <c r="Q1023">
        <v>0</v>
      </c>
      <c r="R1023">
        <v>3.5</v>
      </c>
      <c r="S1023" s="1" t="s">
        <v>26</v>
      </c>
    </row>
    <row r="1024" spans="1:19" x14ac:dyDescent="0.3">
      <c r="A1024">
        <v>2019</v>
      </c>
      <c r="B1024" s="1" t="s">
        <v>19</v>
      </c>
      <c r="C1024" s="1" t="s">
        <v>58</v>
      </c>
      <c r="D1024" s="1" t="s">
        <v>63</v>
      </c>
      <c r="E1024">
        <v>8517</v>
      </c>
      <c r="F1024">
        <v>85</v>
      </c>
      <c r="G1024">
        <v>8517</v>
      </c>
      <c r="H1024">
        <v>8517</v>
      </c>
      <c r="I1024">
        <v>1506403</v>
      </c>
      <c r="J1024">
        <v>112980225</v>
      </c>
      <c r="K1024">
        <v>657</v>
      </c>
      <c r="L1024">
        <v>2292.85</v>
      </c>
      <c r="M1024" s="1" t="s">
        <v>38</v>
      </c>
      <c r="N1024" s="1" t="s">
        <v>39</v>
      </c>
      <c r="O1024" s="1" t="s">
        <v>52</v>
      </c>
      <c r="P1024" s="1" t="s">
        <v>25</v>
      </c>
      <c r="Q1024">
        <v>0</v>
      </c>
      <c r="R1024">
        <v>4.2699999999999996</v>
      </c>
      <c r="S1024" s="1" t="s">
        <v>26</v>
      </c>
    </row>
    <row r="1025" spans="1:19" x14ac:dyDescent="0.3">
      <c r="A1025">
        <v>2019</v>
      </c>
      <c r="B1025" s="1" t="s">
        <v>19</v>
      </c>
      <c r="C1025" s="1" t="s">
        <v>64</v>
      </c>
      <c r="D1025" s="1" t="s">
        <v>65</v>
      </c>
      <c r="E1025">
        <v>3001</v>
      </c>
      <c r="F1025">
        <v>30</v>
      </c>
      <c r="G1025">
        <v>3001</v>
      </c>
      <c r="H1025">
        <v>3001</v>
      </c>
      <c r="I1025">
        <v>2375529</v>
      </c>
      <c r="J1025">
        <v>178164675</v>
      </c>
      <c r="K1025">
        <v>276</v>
      </c>
      <c r="L1025">
        <v>8606.99</v>
      </c>
      <c r="M1025" s="1" t="s">
        <v>38</v>
      </c>
      <c r="N1025" s="1" t="s">
        <v>39</v>
      </c>
      <c r="O1025" s="1" t="s">
        <v>49</v>
      </c>
      <c r="P1025" s="1" t="s">
        <v>25</v>
      </c>
      <c r="Q1025">
        <v>0</v>
      </c>
      <c r="R1025">
        <v>3.67</v>
      </c>
      <c r="S1025" s="1" t="s">
        <v>26</v>
      </c>
    </row>
    <row r="1026" spans="1:19" x14ac:dyDescent="0.3">
      <c r="A1026">
        <v>2019</v>
      </c>
      <c r="B1026" s="1" t="s">
        <v>19</v>
      </c>
      <c r="C1026" s="1" t="s">
        <v>64</v>
      </c>
      <c r="D1026" s="1" t="s">
        <v>66</v>
      </c>
      <c r="E1026">
        <v>3002</v>
      </c>
      <c r="F1026">
        <v>30</v>
      </c>
      <c r="G1026">
        <v>3002</v>
      </c>
      <c r="H1026">
        <v>3002</v>
      </c>
      <c r="I1026">
        <v>5924456</v>
      </c>
      <c r="J1026">
        <v>444334200</v>
      </c>
      <c r="K1026">
        <v>380</v>
      </c>
      <c r="L1026">
        <v>15590.67</v>
      </c>
      <c r="M1026" s="1" t="s">
        <v>36</v>
      </c>
      <c r="N1026" s="1" t="s">
        <v>23</v>
      </c>
      <c r="O1026" s="1" t="s">
        <v>74</v>
      </c>
      <c r="P1026" s="1" t="s">
        <v>25</v>
      </c>
      <c r="Q1026">
        <v>0</v>
      </c>
      <c r="R1026">
        <v>0.95</v>
      </c>
      <c r="S1026" s="1" t="s">
        <v>26</v>
      </c>
    </row>
    <row r="1027" spans="1:19" x14ac:dyDescent="0.3">
      <c r="A1027">
        <v>2019</v>
      </c>
      <c r="B1027" s="1" t="s">
        <v>19</v>
      </c>
      <c r="C1027" s="1" t="s">
        <v>64</v>
      </c>
      <c r="D1027" s="1" t="s">
        <v>67</v>
      </c>
      <c r="E1027">
        <v>2901</v>
      </c>
      <c r="F1027">
        <v>29</v>
      </c>
      <c r="G1027">
        <v>2901</v>
      </c>
      <c r="H1027">
        <v>2901</v>
      </c>
      <c r="I1027">
        <v>2502739</v>
      </c>
      <c r="J1027">
        <v>187705425</v>
      </c>
      <c r="K1027">
        <v>324</v>
      </c>
      <c r="L1027">
        <v>7724.5</v>
      </c>
      <c r="M1027" s="1" t="s">
        <v>28</v>
      </c>
      <c r="N1027" s="1" t="s">
        <v>29</v>
      </c>
      <c r="O1027" s="1" t="s">
        <v>54</v>
      </c>
      <c r="P1027" s="1" t="s">
        <v>25</v>
      </c>
      <c r="Q1027">
        <v>0</v>
      </c>
      <c r="R1027">
        <v>0.14000000000000001</v>
      </c>
      <c r="S1027" s="1" t="s">
        <v>26</v>
      </c>
    </row>
    <row r="1028" spans="1:19" x14ac:dyDescent="0.3">
      <c r="A1028">
        <v>2019</v>
      </c>
      <c r="B1028" s="1" t="s">
        <v>19</v>
      </c>
      <c r="C1028" s="1" t="s">
        <v>68</v>
      </c>
      <c r="D1028" s="1" t="s">
        <v>69</v>
      </c>
      <c r="E1028">
        <v>2901</v>
      </c>
      <c r="F1028">
        <v>29</v>
      </c>
      <c r="G1028">
        <v>2901</v>
      </c>
      <c r="H1028">
        <v>2901</v>
      </c>
      <c r="I1028">
        <v>3074760</v>
      </c>
      <c r="J1028">
        <v>230607000</v>
      </c>
      <c r="K1028">
        <v>889</v>
      </c>
      <c r="L1028">
        <v>3458.67</v>
      </c>
      <c r="M1028" s="1" t="s">
        <v>36</v>
      </c>
      <c r="N1028" s="1" t="s">
        <v>23</v>
      </c>
      <c r="O1028" s="1" t="s">
        <v>43</v>
      </c>
      <c r="P1028" s="1" t="s">
        <v>25</v>
      </c>
      <c r="Q1028">
        <v>3</v>
      </c>
      <c r="R1028">
        <v>4.66</v>
      </c>
      <c r="S1028" s="1" t="s">
        <v>26</v>
      </c>
    </row>
    <row r="1029" spans="1:19" x14ac:dyDescent="0.3">
      <c r="A1029">
        <v>2019</v>
      </c>
      <c r="B1029" s="1" t="s">
        <v>19</v>
      </c>
      <c r="C1029" s="1" t="s">
        <v>68</v>
      </c>
      <c r="D1029" s="1" t="s">
        <v>70</v>
      </c>
      <c r="E1029">
        <v>2801</v>
      </c>
      <c r="F1029">
        <v>28</v>
      </c>
      <c r="G1029">
        <v>2801</v>
      </c>
      <c r="H1029">
        <v>2801</v>
      </c>
      <c r="I1029">
        <v>1071219</v>
      </c>
      <c r="J1029">
        <v>80341425</v>
      </c>
      <c r="K1029">
        <v>397</v>
      </c>
      <c r="L1029">
        <v>2698.28</v>
      </c>
      <c r="M1029" s="1" t="s">
        <v>28</v>
      </c>
      <c r="N1029" s="1" t="s">
        <v>29</v>
      </c>
      <c r="O1029" s="1" t="s">
        <v>24</v>
      </c>
      <c r="P1029" s="1" t="s">
        <v>25</v>
      </c>
      <c r="Q1029">
        <v>3</v>
      </c>
      <c r="R1029">
        <v>1.2</v>
      </c>
      <c r="S1029" s="1" t="s">
        <v>26</v>
      </c>
    </row>
    <row r="1030" spans="1:19" x14ac:dyDescent="0.3">
      <c r="A1030">
        <v>2019</v>
      </c>
      <c r="B1030" s="1" t="s">
        <v>19</v>
      </c>
      <c r="C1030" s="1" t="s">
        <v>68</v>
      </c>
      <c r="D1030" s="1" t="s">
        <v>71</v>
      </c>
      <c r="E1030">
        <v>3201</v>
      </c>
      <c r="F1030">
        <v>32</v>
      </c>
      <c r="G1030">
        <v>3201</v>
      </c>
      <c r="H1030">
        <v>3201</v>
      </c>
      <c r="I1030">
        <v>5727602</v>
      </c>
      <c r="J1030">
        <v>429570150</v>
      </c>
      <c r="K1030">
        <v>822</v>
      </c>
      <c r="L1030">
        <v>6967.89</v>
      </c>
      <c r="M1030" s="1" t="s">
        <v>38</v>
      </c>
      <c r="N1030" s="1" t="s">
        <v>39</v>
      </c>
      <c r="O1030" s="1" t="s">
        <v>49</v>
      </c>
      <c r="P1030" s="1" t="s">
        <v>25</v>
      </c>
      <c r="Q1030">
        <v>3</v>
      </c>
      <c r="R1030">
        <v>0.53</v>
      </c>
      <c r="S1030" s="1" t="s">
        <v>26</v>
      </c>
    </row>
    <row r="1031" spans="1:19" x14ac:dyDescent="0.3">
      <c r="A1031">
        <v>2019</v>
      </c>
      <c r="B1031" s="1" t="s">
        <v>72</v>
      </c>
      <c r="C1031" s="1" t="s">
        <v>20</v>
      </c>
      <c r="D1031" s="1" t="s">
        <v>21</v>
      </c>
      <c r="E1031">
        <v>5205</v>
      </c>
      <c r="F1031">
        <v>52</v>
      </c>
      <c r="G1031">
        <v>5205</v>
      </c>
      <c r="H1031">
        <v>5205</v>
      </c>
      <c r="I1031">
        <v>802334</v>
      </c>
      <c r="J1031">
        <v>60175050</v>
      </c>
      <c r="K1031">
        <v>636</v>
      </c>
      <c r="L1031">
        <v>1261.53</v>
      </c>
      <c r="M1031" s="1" t="s">
        <v>41</v>
      </c>
      <c r="N1031" s="1" t="s">
        <v>42</v>
      </c>
      <c r="O1031" s="1" t="s">
        <v>43</v>
      </c>
      <c r="P1031" s="1" t="s">
        <v>31</v>
      </c>
      <c r="Q1031">
        <v>5</v>
      </c>
      <c r="R1031">
        <v>4.4000000000000004</v>
      </c>
      <c r="S1031" s="1" t="s">
        <v>26</v>
      </c>
    </row>
    <row r="1032" spans="1:19" x14ac:dyDescent="0.3">
      <c r="A1032">
        <v>2019</v>
      </c>
      <c r="B1032" s="1" t="s">
        <v>72</v>
      </c>
      <c r="C1032" s="1" t="s">
        <v>20</v>
      </c>
      <c r="D1032" s="1" t="s">
        <v>27</v>
      </c>
      <c r="E1032">
        <v>5007</v>
      </c>
      <c r="F1032">
        <v>50</v>
      </c>
      <c r="G1032">
        <v>5007</v>
      </c>
      <c r="H1032">
        <v>5007</v>
      </c>
      <c r="I1032">
        <v>3425936</v>
      </c>
      <c r="J1032">
        <v>256945200</v>
      </c>
      <c r="K1032">
        <v>119</v>
      </c>
      <c r="L1032">
        <v>28789.38</v>
      </c>
      <c r="M1032" s="1" t="s">
        <v>36</v>
      </c>
      <c r="N1032" s="1" t="s">
        <v>23</v>
      </c>
      <c r="O1032" s="1" t="s">
        <v>73</v>
      </c>
      <c r="P1032" s="1" t="s">
        <v>31</v>
      </c>
      <c r="Q1032">
        <v>5</v>
      </c>
      <c r="R1032">
        <v>3.35</v>
      </c>
      <c r="S1032" s="1" t="s">
        <v>26</v>
      </c>
    </row>
    <row r="1033" spans="1:19" x14ac:dyDescent="0.3">
      <c r="A1033">
        <v>2019</v>
      </c>
      <c r="B1033" s="1" t="s">
        <v>72</v>
      </c>
      <c r="C1033" s="1" t="s">
        <v>20</v>
      </c>
      <c r="D1033" s="1" t="s">
        <v>32</v>
      </c>
      <c r="E1033">
        <v>5101</v>
      </c>
      <c r="F1033">
        <v>51</v>
      </c>
      <c r="G1033">
        <v>5101</v>
      </c>
      <c r="H1033">
        <v>5101</v>
      </c>
      <c r="I1033">
        <v>5005087</v>
      </c>
      <c r="J1033">
        <v>375381525</v>
      </c>
      <c r="K1033">
        <v>469</v>
      </c>
      <c r="L1033">
        <v>10671.83</v>
      </c>
      <c r="M1033" s="1" t="s">
        <v>38</v>
      </c>
      <c r="N1033" s="1" t="s">
        <v>39</v>
      </c>
      <c r="O1033" s="1" t="s">
        <v>30</v>
      </c>
      <c r="P1033" s="1" t="s">
        <v>25</v>
      </c>
      <c r="Q1033">
        <v>5</v>
      </c>
      <c r="R1033">
        <v>3.27</v>
      </c>
      <c r="S1033" s="1" t="s">
        <v>26</v>
      </c>
    </row>
    <row r="1034" spans="1:19" x14ac:dyDescent="0.3">
      <c r="A1034">
        <v>2019</v>
      </c>
      <c r="B1034" s="1" t="s">
        <v>72</v>
      </c>
      <c r="C1034" s="1" t="s">
        <v>34</v>
      </c>
      <c r="D1034" s="1" t="s">
        <v>35</v>
      </c>
      <c r="E1034">
        <v>7102</v>
      </c>
      <c r="F1034">
        <v>71</v>
      </c>
      <c r="G1034">
        <v>7102</v>
      </c>
      <c r="H1034">
        <v>7102</v>
      </c>
      <c r="I1034">
        <v>5125017</v>
      </c>
      <c r="J1034">
        <v>384376275</v>
      </c>
      <c r="K1034">
        <v>529</v>
      </c>
      <c r="L1034">
        <v>9688.1200000000008</v>
      </c>
      <c r="M1034" s="1" t="s">
        <v>56</v>
      </c>
      <c r="N1034" s="1" t="s">
        <v>57</v>
      </c>
      <c r="O1034" s="1" t="s">
        <v>47</v>
      </c>
      <c r="P1034" s="1" t="s">
        <v>25</v>
      </c>
      <c r="Q1034">
        <v>7.5</v>
      </c>
      <c r="R1034">
        <v>2.81</v>
      </c>
      <c r="S1034" s="1" t="s">
        <v>26</v>
      </c>
    </row>
    <row r="1035" spans="1:19" x14ac:dyDescent="0.3">
      <c r="A1035">
        <v>2019</v>
      </c>
      <c r="B1035" s="1" t="s">
        <v>72</v>
      </c>
      <c r="C1035" s="1" t="s">
        <v>34</v>
      </c>
      <c r="D1035" s="1" t="s">
        <v>37</v>
      </c>
      <c r="E1035">
        <v>7113</v>
      </c>
      <c r="F1035">
        <v>71</v>
      </c>
      <c r="G1035">
        <v>7113</v>
      </c>
      <c r="H1035">
        <v>7113</v>
      </c>
      <c r="I1035">
        <v>2846106</v>
      </c>
      <c r="J1035">
        <v>213457950</v>
      </c>
      <c r="K1035">
        <v>172</v>
      </c>
      <c r="L1035">
        <v>16547.13</v>
      </c>
      <c r="M1035" s="1" t="s">
        <v>56</v>
      </c>
      <c r="N1035" s="1" t="s">
        <v>57</v>
      </c>
      <c r="O1035" s="1" t="s">
        <v>43</v>
      </c>
      <c r="P1035" s="1" t="s">
        <v>31</v>
      </c>
      <c r="Q1035">
        <v>7.5</v>
      </c>
      <c r="R1035">
        <v>2.64</v>
      </c>
      <c r="S1035" s="1" t="s">
        <v>26</v>
      </c>
    </row>
    <row r="1036" spans="1:19" x14ac:dyDescent="0.3">
      <c r="A1036">
        <v>2019</v>
      </c>
      <c r="B1036" s="1" t="s">
        <v>72</v>
      </c>
      <c r="C1036" s="1" t="s">
        <v>34</v>
      </c>
      <c r="D1036" s="1" t="s">
        <v>40</v>
      </c>
      <c r="E1036">
        <v>7110</v>
      </c>
      <c r="F1036">
        <v>71</v>
      </c>
      <c r="G1036">
        <v>7110</v>
      </c>
      <c r="H1036">
        <v>7110</v>
      </c>
      <c r="I1036">
        <v>2233402</v>
      </c>
      <c r="J1036">
        <v>167505150</v>
      </c>
      <c r="K1036">
        <v>426</v>
      </c>
      <c r="L1036">
        <v>5242.7299999999996</v>
      </c>
      <c r="M1036" s="1" t="s">
        <v>36</v>
      </c>
      <c r="N1036" s="1" t="s">
        <v>23</v>
      </c>
      <c r="O1036" s="1" t="s">
        <v>33</v>
      </c>
      <c r="P1036" s="1" t="s">
        <v>31</v>
      </c>
      <c r="Q1036">
        <v>7.5</v>
      </c>
      <c r="R1036">
        <v>4.5</v>
      </c>
      <c r="S1036" s="1" t="s">
        <v>26</v>
      </c>
    </row>
    <row r="1037" spans="1:19" x14ac:dyDescent="0.3">
      <c r="A1037">
        <v>2019</v>
      </c>
      <c r="B1037" s="1" t="s">
        <v>72</v>
      </c>
      <c r="C1037" s="1" t="s">
        <v>44</v>
      </c>
      <c r="D1037" s="1" t="s">
        <v>45</v>
      </c>
      <c r="E1037">
        <v>6403</v>
      </c>
      <c r="F1037">
        <v>64</v>
      </c>
      <c r="G1037">
        <v>6403</v>
      </c>
      <c r="H1037">
        <v>6403</v>
      </c>
      <c r="I1037">
        <v>5502570</v>
      </c>
      <c r="J1037">
        <v>412692750</v>
      </c>
      <c r="K1037">
        <v>462</v>
      </c>
      <c r="L1037">
        <v>11910.32</v>
      </c>
      <c r="M1037" s="1" t="s">
        <v>22</v>
      </c>
      <c r="N1037" s="1" t="s">
        <v>23</v>
      </c>
      <c r="O1037" s="1" t="s">
        <v>33</v>
      </c>
      <c r="P1037" s="1" t="s">
        <v>31</v>
      </c>
      <c r="Q1037">
        <v>10</v>
      </c>
      <c r="R1037">
        <v>1.67</v>
      </c>
      <c r="S1037" s="1" t="s">
        <v>26</v>
      </c>
    </row>
    <row r="1038" spans="1:19" x14ac:dyDescent="0.3">
      <c r="A1038">
        <v>2019</v>
      </c>
      <c r="B1038" s="1" t="s">
        <v>72</v>
      </c>
      <c r="C1038" s="1" t="s">
        <v>44</v>
      </c>
      <c r="D1038" s="1" t="s">
        <v>46</v>
      </c>
      <c r="E1038">
        <v>6404</v>
      </c>
      <c r="F1038">
        <v>64</v>
      </c>
      <c r="G1038">
        <v>6404</v>
      </c>
      <c r="H1038">
        <v>6404</v>
      </c>
      <c r="I1038">
        <v>1538662</v>
      </c>
      <c r="J1038">
        <v>115399650</v>
      </c>
      <c r="K1038">
        <v>254</v>
      </c>
      <c r="L1038">
        <v>6057.72</v>
      </c>
      <c r="M1038" s="1" t="s">
        <v>56</v>
      </c>
      <c r="N1038" s="1" t="s">
        <v>57</v>
      </c>
      <c r="O1038" s="1" t="s">
        <v>24</v>
      </c>
      <c r="P1038" s="1" t="s">
        <v>25</v>
      </c>
      <c r="Q1038">
        <v>10</v>
      </c>
      <c r="R1038">
        <v>2.92</v>
      </c>
      <c r="S1038" s="1" t="s">
        <v>26</v>
      </c>
    </row>
    <row r="1039" spans="1:19" x14ac:dyDescent="0.3">
      <c r="A1039">
        <v>2019</v>
      </c>
      <c r="B1039" s="1" t="s">
        <v>72</v>
      </c>
      <c r="C1039" s="1" t="s">
        <v>44</v>
      </c>
      <c r="D1039" s="1" t="s">
        <v>48</v>
      </c>
      <c r="E1039">
        <v>6404</v>
      </c>
      <c r="F1039">
        <v>64</v>
      </c>
      <c r="G1039">
        <v>6404</v>
      </c>
      <c r="H1039">
        <v>6404</v>
      </c>
      <c r="I1039">
        <v>3439299</v>
      </c>
      <c r="J1039">
        <v>257947425</v>
      </c>
      <c r="K1039">
        <v>336</v>
      </c>
      <c r="L1039">
        <v>10236.01</v>
      </c>
      <c r="M1039" s="1" t="s">
        <v>36</v>
      </c>
      <c r="N1039" s="1" t="s">
        <v>23</v>
      </c>
      <c r="O1039" s="1" t="s">
        <v>54</v>
      </c>
      <c r="P1039" s="1" t="s">
        <v>25</v>
      </c>
      <c r="Q1039">
        <v>10</v>
      </c>
      <c r="R1039">
        <v>3.61</v>
      </c>
      <c r="S1039" s="1" t="s">
        <v>26</v>
      </c>
    </row>
    <row r="1040" spans="1:19" x14ac:dyDescent="0.3">
      <c r="A1040">
        <v>2019</v>
      </c>
      <c r="B1040" s="1" t="s">
        <v>72</v>
      </c>
      <c r="C1040" s="1" t="s">
        <v>50</v>
      </c>
      <c r="D1040" s="1" t="s">
        <v>51</v>
      </c>
      <c r="E1040">
        <v>8409</v>
      </c>
      <c r="F1040">
        <v>84</v>
      </c>
      <c r="G1040">
        <v>8409</v>
      </c>
      <c r="H1040">
        <v>8409</v>
      </c>
      <c r="I1040">
        <v>4500182</v>
      </c>
      <c r="J1040">
        <v>337513650</v>
      </c>
      <c r="K1040">
        <v>487</v>
      </c>
      <c r="L1040">
        <v>9240.6200000000008</v>
      </c>
      <c r="M1040" s="1" t="s">
        <v>61</v>
      </c>
      <c r="N1040" s="1" t="s">
        <v>62</v>
      </c>
      <c r="O1040" s="1" t="s">
        <v>47</v>
      </c>
      <c r="P1040" s="1" t="s">
        <v>25</v>
      </c>
      <c r="Q1040">
        <v>2.5</v>
      </c>
      <c r="R1040">
        <v>0.34</v>
      </c>
      <c r="S1040" s="1" t="s">
        <v>26</v>
      </c>
    </row>
    <row r="1041" spans="1:19" x14ac:dyDescent="0.3">
      <c r="A1041">
        <v>2019</v>
      </c>
      <c r="B1041" s="1" t="s">
        <v>72</v>
      </c>
      <c r="C1041" s="1" t="s">
        <v>50</v>
      </c>
      <c r="D1041" s="1" t="s">
        <v>53</v>
      </c>
      <c r="E1041">
        <v>8708</v>
      </c>
      <c r="F1041">
        <v>87</v>
      </c>
      <c r="G1041">
        <v>8708</v>
      </c>
      <c r="H1041">
        <v>8708</v>
      </c>
      <c r="I1041">
        <v>1273472</v>
      </c>
      <c r="J1041">
        <v>95510400</v>
      </c>
      <c r="K1041">
        <v>128</v>
      </c>
      <c r="L1041">
        <v>9949</v>
      </c>
      <c r="M1041" s="1" t="s">
        <v>61</v>
      </c>
      <c r="N1041" s="1" t="s">
        <v>62</v>
      </c>
      <c r="O1041" s="1" t="s">
        <v>30</v>
      </c>
      <c r="P1041" s="1" t="s">
        <v>31</v>
      </c>
      <c r="Q1041">
        <v>2.5</v>
      </c>
      <c r="R1041">
        <v>3.16</v>
      </c>
      <c r="S1041" s="1" t="s">
        <v>26</v>
      </c>
    </row>
    <row r="1042" spans="1:19" x14ac:dyDescent="0.3">
      <c r="A1042">
        <v>2019</v>
      </c>
      <c r="B1042" s="1" t="s">
        <v>72</v>
      </c>
      <c r="C1042" s="1" t="s">
        <v>50</v>
      </c>
      <c r="D1042" s="1" t="s">
        <v>55</v>
      </c>
      <c r="E1042">
        <v>8409</v>
      </c>
      <c r="F1042">
        <v>84</v>
      </c>
      <c r="G1042">
        <v>8409</v>
      </c>
      <c r="H1042">
        <v>8409</v>
      </c>
      <c r="I1042">
        <v>5375764</v>
      </c>
      <c r="J1042">
        <v>403182300</v>
      </c>
      <c r="K1042">
        <v>610</v>
      </c>
      <c r="L1042">
        <v>8812.73</v>
      </c>
      <c r="M1042" s="1" t="s">
        <v>61</v>
      </c>
      <c r="N1042" s="1" t="s">
        <v>62</v>
      </c>
      <c r="O1042" s="1" t="s">
        <v>33</v>
      </c>
      <c r="P1042" s="1" t="s">
        <v>25</v>
      </c>
      <c r="Q1042">
        <v>2.5</v>
      </c>
      <c r="R1042">
        <v>2.7</v>
      </c>
      <c r="S1042" s="1" t="s">
        <v>26</v>
      </c>
    </row>
    <row r="1043" spans="1:19" x14ac:dyDescent="0.3">
      <c r="A1043">
        <v>2019</v>
      </c>
      <c r="B1043" s="1" t="s">
        <v>72</v>
      </c>
      <c r="C1043" s="1" t="s">
        <v>58</v>
      </c>
      <c r="D1043" s="1" t="s">
        <v>59</v>
      </c>
      <c r="E1043">
        <v>8517</v>
      </c>
      <c r="F1043">
        <v>85</v>
      </c>
      <c r="G1043">
        <v>8517</v>
      </c>
      <c r="H1043">
        <v>8517</v>
      </c>
      <c r="I1043">
        <v>1423561</v>
      </c>
      <c r="J1043">
        <v>106767075</v>
      </c>
      <c r="K1043">
        <v>365</v>
      </c>
      <c r="L1043">
        <v>3900.17</v>
      </c>
      <c r="M1043" s="1" t="s">
        <v>56</v>
      </c>
      <c r="N1043" s="1" t="s">
        <v>57</v>
      </c>
      <c r="O1043" s="1" t="s">
        <v>74</v>
      </c>
      <c r="P1043" s="1" t="s">
        <v>25</v>
      </c>
      <c r="Q1043">
        <v>0</v>
      </c>
      <c r="R1043">
        <v>4.4000000000000004</v>
      </c>
      <c r="S1043" s="1" t="s">
        <v>26</v>
      </c>
    </row>
    <row r="1044" spans="1:19" x14ac:dyDescent="0.3">
      <c r="A1044">
        <v>2019</v>
      </c>
      <c r="B1044" s="1" t="s">
        <v>72</v>
      </c>
      <c r="C1044" s="1" t="s">
        <v>58</v>
      </c>
      <c r="D1044" s="1" t="s">
        <v>60</v>
      </c>
      <c r="E1044">
        <v>8471</v>
      </c>
      <c r="F1044">
        <v>84</v>
      </c>
      <c r="G1044">
        <v>8471</v>
      </c>
      <c r="H1044">
        <v>8471</v>
      </c>
      <c r="I1044">
        <v>4549045</v>
      </c>
      <c r="J1044">
        <v>341178375</v>
      </c>
      <c r="K1044">
        <v>297</v>
      </c>
      <c r="L1044">
        <v>15316.65</v>
      </c>
      <c r="M1044" s="1" t="s">
        <v>56</v>
      </c>
      <c r="N1044" s="1" t="s">
        <v>57</v>
      </c>
      <c r="O1044" s="1" t="s">
        <v>43</v>
      </c>
      <c r="P1044" s="1" t="s">
        <v>25</v>
      </c>
      <c r="Q1044">
        <v>0</v>
      </c>
      <c r="R1044">
        <v>4.88</v>
      </c>
      <c r="S1044" s="1" t="s">
        <v>26</v>
      </c>
    </row>
    <row r="1045" spans="1:19" x14ac:dyDescent="0.3">
      <c r="A1045">
        <v>2019</v>
      </c>
      <c r="B1045" s="1" t="s">
        <v>72</v>
      </c>
      <c r="C1045" s="1" t="s">
        <v>58</v>
      </c>
      <c r="D1045" s="1" t="s">
        <v>63</v>
      </c>
      <c r="E1045">
        <v>8517</v>
      </c>
      <c r="F1045">
        <v>85</v>
      </c>
      <c r="G1045">
        <v>8517</v>
      </c>
      <c r="H1045">
        <v>8517</v>
      </c>
      <c r="I1045">
        <v>2934321</v>
      </c>
      <c r="J1045">
        <v>220074075</v>
      </c>
      <c r="K1045">
        <v>674</v>
      </c>
      <c r="L1045">
        <v>4353.59</v>
      </c>
      <c r="M1045" s="1" t="s">
        <v>41</v>
      </c>
      <c r="N1045" s="1" t="s">
        <v>42</v>
      </c>
      <c r="O1045" s="1" t="s">
        <v>73</v>
      </c>
      <c r="P1045" s="1" t="s">
        <v>31</v>
      </c>
      <c r="Q1045">
        <v>0</v>
      </c>
      <c r="R1045">
        <v>1.93</v>
      </c>
      <c r="S1045" s="1" t="s">
        <v>26</v>
      </c>
    </row>
    <row r="1046" spans="1:19" x14ac:dyDescent="0.3">
      <c r="A1046">
        <v>2019</v>
      </c>
      <c r="B1046" s="1" t="s">
        <v>72</v>
      </c>
      <c r="C1046" s="1" t="s">
        <v>64</v>
      </c>
      <c r="D1046" s="1" t="s">
        <v>65</v>
      </c>
      <c r="E1046">
        <v>3001</v>
      </c>
      <c r="F1046">
        <v>30</v>
      </c>
      <c r="G1046">
        <v>3001</v>
      </c>
      <c r="H1046">
        <v>3001</v>
      </c>
      <c r="I1046">
        <v>1630404</v>
      </c>
      <c r="J1046">
        <v>122280300</v>
      </c>
      <c r="K1046">
        <v>231</v>
      </c>
      <c r="L1046">
        <v>7058.03</v>
      </c>
      <c r="M1046" s="1" t="s">
        <v>22</v>
      </c>
      <c r="N1046" s="1" t="s">
        <v>23</v>
      </c>
      <c r="O1046" s="1" t="s">
        <v>47</v>
      </c>
      <c r="P1046" s="1" t="s">
        <v>31</v>
      </c>
      <c r="Q1046">
        <v>0</v>
      </c>
      <c r="R1046">
        <v>4.88</v>
      </c>
      <c r="S1046" s="1" t="s">
        <v>26</v>
      </c>
    </row>
    <row r="1047" spans="1:19" x14ac:dyDescent="0.3">
      <c r="A1047">
        <v>2019</v>
      </c>
      <c r="B1047" s="1" t="s">
        <v>72</v>
      </c>
      <c r="C1047" s="1" t="s">
        <v>64</v>
      </c>
      <c r="D1047" s="1" t="s">
        <v>66</v>
      </c>
      <c r="E1047">
        <v>3002</v>
      </c>
      <c r="F1047">
        <v>30</v>
      </c>
      <c r="G1047">
        <v>3002</v>
      </c>
      <c r="H1047">
        <v>3002</v>
      </c>
      <c r="I1047">
        <v>5979528</v>
      </c>
      <c r="J1047">
        <v>448464600</v>
      </c>
      <c r="K1047">
        <v>136</v>
      </c>
      <c r="L1047">
        <v>43967.12</v>
      </c>
      <c r="M1047" s="1" t="s">
        <v>56</v>
      </c>
      <c r="N1047" s="1" t="s">
        <v>57</v>
      </c>
      <c r="O1047" s="1" t="s">
        <v>52</v>
      </c>
      <c r="P1047" s="1" t="s">
        <v>31</v>
      </c>
      <c r="Q1047">
        <v>0</v>
      </c>
      <c r="R1047">
        <v>2.3199999999999998</v>
      </c>
      <c r="S1047" s="1" t="s">
        <v>26</v>
      </c>
    </row>
    <row r="1048" spans="1:19" x14ac:dyDescent="0.3">
      <c r="A1048">
        <v>2019</v>
      </c>
      <c r="B1048" s="1" t="s">
        <v>72</v>
      </c>
      <c r="C1048" s="1" t="s">
        <v>64</v>
      </c>
      <c r="D1048" s="1" t="s">
        <v>67</v>
      </c>
      <c r="E1048">
        <v>2901</v>
      </c>
      <c r="F1048">
        <v>29</v>
      </c>
      <c r="G1048">
        <v>2901</v>
      </c>
      <c r="H1048">
        <v>2901</v>
      </c>
      <c r="I1048">
        <v>754102</v>
      </c>
      <c r="J1048">
        <v>56557650</v>
      </c>
      <c r="K1048">
        <v>153</v>
      </c>
      <c r="L1048">
        <v>4928.7700000000004</v>
      </c>
      <c r="M1048" s="1" t="s">
        <v>61</v>
      </c>
      <c r="N1048" s="1" t="s">
        <v>62</v>
      </c>
      <c r="O1048" s="1" t="s">
        <v>24</v>
      </c>
      <c r="P1048" s="1" t="s">
        <v>31</v>
      </c>
      <c r="Q1048">
        <v>0</v>
      </c>
      <c r="R1048">
        <v>2.61</v>
      </c>
      <c r="S1048" s="1" t="s">
        <v>26</v>
      </c>
    </row>
    <row r="1049" spans="1:19" x14ac:dyDescent="0.3">
      <c r="A1049">
        <v>2019</v>
      </c>
      <c r="B1049" s="1" t="s">
        <v>72</v>
      </c>
      <c r="C1049" s="1" t="s">
        <v>68</v>
      </c>
      <c r="D1049" s="1" t="s">
        <v>69</v>
      </c>
      <c r="E1049">
        <v>2901</v>
      </c>
      <c r="F1049">
        <v>29</v>
      </c>
      <c r="G1049">
        <v>2901</v>
      </c>
      <c r="H1049">
        <v>2901</v>
      </c>
      <c r="I1049">
        <v>5784009</v>
      </c>
      <c r="J1049">
        <v>433800675</v>
      </c>
      <c r="K1049">
        <v>736</v>
      </c>
      <c r="L1049">
        <v>7858.71</v>
      </c>
      <c r="M1049" s="1" t="s">
        <v>36</v>
      </c>
      <c r="N1049" s="1" t="s">
        <v>23</v>
      </c>
      <c r="O1049" s="1" t="s">
        <v>73</v>
      </c>
      <c r="P1049" s="1" t="s">
        <v>25</v>
      </c>
      <c r="Q1049">
        <v>3</v>
      </c>
      <c r="R1049">
        <v>2.0099999999999998</v>
      </c>
      <c r="S1049" s="1" t="s">
        <v>26</v>
      </c>
    </row>
    <row r="1050" spans="1:19" x14ac:dyDescent="0.3">
      <c r="A1050">
        <v>2019</v>
      </c>
      <c r="B1050" s="1" t="s">
        <v>72</v>
      </c>
      <c r="C1050" s="1" t="s">
        <v>68</v>
      </c>
      <c r="D1050" s="1" t="s">
        <v>70</v>
      </c>
      <c r="E1050">
        <v>2801</v>
      </c>
      <c r="F1050">
        <v>28</v>
      </c>
      <c r="G1050">
        <v>2801</v>
      </c>
      <c r="H1050">
        <v>2801</v>
      </c>
      <c r="I1050">
        <v>3167499</v>
      </c>
      <c r="J1050">
        <v>237562425</v>
      </c>
      <c r="K1050">
        <v>649</v>
      </c>
      <c r="L1050">
        <v>4880.58</v>
      </c>
      <c r="M1050" s="1" t="s">
        <v>28</v>
      </c>
      <c r="N1050" s="1" t="s">
        <v>29</v>
      </c>
      <c r="O1050" s="1" t="s">
        <v>74</v>
      </c>
      <c r="P1050" s="1" t="s">
        <v>31</v>
      </c>
      <c r="Q1050">
        <v>3</v>
      </c>
      <c r="R1050">
        <v>0.95</v>
      </c>
      <c r="S1050" s="1" t="s">
        <v>26</v>
      </c>
    </row>
    <row r="1051" spans="1:19" x14ac:dyDescent="0.3">
      <c r="A1051">
        <v>2019</v>
      </c>
      <c r="B1051" s="1" t="s">
        <v>72</v>
      </c>
      <c r="C1051" s="1" t="s">
        <v>68</v>
      </c>
      <c r="D1051" s="1" t="s">
        <v>71</v>
      </c>
      <c r="E1051">
        <v>3201</v>
      </c>
      <c r="F1051">
        <v>32</v>
      </c>
      <c r="G1051">
        <v>3201</v>
      </c>
      <c r="H1051">
        <v>3201</v>
      </c>
      <c r="I1051">
        <v>1394920</v>
      </c>
      <c r="J1051">
        <v>104619000</v>
      </c>
      <c r="K1051">
        <v>573</v>
      </c>
      <c r="L1051">
        <v>2434.42</v>
      </c>
      <c r="M1051" s="1" t="s">
        <v>41</v>
      </c>
      <c r="N1051" s="1" t="s">
        <v>42</v>
      </c>
      <c r="O1051" s="1" t="s">
        <v>52</v>
      </c>
      <c r="P1051" s="1" t="s">
        <v>25</v>
      </c>
      <c r="Q1051">
        <v>3</v>
      </c>
      <c r="R1051">
        <v>1.64</v>
      </c>
      <c r="S1051" s="1" t="s">
        <v>26</v>
      </c>
    </row>
    <row r="1052" spans="1:19" x14ac:dyDescent="0.3">
      <c r="A1052">
        <v>2019</v>
      </c>
      <c r="B1052" s="1" t="s">
        <v>75</v>
      </c>
      <c r="C1052" s="1" t="s">
        <v>20</v>
      </c>
      <c r="D1052" s="1" t="s">
        <v>21</v>
      </c>
      <c r="E1052">
        <v>5205</v>
      </c>
      <c r="F1052">
        <v>52</v>
      </c>
      <c r="G1052">
        <v>5205</v>
      </c>
      <c r="H1052">
        <v>5205</v>
      </c>
      <c r="I1052">
        <v>2098050</v>
      </c>
      <c r="J1052">
        <v>157353750</v>
      </c>
      <c r="K1052">
        <v>389</v>
      </c>
      <c r="L1052">
        <v>5393.44</v>
      </c>
      <c r="M1052" s="1" t="s">
        <v>61</v>
      </c>
      <c r="N1052" s="1" t="s">
        <v>62</v>
      </c>
      <c r="O1052" s="1" t="s">
        <v>73</v>
      </c>
      <c r="P1052" s="1" t="s">
        <v>25</v>
      </c>
      <c r="Q1052">
        <v>5</v>
      </c>
      <c r="R1052">
        <v>4.0199999999999996</v>
      </c>
      <c r="S1052" s="1" t="s">
        <v>26</v>
      </c>
    </row>
    <row r="1053" spans="1:19" x14ac:dyDescent="0.3">
      <c r="A1053">
        <v>2019</v>
      </c>
      <c r="B1053" s="1" t="s">
        <v>75</v>
      </c>
      <c r="C1053" s="1" t="s">
        <v>20</v>
      </c>
      <c r="D1053" s="1" t="s">
        <v>27</v>
      </c>
      <c r="E1053">
        <v>5007</v>
      </c>
      <c r="F1053">
        <v>50</v>
      </c>
      <c r="G1053">
        <v>5007</v>
      </c>
      <c r="H1053">
        <v>5007</v>
      </c>
      <c r="I1053">
        <v>4481677</v>
      </c>
      <c r="J1053">
        <v>336125775</v>
      </c>
      <c r="K1053">
        <v>467</v>
      </c>
      <c r="L1053">
        <v>9596.74</v>
      </c>
      <c r="M1053" s="1" t="s">
        <v>56</v>
      </c>
      <c r="N1053" s="1" t="s">
        <v>57</v>
      </c>
      <c r="O1053" s="1" t="s">
        <v>74</v>
      </c>
      <c r="P1053" s="1" t="s">
        <v>25</v>
      </c>
      <c r="Q1053">
        <v>5</v>
      </c>
      <c r="R1053">
        <v>2.0299999999999998</v>
      </c>
      <c r="S1053" s="1" t="s">
        <v>26</v>
      </c>
    </row>
    <row r="1054" spans="1:19" x14ac:dyDescent="0.3">
      <c r="A1054">
        <v>2019</v>
      </c>
      <c r="B1054" s="1" t="s">
        <v>75</v>
      </c>
      <c r="C1054" s="1" t="s">
        <v>20</v>
      </c>
      <c r="D1054" s="1" t="s">
        <v>32</v>
      </c>
      <c r="E1054">
        <v>5101</v>
      </c>
      <c r="F1054">
        <v>51</v>
      </c>
      <c r="G1054">
        <v>5101</v>
      </c>
      <c r="H1054">
        <v>5101</v>
      </c>
      <c r="I1054">
        <v>753147</v>
      </c>
      <c r="J1054">
        <v>56486025</v>
      </c>
      <c r="K1054">
        <v>763</v>
      </c>
      <c r="L1054">
        <v>987.09</v>
      </c>
      <c r="M1054" s="1" t="s">
        <v>56</v>
      </c>
      <c r="N1054" s="1" t="s">
        <v>57</v>
      </c>
      <c r="O1054" s="1" t="s">
        <v>43</v>
      </c>
      <c r="P1054" s="1" t="s">
        <v>25</v>
      </c>
      <c r="Q1054">
        <v>5</v>
      </c>
      <c r="R1054">
        <v>0.41</v>
      </c>
      <c r="S1054" s="1" t="s">
        <v>26</v>
      </c>
    </row>
    <row r="1055" spans="1:19" x14ac:dyDescent="0.3">
      <c r="A1055">
        <v>2019</v>
      </c>
      <c r="B1055" s="1" t="s">
        <v>75</v>
      </c>
      <c r="C1055" s="1" t="s">
        <v>34</v>
      </c>
      <c r="D1055" s="1" t="s">
        <v>35</v>
      </c>
      <c r="E1055">
        <v>7102</v>
      </c>
      <c r="F1055">
        <v>71</v>
      </c>
      <c r="G1055">
        <v>7102</v>
      </c>
      <c r="H1055">
        <v>7102</v>
      </c>
      <c r="I1055">
        <v>3833337</v>
      </c>
      <c r="J1055">
        <v>287500275</v>
      </c>
      <c r="K1055">
        <v>507</v>
      </c>
      <c r="L1055">
        <v>7560.82</v>
      </c>
      <c r="M1055" s="1" t="s">
        <v>38</v>
      </c>
      <c r="N1055" s="1" t="s">
        <v>39</v>
      </c>
      <c r="O1055" s="1" t="s">
        <v>43</v>
      </c>
      <c r="P1055" s="1" t="s">
        <v>31</v>
      </c>
      <c r="Q1055">
        <v>7.5</v>
      </c>
      <c r="R1055">
        <v>4.8</v>
      </c>
      <c r="S1055" s="1" t="s">
        <v>26</v>
      </c>
    </row>
    <row r="1056" spans="1:19" x14ac:dyDescent="0.3">
      <c r="A1056">
        <v>2019</v>
      </c>
      <c r="B1056" s="1" t="s">
        <v>75</v>
      </c>
      <c r="C1056" s="1" t="s">
        <v>34</v>
      </c>
      <c r="D1056" s="1" t="s">
        <v>37</v>
      </c>
      <c r="E1056">
        <v>7113</v>
      </c>
      <c r="F1056">
        <v>71</v>
      </c>
      <c r="G1056">
        <v>7113</v>
      </c>
      <c r="H1056">
        <v>7113</v>
      </c>
      <c r="I1056">
        <v>5266944</v>
      </c>
      <c r="J1056">
        <v>395020800</v>
      </c>
      <c r="K1056">
        <v>777</v>
      </c>
      <c r="L1056">
        <v>6778.56</v>
      </c>
      <c r="M1056" s="1" t="s">
        <v>56</v>
      </c>
      <c r="N1056" s="1" t="s">
        <v>57</v>
      </c>
      <c r="O1056" s="1" t="s">
        <v>52</v>
      </c>
      <c r="P1056" s="1" t="s">
        <v>31</v>
      </c>
      <c r="Q1056">
        <v>7.5</v>
      </c>
      <c r="R1056">
        <v>4.5999999999999996</v>
      </c>
      <c r="S1056" s="1" t="s">
        <v>26</v>
      </c>
    </row>
    <row r="1057" spans="1:19" x14ac:dyDescent="0.3">
      <c r="A1057">
        <v>2019</v>
      </c>
      <c r="B1057" s="1" t="s">
        <v>75</v>
      </c>
      <c r="C1057" s="1" t="s">
        <v>34</v>
      </c>
      <c r="D1057" s="1" t="s">
        <v>40</v>
      </c>
      <c r="E1057">
        <v>7110</v>
      </c>
      <c r="F1057">
        <v>71</v>
      </c>
      <c r="G1057">
        <v>7110</v>
      </c>
      <c r="H1057">
        <v>7110</v>
      </c>
      <c r="I1057">
        <v>5126245</v>
      </c>
      <c r="J1057">
        <v>384468375</v>
      </c>
      <c r="K1057">
        <v>342</v>
      </c>
      <c r="L1057">
        <v>14989.02</v>
      </c>
      <c r="M1057" s="1" t="s">
        <v>36</v>
      </c>
      <c r="N1057" s="1" t="s">
        <v>23</v>
      </c>
      <c r="O1057" s="1" t="s">
        <v>47</v>
      </c>
      <c r="P1057" s="1" t="s">
        <v>31</v>
      </c>
      <c r="Q1057">
        <v>7.5</v>
      </c>
      <c r="R1057">
        <v>4.33</v>
      </c>
      <c r="S1057" s="1" t="s">
        <v>26</v>
      </c>
    </row>
    <row r="1058" spans="1:19" x14ac:dyDescent="0.3">
      <c r="A1058">
        <v>2019</v>
      </c>
      <c r="B1058" s="1" t="s">
        <v>75</v>
      </c>
      <c r="C1058" s="1" t="s">
        <v>44</v>
      </c>
      <c r="D1058" s="1" t="s">
        <v>45</v>
      </c>
      <c r="E1058">
        <v>6403</v>
      </c>
      <c r="F1058">
        <v>64</v>
      </c>
      <c r="G1058">
        <v>6403</v>
      </c>
      <c r="H1058">
        <v>6403</v>
      </c>
      <c r="I1058">
        <v>3112413</v>
      </c>
      <c r="J1058">
        <v>233430975</v>
      </c>
      <c r="K1058">
        <v>624</v>
      </c>
      <c r="L1058">
        <v>4987.84</v>
      </c>
      <c r="M1058" s="1" t="s">
        <v>22</v>
      </c>
      <c r="N1058" s="1" t="s">
        <v>23</v>
      </c>
      <c r="O1058" s="1" t="s">
        <v>54</v>
      </c>
      <c r="P1058" s="1" t="s">
        <v>31</v>
      </c>
      <c r="Q1058">
        <v>10</v>
      </c>
      <c r="R1058">
        <v>1.58</v>
      </c>
      <c r="S1058" s="1" t="s">
        <v>26</v>
      </c>
    </row>
    <row r="1059" spans="1:19" x14ac:dyDescent="0.3">
      <c r="A1059">
        <v>2019</v>
      </c>
      <c r="B1059" s="1" t="s">
        <v>75</v>
      </c>
      <c r="C1059" s="1" t="s">
        <v>44</v>
      </c>
      <c r="D1059" s="1" t="s">
        <v>46</v>
      </c>
      <c r="E1059">
        <v>6404</v>
      </c>
      <c r="F1059">
        <v>64</v>
      </c>
      <c r="G1059">
        <v>6404</v>
      </c>
      <c r="H1059">
        <v>6404</v>
      </c>
      <c r="I1059">
        <v>4893171</v>
      </c>
      <c r="J1059">
        <v>366987825</v>
      </c>
      <c r="K1059">
        <v>822</v>
      </c>
      <c r="L1059">
        <v>5952.76</v>
      </c>
      <c r="M1059" s="1" t="s">
        <v>41</v>
      </c>
      <c r="N1059" s="1" t="s">
        <v>42</v>
      </c>
      <c r="O1059" s="1" t="s">
        <v>49</v>
      </c>
      <c r="P1059" s="1" t="s">
        <v>31</v>
      </c>
      <c r="Q1059">
        <v>10</v>
      </c>
      <c r="R1059">
        <v>2.4300000000000002</v>
      </c>
      <c r="S1059" s="1" t="s">
        <v>26</v>
      </c>
    </row>
    <row r="1060" spans="1:19" x14ac:dyDescent="0.3">
      <c r="A1060">
        <v>2019</v>
      </c>
      <c r="B1060" s="1" t="s">
        <v>75</v>
      </c>
      <c r="C1060" s="1" t="s">
        <v>44</v>
      </c>
      <c r="D1060" s="1" t="s">
        <v>48</v>
      </c>
      <c r="E1060">
        <v>6404</v>
      </c>
      <c r="F1060">
        <v>64</v>
      </c>
      <c r="G1060">
        <v>6404</v>
      </c>
      <c r="H1060">
        <v>6404</v>
      </c>
      <c r="I1060">
        <v>1334391</v>
      </c>
      <c r="J1060">
        <v>100079325</v>
      </c>
      <c r="K1060">
        <v>514</v>
      </c>
      <c r="L1060">
        <v>2596.09</v>
      </c>
      <c r="M1060" s="1" t="s">
        <v>61</v>
      </c>
      <c r="N1060" s="1" t="s">
        <v>62</v>
      </c>
      <c r="O1060" s="1" t="s">
        <v>52</v>
      </c>
      <c r="P1060" s="1" t="s">
        <v>31</v>
      </c>
      <c r="Q1060">
        <v>10</v>
      </c>
      <c r="R1060">
        <v>4.18</v>
      </c>
      <c r="S1060" s="1" t="s">
        <v>26</v>
      </c>
    </row>
    <row r="1061" spans="1:19" x14ac:dyDescent="0.3">
      <c r="A1061">
        <v>2019</v>
      </c>
      <c r="B1061" s="1" t="s">
        <v>75</v>
      </c>
      <c r="C1061" s="1" t="s">
        <v>50</v>
      </c>
      <c r="D1061" s="1" t="s">
        <v>51</v>
      </c>
      <c r="E1061">
        <v>8409</v>
      </c>
      <c r="F1061">
        <v>84</v>
      </c>
      <c r="G1061">
        <v>8409</v>
      </c>
      <c r="H1061">
        <v>8409</v>
      </c>
      <c r="I1061">
        <v>868525</v>
      </c>
      <c r="J1061">
        <v>65139375</v>
      </c>
      <c r="K1061">
        <v>133</v>
      </c>
      <c r="L1061">
        <v>6530.26</v>
      </c>
      <c r="M1061" s="1" t="s">
        <v>28</v>
      </c>
      <c r="N1061" s="1" t="s">
        <v>29</v>
      </c>
      <c r="O1061" s="1" t="s">
        <v>52</v>
      </c>
      <c r="P1061" s="1" t="s">
        <v>31</v>
      </c>
      <c r="Q1061">
        <v>2.5</v>
      </c>
      <c r="R1061">
        <v>1.75</v>
      </c>
      <c r="S1061" s="1" t="s">
        <v>26</v>
      </c>
    </row>
    <row r="1062" spans="1:19" x14ac:dyDescent="0.3">
      <c r="A1062">
        <v>2019</v>
      </c>
      <c r="B1062" s="1" t="s">
        <v>75</v>
      </c>
      <c r="C1062" s="1" t="s">
        <v>50</v>
      </c>
      <c r="D1062" s="1" t="s">
        <v>53</v>
      </c>
      <c r="E1062">
        <v>8708</v>
      </c>
      <c r="F1062">
        <v>87</v>
      </c>
      <c r="G1062">
        <v>8708</v>
      </c>
      <c r="H1062">
        <v>8708</v>
      </c>
      <c r="I1062">
        <v>4314640</v>
      </c>
      <c r="J1062">
        <v>323598000</v>
      </c>
      <c r="K1062">
        <v>667</v>
      </c>
      <c r="L1062">
        <v>6468.73</v>
      </c>
      <c r="M1062" s="1" t="s">
        <v>56</v>
      </c>
      <c r="N1062" s="1" t="s">
        <v>57</v>
      </c>
      <c r="O1062" s="1" t="s">
        <v>74</v>
      </c>
      <c r="P1062" s="1" t="s">
        <v>31</v>
      </c>
      <c r="Q1062">
        <v>2.5</v>
      </c>
      <c r="R1062">
        <v>3.22</v>
      </c>
      <c r="S1062" s="1" t="s">
        <v>26</v>
      </c>
    </row>
    <row r="1063" spans="1:19" x14ac:dyDescent="0.3">
      <c r="A1063">
        <v>2019</v>
      </c>
      <c r="B1063" s="1" t="s">
        <v>75</v>
      </c>
      <c r="C1063" s="1" t="s">
        <v>50</v>
      </c>
      <c r="D1063" s="1" t="s">
        <v>55</v>
      </c>
      <c r="E1063">
        <v>8409</v>
      </c>
      <c r="F1063">
        <v>84</v>
      </c>
      <c r="G1063">
        <v>8409</v>
      </c>
      <c r="H1063">
        <v>8409</v>
      </c>
      <c r="I1063">
        <v>5676285</v>
      </c>
      <c r="J1063">
        <v>425721375</v>
      </c>
      <c r="K1063">
        <v>332</v>
      </c>
      <c r="L1063">
        <v>17097.240000000002</v>
      </c>
      <c r="M1063" s="1" t="s">
        <v>22</v>
      </c>
      <c r="N1063" s="1" t="s">
        <v>23</v>
      </c>
      <c r="O1063" s="1" t="s">
        <v>54</v>
      </c>
      <c r="P1063" s="1" t="s">
        <v>31</v>
      </c>
      <c r="Q1063">
        <v>2.5</v>
      </c>
      <c r="R1063">
        <v>1.53</v>
      </c>
      <c r="S1063" s="1" t="s">
        <v>26</v>
      </c>
    </row>
    <row r="1064" spans="1:19" x14ac:dyDescent="0.3">
      <c r="A1064">
        <v>2019</v>
      </c>
      <c r="B1064" s="1" t="s">
        <v>75</v>
      </c>
      <c r="C1064" s="1" t="s">
        <v>58</v>
      </c>
      <c r="D1064" s="1" t="s">
        <v>59</v>
      </c>
      <c r="E1064">
        <v>8517</v>
      </c>
      <c r="F1064">
        <v>85</v>
      </c>
      <c r="G1064">
        <v>8517</v>
      </c>
      <c r="H1064">
        <v>8517</v>
      </c>
      <c r="I1064">
        <v>3925492</v>
      </c>
      <c r="J1064">
        <v>294411900</v>
      </c>
      <c r="K1064">
        <v>239</v>
      </c>
      <c r="L1064">
        <v>16424.650000000001</v>
      </c>
      <c r="M1064" s="1" t="s">
        <v>22</v>
      </c>
      <c r="N1064" s="1" t="s">
        <v>23</v>
      </c>
      <c r="O1064" s="1" t="s">
        <v>54</v>
      </c>
      <c r="P1064" s="1" t="s">
        <v>25</v>
      </c>
      <c r="Q1064">
        <v>0</v>
      </c>
      <c r="R1064">
        <v>4.63</v>
      </c>
      <c r="S1064" s="1" t="s">
        <v>26</v>
      </c>
    </row>
    <row r="1065" spans="1:19" x14ac:dyDescent="0.3">
      <c r="A1065">
        <v>2019</v>
      </c>
      <c r="B1065" s="1" t="s">
        <v>75</v>
      </c>
      <c r="C1065" s="1" t="s">
        <v>58</v>
      </c>
      <c r="D1065" s="1" t="s">
        <v>60</v>
      </c>
      <c r="E1065">
        <v>8471</v>
      </c>
      <c r="F1065">
        <v>84</v>
      </c>
      <c r="G1065">
        <v>8471</v>
      </c>
      <c r="H1065">
        <v>8471</v>
      </c>
      <c r="I1065">
        <v>5894940</v>
      </c>
      <c r="J1065">
        <v>442120500</v>
      </c>
      <c r="K1065">
        <v>220</v>
      </c>
      <c r="L1065">
        <v>26795.18</v>
      </c>
      <c r="M1065" s="1" t="s">
        <v>22</v>
      </c>
      <c r="N1065" s="1" t="s">
        <v>23</v>
      </c>
      <c r="O1065" s="1" t="s">
        <v>33</v>
      </c>
      <c r="P1065" s="1" t="s">
        <v>31</v>
      </c>
      <c r="Q1065">
        <v>0</v>
      </c>
      <c r="R1065">
        <v>2.72</v>
      </c>
      <c r="S1065" s="1" t="s">
        <v>26</v>
      </c>
    </row>
    <row r="1066" spans="1:19" x14ac:dyDescent="0.3">
      <c r="A1066">
        <v>2019</v>
      </c>
      <c r="B1066" s="1" t="s">
        <v>75</v>
      </c>
      <c r="C1066" s="1" t="s">
        <v>58</v>
      </c>
      <c r="D1066" s="1" t="s">
        <v>63</v>
      </c>
      <c r="E1066">
        <v>8517</v>
      </c>
      <c r="F1066">
        <v>85</v>
      </c>
      <c r="G1066">
        <v>8517</v>
      </c>
      <c r="H1066">
        <v>8517</v>
      </c>
      <c r="I1066">
        <v>5612584</v>
      </c>
      <c r="J1066">
        <v>420943800</v>
      </c>
      <c r="K1066">
        <v>600</v>
      </c>
      <c r="L1066">
        <v>9354.31</v>
      </c>
      <c r="M1066" s="1" t="s">
        <v>36</v>
      </c>
      <c r="N1066" s="1" t="s">
        <v>23</v>
      </c>
      <c r="O1066" s="1" t="s">
        <v>74</v>
      </c>
      <c r="P1066" s="1" t="s">
        <v>31</v>
      </c>
      <c r="Q1066">
        <v>0</v>
      </c>
      <c r="R1066">
        <v>3.24</v>
      </c>
      <c r="S1066" s="1" t="s">
        <v>26</v>
      </c>
    </row>
    <row r="1067" spans="1:19" x14ac:dyDescent="0.3">
      <c r="A1067">
        <v>2019</v>
      </c>
      <c r="B1067" s="1" t="s">
        <v>75</v>
      </c>
      <c r="C1067" s="1" t="s">
        <v>64</v>
      </c>
      <c r="D1067" s="1" t="s">
        <v>65</v>
      </c>
      <c r="E1067">
        <v>3001</v>
      </c>
      <c r="F1067">
        <v>30</v>
      </c>
      <c r="G1067">
        <v>3001</v>
      </c>
      <c r="H1067">
        <v>3001</v>
      </c>
      <c r="I1067">
        <v>1999184</v>
      </c>
      <c r="J1067">
        <v>149938800</v>
      </c>
      <c r="K1067">
        <v>759</v>
      </c>
      <c r="L1067">
        <v>2633.97</v>
      </c>
      <c r="M1067" s="1" t="s">
        <v>41</v>
      </c>
      <c r="N1067" s="1" t="s">
        <v>42</v>
      </c>
      <c r="O1067" s="1" t="s">
        <v>43</v>
      </c>
      <c r="P1067" s="1" t="s">
        <v>31</v>
      </c>
      <c r="Q1067">
        <v>0</v>
      </c>
      <c r="R1067">
        <v>0.84</v>
      </c>
      <c r="S1067" s="1" t="s">
        <v>26</v>
      </c>
    </row>
    <row r="1068" spans="1:19" x14ac:dyDescent="0.3">
      <c r="A1068">
        <v>2019</v>
      </c>
      <c r="B1068" s="1" t="s">
        <v>75</v>
      </c>
      <c r="C1068" s="1" t="s">
        <v>64</v>
      </c>
      <c r="D1068" s="1" t="s">
        <v>66</v>
      </c>
      <c r="E1068">
        <v>3002</v>
      </c>
      <c r="F1068">
        <v>30</v>
      </c>
      <c r="G1068">
        <v>3002</v>
      </c>
      <c r="H1068">
        <v>3002</v>
      </c>
      <c r="I1068">
        <v>5719035</v>
      </c>
      <c r="J1068">
        <v>428927625</v>
      </c>
      <c r="K1068">
        <v>431</v>
      </c>
      <c r="L1068">
        <v>13269.22</v>
      </c>
      <c r="M1068" s="1" t="s">
        <v>22</v>
      </c>
      <c r="N1068" s="1" t="s">
        <v>23</v>
      </c>
      <c r="O1068" s="1" t="s">
        <v>49</v>
      </c>
      <c r="P1068" s="1" t="s">
        <v>25</v>
      </c>
      <c r="Q1068">
        <v>0</v>
      </c>
      <c r="R1068">
        <v>0.27</v>
      </c>
      <c r="S1068" s="1" t="s">
        <v>26</v>
      </c>
    </row>
    <row r="1069" spans="1:19" x14ac:dyDescent="0.3">
      <c r="A1069">
        <v>2019</v>
      </c>
      <c r="B1069" s="1" t="s">
        <v>75</v>
      </c>
      <c r="C1069" s="1" t="s">
        <v>64</v>
      </c>
      <c r="D1069" s="1" t="s">
        <v>67</v>
      </c>
      <c r="E1069">
        <v>2901</v>
      </c>
      <c r="F1069">
        <v>29</v>
      </c>
      <c r="G1069">
        <v>2901</v>
      </c>
      <c r="H1069">
        <v>2901</v>
      </c>
      <c r="I1069">
        <v>1596772</v>
      </c>
      <c r="J1069">
        <v>119757900</v>
      </c>
      <c r="K1069">
        <v>715</v>
      </c>
      <c r="L1069">
        <v>2233.25</v>
      </c>
      <c r="M1069" s="1" t="s">
        <v>61</v>
      </c>
      <c r="N1069" s="1" t="s">
        <v>62</v>
      </c>
      <c r="O1069" s="1" t="s">
        <v>73</v>
      </c>
      <c r="P1069" s="1" t="s">
        <v>31</v>
      </c>
      <c r="Q1069">
        <v>0</v>
      </c>
      <c r="R1069">
        <v>0.71</v>
      </c>
      <c r="S1069" s="1" t="s">
        <v>26</v>
      </c>
    </row>
    <row r="1070" spans="1:19" x14ac:dyDescent="0.3">
      <c r="A1070">
        <v>2019</v>
      </c>
      <c r="B1070" s="1" t="s">
        <v>75</v>
      </c>
      <c r="C1070" s="1" t="s">
        <v>68</v>
      </c>
      <c r="D1070" s="1" t="s">
        <v>69</v>
      </c>
      <c r="E1070">
        <v>2901</v>
      </c>
      <c r="F1070">
        <v>29</v>
      </c>
      <c r="G1070">
        <v>2901</v>
      </c>
      <c r="H1070">
        <v>2901</v>
      </c>
      <c r="I1070">
        <v>3591903</v>
      </c>
      <c r="J1070">
        <v>269392725</v>
      </c>
      <c r="K1070">
        <v>187</v>
      </c>
      <c r="L1070">
        <v>19208.04</v>
      </c>
      <c r="M1070" s="1" t="s">
        <v>61</v>
      </c>
      <c r="N1070" s="1" t="s">
        <v>62</v>
      </c>
      <c r="O1070" s="1" t="s">
        <v>54</v>
      </c>
      <c r="P1070" s="1" t="s">
        <v>25</v>
      </c>
      <c r="Q1070">
        <v>3</v>
      </c>
      <c r="R1070">
        <v>2.16</v>
      </c>
      <c r="S1070" s="1" t="s">
        <v>26</v>
      </c>
    </row>
    <row r="1071" spans="1:19" x14ac:dyDescent="0.3">
      <c r="A1071">
        <v>2019</v>
      </c>
      <c r="B1071" s="1" t="s">
        <v>75</v>
      </c>
      <c r="C1071" s="1" t="s">
        <v>68</v>
      </c>
      <c r="D1071" s="1" t="s">
        <v>70</v>
      </c>
      <c r="E1071">
        <v>2801</v>
      </c>
      <c r="F1071">
        <v>28</v>
      </c>
      <c r="G1071">
        <v>2801</v>
      </c>
      <c r="H1071">
        <v>2801</v>
      </c>
      <c r="I1071">
        <v>3069700</v>
      </c>
      <c r="J1071">
        <v>230227500</v>
      </c>
      <c r="K1071">
        <v>434</v>
      </c>
      <c r="L1071">
        <v>7073.04</v>
      </c>
      <c r="M1071" s="1" t="s">
        <v>22</v>
      </c>
      <c r="N1071" s="1" t="s">
        <v>23</v>
      </c>
      <c r="O1071" s="1" t="s">
        <v>49</v>
      </c>
      <c r="P1071" s="1" t="s">
        <v>31</v>
      </c>
      <c r="Q1071">
        <v>3</v>
      </c>
      <c r="R1071">
        <v>0.14000000000000001</v>
      </c>
      <c r="S1071" s="1" t="s">
        <v>26</v>
      </c>
    </row>
    <row r="1072" spans="1:19" x14ac:dyDescent="0.3">
      <c r="A1072">
        <v>2019</v>
      </c>
      <c r="B1072" s="1" t="s">
        <v>75</v>
      </c>
      <c r="C1072" s="1" t="s">
        <v>68</v>
      </c>
      <c r="D1072" s="1" t="s">
        <v>71</v>
      </c>
      <c r="E1072">
        <v>3201</v>
      </c>
      <c r="F1072">
        <v>32</v>
      </c>
      <c r="G1072">
        <v>3201</v>
      </c>
      <c r="H1072">
        <v>3201</v>
      </c>
      <c r="I1072">
        <v>1405501</v>
      </c>
      <c r="J1072">
        <v>105412575</v>
      </c>
      <c r="K1072">
        <v>866</v>
      </c>
      <c r="L1072">
        <v>1622.98</v>
      </c>
      <c r="M1072" s="1" t="s">
        <v>28</v>
      </c>
      <c r="N1072" s="1" t="s">
        <v>29</v>
      </c>
      <c r="O1072" s="1" t="s">
        <v>30</v>
      </c>
      <c r="P1072" s="1" t="s">
        <v>25</v>
      </c>
      <c r="Q1072">
        <v>3</v>
      </c>
      <c r="R1072">
        <v>1.21</v>
      </c>
      <c r="S1072" s="1" t="s">
        <v>26</v>
      </c>
    </row>
    <row r="1073" spans="1:19" x14ac:dyDescent="0.3">
      <c r="A1073">
        <v>2019</v>
      </c>
      <c r="B1073" s="1" t="s">
        <v>76</v>
      </c>
      <c r="C1073" s="1" t="s">
        <v>20</v>
      </c>
      <c r="D1073" s="1" t="s">
        <v>21</v>
      </c>
      <c r="E1073">
        <v>5205</v>
      </c>
      <c r="F1073">
        <v>52</v>
      </c>
      <c r="G1073">
        <v>5205</v>
      </c>
      <c r="H1073">
        <v>5205</v>
      </c>
      <c r="I1073">
        <v>5517795</v>
      </c>
      <c r="J1073">
        <v>413834625</v>
      </c>
      <c r="K1073">
        <v>179</v>
      </c>
      <c r="L1073">
        <v>30825.67</v>
      </c>
      <c r="M1073" s="1" t="s">
        <v>28</v>
      </c>
      <c r="N1073" s="1" t="s">
        <v>29</v>
      </c>
      <c r="O1073" s="1" t="s">
        <v>30</v>
      </c>
      <c r="P1073" s="1" t="s">
        <v>31</v>
      </c>
      <c r="Q1073">
        <v>5</v>
      </c>
      <c r="R1073">
        <v>2.35</v>
      </c>
      <c r="S1073" s="1" t="s">
        <v>26</v>
      </c>
    </row>
    <row r="1074" spans="1:19" x14ac:dyDescent="0.3">
      <c r="A1074">
        <v>2019</v>
      </c>
      <c r="B1074" s="1" t="s">
        <v>76</v>
      </c>
      <c r="C1074" s="1" t="s">
        <v>20</v>
      </c>
      <c r="D1074" s="1" t="s">
        <v>27</v>
      </c>
      <c r="E1074">
        <v>5007</v>
      </c>
      <c r="F1074">
        <v>50</v>
      </c>
      <c r="G1074">
        <v>5007</v>
      </c>
      <c r="H1074">
        <v>5007</v>
      </c>
      <c r="I1074">
        <v>4366914</v>
      </c>
      <c r="J1074">
        <v>327518550</v>
      </c>
      <c r="K1074">
        <v>204</v>
      </c>
      <c r="L1074">
        <v>21406.44</v>
      </c>
      <c r="M1074" s="1" t="s">
        <v>56</v>
      </c>
      <c r="N1074" s="1" t="s">
        <v>57</v>
      </c>
      <c r="O1074" s="1" t="s">
        <v>54</v>
      </c>
      <c r="P1074" s="1" t="s">
        <v>31</v>
      </c>
      <c r="Q1074">
        <v>5</v>
      </c>
      <c r="R1074">
        <v>3.72</v>
      </c>
      <c r="S1074" s="1" t="s">
        <v>26</v>
      </c>
    </row>
    <row r="1075" spans="1:19" x14ac:dyDescent="0.3">
      <c r="A1075">
        <v>2019</v>
      </c>
      <c r="B1075" s="1" t="s">
        <v>76</v>
      </c>
      <c r="C1075" s="1" t="s">
        <v>20</v>
      </c>
      <c r="D1075" s="1" t="s">
        <v>32</v>
      </c>
      <c r="E1075">
        <v>5101</v>
      </c>
      <c r="F1075">
        <v>51</v>
      </c>
      <c r="G1075">
        <v>5101</v>
      </c>
      <c r="H1075">
        <v>5101</v>
      </c>
      <c r="I1075">
        <v>2669938</v>
      </c>
      <c r="J1075">
        <v>200245350</v>
      </c>
      <c r="K1075">
        <v>163</v>
      </c>
      <c r="L1075">
        <v>16379.99</v>
      </c>
      <c r="M1075" s="1" t="s">
        <v>61</v>
      </c>
      <c r="N1075" s="1" t="s">
        <v>62</v>
      </c>
      <c r="O1075" s="1" t="s">
        <v>24</v>
      </c>
      <c r="P1075" s="1" t="s">
        <v>25</v>
      </c>
      <c r="Q1075">
        <v>5</v>
      </c>
      <c r="R1075">
        <v>4.22</v>
      </c>
      <c r="S1075" s="1" t="s">
        <v>26</v>
      </c>
    </row>
    <row r="1076" spans="1:19" x14ac:dyDescent="0.3">
      <c r="A1076">
        <v>2019</v>
      </c>
      <c r="B1076" s="1" t="s">
        <v>76</v>
      </c>
      <c r="C1076" s="1" t="s">
        <v>34</v>
      </c>
      <c r="D1076" s="1" t="s">
        <v>35</v>
      </c>
      <c r="E1076">
        <v>7102</v>
      </c>
      <c r="F1076">
        <v>71</v>
      </c>
      <c r="G1076">
        <v>7102</v>
      </c>
      <c r="H1076">
        <v>7102</v>
      </c>
      <c r="I1076">
        <v>1953500</v>
      </c>
      <c r="J1076">
        <v>146512500</v>
      </c>
      <c r="K1076">
        <v>129</v>
      </c>
      <c r="L1076">
        <v>15143.41</v>
      </c>
      <c r="M1076" s="1" t="s">
        <v>28</v>
      </c>
      <c r="N1076" s="1" t="s">
        <v>29</v>
      </c>
      <c r="O1076" s="1" t="s">
        <v>24</v>
      </c>
      <c r="P1076" s="1" t="s">
        <v>25</v>
      </c>
      <c r="Q1076">
        <v>7.5</v>
      </c>
      <c r="R1076">
        <v>4.68</v>
      </c>
      <c r="S1076" s="1" t="s">
        <v>26</v>
      </c>
    </row>
    <row r="1077" spans="1:19" x14ac:dyDescent="0.3">
      <c r="A1077">
        <v>2019</v>
      </c>
      <c r="B1077" s="1" t="s">
        <v>76</v>
      </c>
      <c r="C1077" s="1" t="s">
        <v>34</v>
      </c>
      <c r="D1077" s="1" t="s">
        <v>37</v>
      </c>
      <c r="E1077">
        <v>7113</v>
      </c>
      <c r="F1077">
        <v>71</v>
      </c>
      <c r="G1077">
        <v>7113</v>
      </c>
      <c r="H1077">
        <v>7113</v>
      </c>
      <c r="I1077">
        <v>5624340</v>
      </c>
      <c r="J1077">
        <v>421825500</v>
      </c>
      <c r="K1077">
        <v>473</v>
      </c>
      <c r="L1077">
        <v>11890.78</v>
      </c>
      <c r="M1077" s="1" t="s">
        <v>61</v>
      </c>
      <c r="N1077" s="1" t="s">
        <v>62</v>
      </c>
      <c r="O1077" s="1" t="s">
        <v>30</v>
      </c>
      <c r="P1077" s="1" t="s">
        <v>25</v>
      </c>
      <c r="Q1077">
        <v>7.5</v>
      </c>
      <c r="R1077">
        <v>3.19</v>
      </c>
      <c r="S1077" s="1" t="s">
        <v>26</v>
      </c>
    </row>
    <row r="1078" spans="1:19" x14ac:dyDescent="0.3">
      <c r="A1078">
        <v>2019</v>
      </c>
      <c r="B1078" s="1" t="s">
        <v>76</v>
      </c>
      <c r="C1078" s="1" t="s">
        <v>34</v>
      </c>
      <c r="D1078" s="1" t="s">
        <v>40</v>
      </c>
      <c r="E1078">
        <v>7110</v>
      </c>
      <c r="F1078">
        <v>71</v>
      </c>
      <c r="G1078">
        <v>7110</v>
      </c>
      <c r="H1078">
        <v>7110</v>
      </c>
      <c r="I1078">
        <v>2000967</v>
      </c>
      <c r="J1078">
        <v>150072525</v>
      </c>
      <c r="K1078">
        <v>244</v>
      </c>
      <c r="L1078">
        <v>8200.68</v>
      </c>
      <c r="M1078" s="1" t="s">
        <v>56</v>
      </c>
      <c r="N1078" s="1" t="s">
        <v>57</v>
      </c>
      <c r="O1078" s="1" t="s">
        <v>47</v>
      </c>
      <c r="P1078" s="1" t="s">
        <v>25</v>
      </c>
      <c r="Q1078">
        <v>7.5</v>
      </c>
      <c r="R1078">
        <v>3.89</v>
      </c>
      <c r="S1078" s="1" t="s">
        <v>26</v>
      </c>
    </row>
    <row r="1079" spans="1:19" x14ac:dyDescent="0.3">
      <c r="A1079">
        <v>2019</v>
      </c>
      <c r="B1079" s="1" t="s">
        <v>76</v>
      </c>
      <c r="C1079" s="1" t="s">
        <v>44</v>
      </c>
      <c r="D1079" s="1" t="s">
        <v>45</v>
      </c>
      <c r="E1079">
        <v>6403</v>
      </c>
      <c r="F1079">
        <v>64</v>
      </c>
      <c r="G1079">
        <v>6403</v>
      </c>
      <c r="H1079">
        <v>6403</v>
      </c>
      <c r="I1079">
        <v>4336951</v>
      </c>
      <c r="J1079">
        <v>325271325</v>
      </c>
      <c r="K1079">
        <v>328</v>
      </c>
      <c r="L1079">
        <v>13222.41</v>
      </c>
      <c r="M1079" s="1" t="s">
        <v>61</v>
      </c>
      <c r="N1079" s="1" t="s">
        <v>62</v>
      </c>
      <c r="O1079" s="1" t="s">
        <v>73</v>
      </c>
      <c r="P1079" s="1" t="s">
        <v>31</v>
      </c>
      <c r="Q1079">
        <v>10</v>
      </c>
      <c r="R1079">
        <v>0.99</v>
      </c>
      <c r="S1079" s="1" t="s">
        <v>26</v>
      </c>
    </row>
    <row r="1080" spans="1:19" x14ac:dyDescent="0.3">
      <c r="A1080">
        <v>2019</v>
      </c>
      <c r="B1080" s="1" t="s">
        <v>76</v>
      </c>
      <c r="C1080" s="1" t="s">
        <v>44</v>
      </c>
      <c r="D1080" s="1" t="s">
        <v>46</v>
      </c>
      <c r="E1080">
        <v>6404</v>
      </c>
      <c r="F1080">
        <v>64</v>
      </c>
      <c r="G1080">
        <v>6404</v>
      </c>
      <c r="H1080">
        <v>6404</v>
      </c>
      <c r="I1080">
        <v>4079314</v>
      </c>
      <c r="J1080">
        <v>305948550</v>
      </c>
      <c r="K1080">
        <v>623</v>
      </c>
      <c r="L1080">
        <v>6547.86</v>
      </c>
      <c r="M1080" s="1" t="s">
        <v>41</v>
      </c>
      <c r="N1080" s="1" t="s">
        <v>42</v>
      </c>
      <c r="O1080" s="1" t="s">
        <v>30</v>
      </c>
      <c r="P1080" s="1" t="s">
        <v>31</v>
      </c>
      <c r="Q1080">
        <v>10</v>
      </c>
      <c r="R1080">
        <v>4.24</v>
      </c>
      <c r="S1080" s="1" t="s">
        <v>26</v>
      </c>
    </row>
    <row r="1081" spans="1:19" x14ac:dyDescent="0.3">
      <c r="A1081">
        <v>2019</v>
      </c>
      <c r="B1081" s="1" t="s">
        <v>76</v>
      </c>
      <c r="C1081" s="1" t="s">
        <v>44</v>
      </c>
      <c r="D1081" s="1" t="s">
        <v>48</v>
      </c>
      <c r="E1081">
        <v>6404</v>
      </c>
      <c r="F1081">
        <v>64</v>
      </c>
      <c r="G1081">
        <v>6404</v>
      </c>
      <c r="H1081">
        <v>6404</v>
      </c>
      <c r="I1081">
        <v>1343883</v>
      </c>
      <c r="J1081">
        <v>100791225</v>
      </c>
      <c r="K1081">
        <v>871</v>
      </c>
      <c r="L1081">
        <v>1542.92</v>
      </c>
      <c r="M1081" s="1" t="s">
        <v>61</v>
      </c>
      <c r="N1081" s="1" t="s">
        <v>62</v>
      </c>
      <c r="O1081" s="1" t="s">
        <v>33</v>
      </c>
      <c r="P1081" s="1" t="s">
        <v>25</v>
      </c>
      <c r="Q1081">
        <v>10</v>
      </c>
      <c r="R1081">
        <v>4.0599999999999996</v>
      </c>
      <c r="S1081" s="1" t="s">
        <v>26</v>
      </c>
    </row>
    <row r="1082" spans="1:19" x14ac:dyDescent="0.3">
      <c r="A1082">
        <v>2019</v>
      </c>
      <c r="B1082" s="1" t="s">
        <v>76</v>
      </c>
      <c r="C1082" s="1" t="s">
        <v>50</v>
      </c>
      <c r="D1082" s="1" t="s">
        <v>51</v>
      </c>
      <c r="E1082">
        <v>8409</v>
      </c>
      <c r="F1082">
        <v>84</v>
      </c>
      <c r="G1082">
        <v>8409</v>
      </c>
      <c r="H1082">
        <v>8409</v>
      </c>
      <c r="I1082">
        <v>4787605</v>
      </c>
      <c r="J1082">
        <v>359070375</v>
      </c>
      <c r="K1082">
        <v>666</v>
      </c>
      <c r="L1082">
        <v>7188.6</v>
      </c>
      <c r="M1082" s="1" t="s">
        <v>56</v>
      </c>
      <c r="N1082" s="1" t="s">
        <v>57</v>
      </c>
      <c r="O1082" s="1" t="s">
        <v>24</v>
      </c>
      <c r="P1082" s="1" t="s">
        <v>25</v>
      </c>
      <c r="Q1082">
        <v>2.5</v>
      </c>
      <c r="R1082">
        <v>4.0599999999999996</v>
      </c>
      <c r="S1082" s="1" t="s">
        <v>26</v>
      </c>
    </row>
    <row r="1083" spans="1:19" x14ac:dyDescent="0.3">
      <c r="A1083">
        <v>2019</v>
      </c>
      <c r="B1083" s="1" t="s">
        <v>76</v>
      </c>
      <c r="C1083" s="1" t="s">
        <v>50</v>
      </c>
      <c r="D1083" s="1" t="s">
        <v>53</v>
      </c>
      <c r="E1083">
        <v>8708</v>
      </c>
      <c r="F1083">
        <v>87</v>
      </c>
      <c r="G1083">
        <v>8708</v>
      </c>
      <c r="H1083">
        <v>8708</v>
      </c>
      <c r="I1083">
        <v>1428343</v>
      </c>
      <c r="J1083">
        <v>107125725</v>
      </c>
      <c r="K1083">
        <v>425</v>
      </c>
      <c r="L1083">
        <v>3360.81</v>
      </c>
      <c r="M1083" s="1" t="s">
        <v>56</v>
      </c>
      <c r="N1083" s="1" t="s">
        <v>57</v>
      </c>
      <c r="O1083" s="1" t="s">
        <v>49</v>
      </c>
      <c r="P1083" s="1" t="s">
        <v>25</v>
      </c>
      <c r="Q1083">
        <v>2.5</v>
      </c>
      <c r="R1083">
        <v>2.0699999999999998</v>
      </c>
      <c r="S1083" s="1" t="s">
        <v>26</v>
      </c>
    </row>
    <row r="1084" spans="1:19" x14ac:dyDescent="0.3">
      <c r="A1084">
        <v>2019</v>
      </c>
      <c r="B1084" s="1" t="s">
        <v>76</v>
      </c>
      <c r="C1084" s="1" t="s">
        <v>50</v>
      </c>
      <c r="D1084" s="1" t="s">
        <v>55</v>
      </c>
      <c r="E1084">
        <v>8409</v>
      </c>
      <c r="F1084">
        <v>84</v>
      </c>
      <c r="G1084">
        <v>8409</v>
      </c>
      <c r="H1084">
        <v>8409</v>
      </c>
      <c r="I1084">
        <v>769948</v>
      </c>
      <c r="J1084">
        <v>57746100</v>
      </c>
      <c r="K1084">
        <v>283</v>
      </c>
      <c r="L1084">
        <v>2720.66</v>
      </c>
      <c r="M1084" s="1" t="s">
        <v>28</v>
      </c>
      <c r="N1084" s="1" t="s">
        <v>29</v>
      </c>
      <c r="O1084" s="1" t="s">
        <v>49</v>
      </c>
      <c r="P1084" s="1" t="s">
        <v>31</v>
      </c>
      <c r="Q1084">
        <v>2.5</v>
      </c>
      <c r="R1084">
        <v>1.88</v>
      </c>
      <c r="S1084" s="1" t="s">
        <v>26</v>
      </c>
    </row>
    <row r="1085" spans="1:19" x14ac:dyDescent="0.3">
      <c r="A1085">
        <v>2019</v>
      </c>
      <c r="B1085" s="1" t="s">
        <v>76</v>
      </c>
      <c r="C1085" s="1" t="s">
        <v>58</v>
      </c>
      <c r="D1085" s="1" t="s">
        <v>59</v>
      </c>
      <c r="E1085">
        <v>8517</v>
      </c>
      <c r="F1085">
        <v>85</v>
      </c>
      <c r="G1085">
        <v>8517</v>
      </c>
      <c r="H1085">
        <v>8517</v>
      </c>
      <c r="I1085">
        <v>780800</v>
      </c>
      <c r="J1085">
        <v>58560000</v>
      </c>
      <c r="K1085">
        <v>368</v>
      </c>
      <c r="L1085">
        <v>2121.7399999999998</v>
      </c>
      <c r="M1085" s="1" t="s">
        <v>36</v>
      </c>
      <c r="N1085" s="1" t="s">
        <v>23</v>
      </c>
      <c r="O1085" s="1" t="s">
        <v>74</v>
      </c>
      <c r="P1085" s="1" t="s">
        <v>31</v>
      </c>
      <c r="Q1085">
        <v>0</v>
      </c>
      <c r="R1085">
        <v>0.63</v>
      </c>
      <c r="S1085" s="1" t="s">
        <v>26</v>
      </c>
    </row>
    <row r="1086" spans="1:19" x14ac:dyDescent="0.3">
      <c r="A1086">
        <v>2019</v>
      </c>
      <c r="B1086" s="1" t="s">
        <v>76</v>
      </c>
      <c r="C1086" s="1" t="s">
        <v>58</v>
      </c>
      <c r="D1086" s="1" t="s">
        <v>60</v>
      </c>
      <c r="E1086">
        <v>8471</v>
      </c>
      <c r="F1086">
        <v>84</v>
      </c>
      <c r="G1086">
        <v>8471</v>
      </c>
      <c r="H1086">
        <v>8471</v>
      </c>
      <c r="I1086">
        <v>4802060</v>
      </c>
      <c r="J1086">
        <v>360154500</v>
      </c>
      <c r="K1086">
        <v>604</v>
      </c>
      <c r="L1086">
        <v>7950.43</v>
      </c>
      <c r="M1086" s="1" t="s">
        <v>61</v>
      </c>
      <c r="N1086" s="1" t="s">
        <v>62</v>
      </c>
      <c r="O1086" s="1" t="s">
        <v>47</v>
      </c>
      <c r="P1086" s="1" t="s">
        <v>25</v>
      </c>
      <c r="Q1086">
        <v>0</v>
      </c>
      <c r="R1086">
        <v>4.67</v>
      </c>
      <c r="S1086" s="1" t="s">
        <v>26</v>
      </c>
    </row>
    <row r="1087" spans="1:19" x14ac:dyDescent="0.3">
      <c r="A1087">
        <v>2019</v>
      </c>
      <c r="B1087" s="1" t="s">
        <v>76</v>
      </c>
      <c r="C1087" s="1" t="s">
        <v>58</v>
      </c>
      <c r="D1087" s="1" t="s">
        <v>63</v>
      </c>
      <c r="E1087">
        <v>8517</v>
      </c>
      <c r="F1087">
        <v>85</v>
      </c>
      <c r="G1087">
        <v>8517</v>
      </c>
      <c r="H1087">
        <v>8517</v>
      </c>
      <c r="I1087">
        <v>3077749</v>
      </c>
      <c r="J1087">
        <v>230831175</v>
      </c>
      <c r="K1087">
        <v>673</v>
      </c>
      <c r="L1087">
        <v>4573.18</v>
      </c>
      <c r="M1087" s="1" t="s">
        <v>56</v>
      </c>
      <c r="N1087" s="1" t="s">
        <v>57</v>
      </c>
      <c r="O1087" s="1" t="s">
        <v>74</v>
      </c>
      <c r="P1087" s="1" t="s">
        <v>25</v>
      </c>
      <c r="Q1087">
        <v>0</v>
      </c>
      <c r="R1087">
        <v>3.98</v>
      </c>
      <c r="S1087" s="1" t="s">
        <v>26</v>
      </c>
    </row>
    <row r="1088" spans="1:19" x14ac:dyDescent="0.3">
      <c r="A1088">
        <v>2019</v>
      </c>
      <c r="B1088" s="1" t="s">
        <v>76</v>
      </c>
      <c r="C1088" s="1" t="s">
        <v>64</v>
      </c>
      <c r="D1088" s="1" t="s">
        <v>65</v>
      </c>
      <c r="E1088">
        <v>3001</v>
      </c>
      <c r="F1088">
        <v>30</v>
      </c>
      <c r="G1088">
        <v>3001</v>
      </c>
      <c r="H1088">
        <v>3001</v>
      </c>
      <c r="I1088">
        <v>1490708</v>
      </c>
      <c r="J1088">
        <v>111803100</v>
      </c>
      <c r="K1088">
        <v>476</v>
      </c>
      <c r="L1088">
        <v>3131.74</v>
      </c>
      <c r="M1088" s="1" t="s">
        <v>56</v>
      </c>
      <c r="N1088" s="1" t="s">
        <v>57</v>
      </c>
      <c r="O1088" s="1" t="s">
        <v>73</v>
      </c>
      <c r="P1088" s="1" t="s">
        <v>31</v>
      </c>
      <c r="Q1088">
        <v>0</v>
      </c>
      <c r="R1088">
        <v>1.54</v>
      </c>
      <c r="S1088" s="1" t="s">
        <v>26</v>
      </c>
    </row>
    <row r="1089" spans="1:19" x14ac:dyDescent="0.3">
      <c r="A1089">
        <v>2019</v>
      </c>
      <c r="B1089" s="1" t="s">
        <v>76</v>
      </c>
      <c r="C1089" s="1" t="s">
        <v>64</v>
      </c>
      <c r="D1089" s="1" t="s">
        <v>66</v>
      </c>
      <c r="E1089">
        <v>3002</v>
      </c>
      <c r="F1089">
        <v>30</v>
      </c>
      <c r="G1089">
        <v>3002</v>
      </c>
      <c r="H1089">
        <v>3002</v>
      </c>
      <c r="I1089">
        <v>5420871</v>
      </c>
      <c r="J1089">
        <v>406565325</v>
      </c>
      <c r="K1089">
        <v>508</v>
      </c>
      <c r="L1089">
        <v>10671.01</v>
      </c>
      <c r="M1089" s="1" t="s">
        <v>41</v>
      </c>
      <c r="N1089" s="1" t="s">
        <v>42</v>
      </c>
      <c r="O1089" s="1" t="s">
        <v>33</v>
      </c>
      <c r="P1089" s="1" t="s">
        <v>31</v>
      </c>
      <c r="Q1089">
        <v>0</v>
      </c>
      <c r="R1089">
        <v>0.68</v>
      </c>
      <c r="S1089" s="1" t="s">
        <v>26</v>
      </c>
    </row>
    <row r="1090" spans="1:19" x14ac:dyDescent="0.3">
      <c r="A1090">
        <v>2019</v>
      </c>
      <c r="B1090" s="1" t="s">
        <v>76</v>
      </c>
      <c r="C1090" s="1" t="s">
        <v>64</v>
      </c>
      <c r="D1090" s="1" t="s">
        <v>67</v>
      </c>
      <c r="E1090">
        <v>2901</v>
      </c>
      <c r="F1090">
        <v>29</v>
      </c>
      <c r="G1090">
        <v>2901</v>
      </c>
      <c r="H1090">
        <v>2901</v>
      </c>
      <c r="I1090">
        <v>2667100</v>
      </c>
      <c r="J1090">
        <v>200032500</v>
      </c>
      <c r="K1090">
        <v>140</v>
      </c>
      <c r="L1090">
        <v>19050.71</v>
      </c>
      <c r="M1090" s="1" t="s">
        <v>61</v>
      </c>
      <c r="N1090" s="1" t="s">
        <v>62</v>
      </c>
      <c r="O1090" s="1" t="s">
        <v>47</v>
      </c>
      <c r="P1090" s="1" t="s">
        <v>31</v>
      </c>
      <c r="Q1090">
        <v>0</v>
      </c>
      <c r="R1090">
        <v>2.86</v>
      </c>
      <c r="S1090" s="1" t="s">
        <v>26</v>
      </c>
    </row>
    <row r="1091" spans="1:19" x14ac:dyDescent="0.3">
      <c r="A1091">
        <v>2019</v>
      </c>
      <c r="B1091" s="1" t="s">
        <v>76</v>
      </c>
      <c r="C1091" s="1" t="s">
        <v>68</v>
      </c>
      <c r="D1091" s="1" t="s">
        <v>69</v>
      </c>
      <c r="E1091">
        <v>2901</v>
      </c>
      <c r="F1091">
        <v>29</v>
      </c>
      <c r="G1091">
        <v>2901</v>
      </c>
      <c r="H1091">
        <v>2901</v>
      </c>
      <c r="I1091">
        <v>1671218</v>
      </c>
      <c r="J1091">
        <v>125341350</v>
      </c>
      <c r="K1091">
        <v>498</v>
      </c>
      <c r="L1091">
        <v>3355.86</v>
      </c>
      <c r="M1091" s="1" t="s">
        <v>56</v>
      </c>
      <c r="N1091" s="1" t="s">
        <v>57</v>
      </c>
      <c r="O1091" s="1" t="s">
        <v>47</v>
      </c>
      <c r="P1091" s="1" t="s">
        <v>25</v>
      </c>
      <c r="Q1091">
        <v>3</v>
      </c>
      <c r="R1091">
        <v>2.02</v>
      </c>
      <c r="S1091" s="1" t="s">
        <v>26</v>
      </c>
    </row>
    <row r="1092" spans="1:19" x14ac:dyDescent="0.3">
      <c r="A1092">
        <v>2019</v>
      </c>
      <c r="B1092" s="1" t="s">
        <v>76</v>
      </c>
      <c r="C1092" s="1" t="s">
        <v>68</v>
      </c>
      <c r="D1092" s="1" t="s">
        <v>70</v>
      </c>
      <c r="E1092">
        <v>2801</v>
      </c>
      <c r="F1092">
        <v>28</v>
      </c>
      <c r="G1092">
        <v>2801</v>
      </c>
      <c r="H1092">
        <v>2801</v>
      </c>
      <c r="I1092">
        <v>4067728</v>
      </c>
      <c r="J1092">
        <v>305079600</v>
      </c>
      <c r="K1092">
        <v>450</v>
      </c>
      <c r="L1092">
        <v>9039.4</v>
      </c>
      <c r="M1092" s="1" t="s">
        <v>38</v>
      </c>
      <c r="N1092" s="1" t="s">
        <v>39</v>
      </c>
      <c r="O1092" s="1" t="s">
        <v>24</v>
      </c>
      <c r="P1092" s="1" t="s">
        <v>25</v>
      </c>
      <c r="Q1092">
        <v>3</v>
      </c>
      <c r="R1092">
        <v>0.23</v>
      </c>
      <c r="S1092" s="1" t="s">
        <v>26</v>
      </c>
    </row>
    <row r="1093" spans="1:19" x14ac:dyDescent="0.3">
      <c r="A1093">
        <v>2019</v>
      </c>
      <c r="B1093" s="1" t="s">
        <v>76</v>
      </c>
      <c r="C1093" s="1" t="s">
        <v>68</v>
      </c>
      <c r="D1093" s="1" t="s">
        <v>71</v>
      </c>
      <c r="E1093">
        <v>3201</v>
      </c>
      <c r="F1093">
        <v>32</v>
      </c>
      <c r="G1093">
        <v>3201</v>
      </c>
      <c r="H1093">
        <v>3201</v>
      </c>
      <c r="I1093">
        <v>4240939</v>
      </c>
      <c r="J1093">
        <v>318070425</v>
      </c>
      <c r="K1093">
        <v>299</v>
      </c>
      <c r="L1093">
        <v>14183.74</v>
      </c>
      <c r="M1093" s="1" t="s">
        <v>38</v>
      </c>
      <c r="N1093" s="1" t="s">
        <v>39</v>
      </c>
      <c r="O1093" s="1" t="s">
        <v>24</v>
      </c>
      <c r="P1093" s="1" t="s">
        <v>31</v>
      </c>
      <c r="Q1093">
        <v>3</v>
      </c>
      <c r="R1093">
        <v>1.45</v>
      </c>
      <c r="S1093" s="1" t="s">
        <v>26</v>
      </c>
    </row>
    <row r="1094" spans="1:19" x14ac:dyDescent="0.3">
      <c r="A1094">
        <v>2019</v>
      </c>
      <c r="B1094" s="1" t="s">
        <v>77</v>
      </c>
      <c r="C1094" s="1" t="s">
        <v>20</v>
      </c>
      <c r="D1094" s="1" t="s">
        <v>21</v>
      </c>
      <c r="E1094">
        <v>5205</v>
      </c>
      <c r="F1094">
        <v>52</v>
      </c>
      <c r="G1094">
        <v>5205</v>
      </c>
      <c r="H1094">
        <v>5205</v>
      </c>
      <c r="I1094">
        <v>5963182</v>
      </c>
      <c r="J1094">
        <v>447238650</v>
      </c>
      <c r="K1094">
        <v>716</v>
      </c>
      <c r="L1094">
        <v>8328.4699999999993</v>
      </c>
      <c r="M1094" s="1" t="s">
        <v>38</v>
      </c>
      <c r="N1094" s="1" t="s">
        <v>39</v>
      </c>
      <c r="O1094" s="1" t="s">
        <v>24</v>
      </c>
      <c r="P1094" s="1" t="s">
        <v>31</v>
      </c>
      <c r="Q1094">
        <v>5</v>
      </c>
      <c r="R1094">
        <v>4.8</v>
      </c>
      <c r="S1094" s="1" t="s">
        <v>26</v>
      </c>
    </row>
    <row r="1095" spans="1:19" x14ac:dyDescent="0.3">
      <c r="A1095">
        <v>2019</v>
      </c>
      <c r="B1095" s="1" t="s">
        <v>77</v>
      </c>
      <c r="C1095" s="1" t="s">
        <v>20</v>
      </c>
      <c r="D1095" s="1" t="s">
        <v>27</v>
      </c>
      <c r="E1095">
        <v>5007</v>
      </c>
      <c r="F1095">
        <v>50</v>
      </c>
      <c r="G1095">
        <v>5007</v>
      </c>
      <c r="H1095">
        <v>5007</v>
      </c>
      <c r="I1095">
        <v>5023406</v>
      </c>
      <c r="J1095">
        <v>376755450</v>
      </c>
      <c r="K1095">
        <v>241</v>
      </c>
      <c r="L1095">
        <v>20844.009999999998</v>
      </c>
      <c r="M1095" s="1" t="s">
        <v>56</v>
      </c>
      <c r="N1095" s="1" t="s">
        <v>57</v>
      </c>
      <c r="O1095" s="1" t="s">
        <v>74</v>
      </c>
      <c r="P1095" s="1" t="s">
        <v>25</v>
      </c>
      <c r="Q1095">
        <v>5</v>
      </c>
      <c r="R1095">
        <v>0.15</v>
      </c>
      <c r="S1095" s="1" t="s">
        <v>26</v>
      </c>
    </row>
    <row r="1096" spans="1:19" x14ac:dyDescent="0.3">
      <c r="A1096">
        <v>2019</v>
      </c>
      <c r="B1096" s="1" t="s">
        <v>77</v>
      </c>
      <c r="C1096" s="1" t="s">
        <v>20</v>
      </c>
      <c r="D1096" s="1" t="s">
        <v>32</v>
      </c>
      <c r="E1096">
        <v>5101</v>
      </c>
      <c r="F1096">
        <v>51</v>
      </c>
      <c r="G1096">
        <v>5101</v>
      </c>
      <c r="H1096">
        <v>5101</v>
      </c>
      <c r="I1096">
        <v>2980404</v>
      </c>
      <c r="J1096">
        <v>223530300</v>
      </c>
      <c r="K1096">
        <v>274</v>
      </c>
      <c r="L1096">
        <v>10877.39</v>
      </c>
      <c r="M1096" s="1" t="s">
        <v>38</v>
      </c>
      <c r="N1096" s="1" t="s">
        <v>39</v>
      </c>
      <c r="O1096" s="1" t="s">
        <v>54</v>
      </c>
      <c r="P1096" s="1" t="s">
        <v>31</v>
      </c>
      <c r="Q1096">
        <v>5</v>
      </c>
      <c r="R1096">
        <v>0.7</v>
      </c>
      <c r="S1096" s="1" t="s">
        <v>26</v>
      </c>
    </row>
    <row r="1097" spans="1:19" x14ac:dyDescent="0.3">
      <c r="A1097">
        <v>2019</v>
      </c>
      <c r="B1097" s="1" t="s">
        <v>77</v>
      </c>
      <c r="C1097" s="1" t="s">
        <v>34</v>
      </c>
      <c r="D1097" s="1" t="s">
        <v>35</v>
      </c>
      <c r="E1097">
        <v>7102</v>
      </c>
      <c r="F1097">
        <v>71</v>
      </c>
      <c r="G1097">
        <v>7102</v>
      </c>
      <c r="H1097">
        <v>7102</v>
      </c>
      <c r="I1097">
        <v>3249283</v>
      </c>
      <c r="J1097">
        <v>243696225</v>
      </c>
      <c r="K1097">
        <v>278</v>
      </c>
      <c r="L1097">
        <v>11688.07</v>
      </c>
      <c r="M1097" s="1" t="s">
        <v>38</v>
      </c>
      <c r="N1097" s="1" t="s">
        <v>39</v>
      </c>
      <c r="O1097" s="1" t="s">
        <v>54</v>
      </c>
      <c r="P1097" s="1" t="s">
        <v>31</v>
      </c>
      <c r="Q1097">
        <v>7.5</v>
      </c>
      <c r="R1097">
        <v>4.76</v>
      </c>
      <c r="S1097" s="1" t="s">
        <v>26</v>
      </c>
    </row>
    <row r="1098" spans="1:19" x14ac:dyDescent="0.3">
      <c r="A1098">
        <v>2019</v>
      </c>
      <c r="B1098" s="1" t="s">
        <v>77</v>
      </c>
      <c r="C1098" s="1" t="s">
        <v>34</v>
      </c>
      <c r="D1098" s="1" t="s">
        <v>37</v>
      </c>
      <c r="E1098">
        <v>7113</v>
      </c>
      <c r="F1098">
        <v>71</v>
      </c>
      <c r="G1098">
        <v>7113</v>
      </c>
      <c r="H1098">
        <v>7113</v>
      </c>
      <c r="I1098">
        <v>4707608</v>
      </c>
      <c r="J1098">
        <v>353070600</v>
      </c>
      <c r="K1098">
        <v>893</v>
      </c>
      <c r="L1098">
        <v>5271.68</v>
      </c>
      <c r="M1098" s="1" t="s">
        <v>28</v>
      </c>
      <c r="N1098" s="1" t="s">
        <v>29</v>
      </c>
      <c r="O1098" s="1" t="s">
        <v>54</v>
      </c>
      <c r="P1098" s="1" t="s">
        <v>31</v>
      </c>
      <c r="Q1098">
        <v>7.5</v>
      </c>
      <c r="R1098">
        <v>1.43</v>
      </c>
      <c r="S1098" s="1" t="s">
        <v>26</v>
      </c>
    </row>
    <row r="1099" spans="1:19" x14ac:dyDescent="0.3">
      <c r="A1099">
        <v>2019</v>
      </c>
      <c r="B1099" s="1" t="s">
        <v>77</v>
      </c>
      <c r="C1099" s="1" t="s">
        <v>34</v>
      </c>
      <c r="D1099" s="1" t="s">
        <v>40</v>
      </c>
      <c r="E1099">
        <v>7110</v>
      </c>
      <c r="F1099">
        <v>71</v>
      </c>
      <c r="G1099">
        <v>7110</v>
      </c>
      <c r="H1099">
        <v>7110</v>
      </c>
      <c r="I1099">
        <v>1761844</v>
      </c>
      <c r="J1099">
        <v>132138300</v>
      </c>
      <c r="K1099">
        <v>845</v>
      </c>
      <c r="L1099">
        <v>2085.02</v>
      </c>
      <c r="M1099" s="1" t="s">
        <v>36</v>
      </c>
      <c r="N1099" s="1" t="s">
        <v>23</v>
      </c>
      <c r="O1099" s="1" t="s">
        <v>33</v>
      </c>
      <c r="P1099" s="1" t="s">
        <v>25</v>
      </c>
      <c r="Q1099">
        <v>7.5</v>
      </c>
      <c r="R1099">
        <v>1.35</v>
      </c>
      <c r="S1099" s="1" t="s">
        <v>26</v>
      </c>
    </row>
    <row r="1100" spans="1:19" x14ac:dyDescent="0.3">
      <c r="A1100">
        <v>2019</v>
      </c>
      <c r="B1100" s="1" t="s">
        <v>77</v>
      </c>
      <c r="C1100" s="1" t="s">
        <v>44</v>
      </c>
      <c r="D1100" s="1" t="s">
        <v>45</v>
      </c>
      <c r="E1100">
        <v>6403</v>
      </c>
      <c r="F1100">
        <v>64</v>
      </c>
      <c r="G1100">
        <v>6403</v>
      </c>
      <c r="H1100">
        <v>6403</v>
      </c>
      <c r="I1100">
        <v>5416845</v>
      </c>
      <c r="J1100">
        <v>406263375</v>
      </c>
      <c r="K1100">
        <v>136</v>
      </c>
      <c r="L1100">
        <v>39829.74</v>
      </c>
      <c r="M1100" s="1" t="s">
        <v>28</v>
      </c>
      <c r="N1100" s="1" t="s">
        <v>29</v>
      </c>
      <c r="O1100" s="1" t="s">
        <v>47</v>
      </c>
      <c r="P1100" s="1" t="s">
        <v>31</v>
      </c>
      <c r="Q1100">
        <v>10</v>
      </c>
      <c r="R1100">
        <v>0.81</v>
      </c>
      <c r="S1100" s="1" t="s">
        <v>26</v>
      </c>
    </row>
    <row r="1101" spans="1:19" x14ac:dyDescent="0.3">
      <c r="A1101">
        <v>2019</v>
      </c>
      <c r="B1101" s="1" t="s">
        <v>77</v>
      </c>
      <c r="C1101" s="1" t="s">
        <v>44</v>
      </c>
      <c r="D1101" s="1" t="s">
        <v>46</v>
      </c>
      <c r="E1101">
        <v>6404</v>
      </c>
      <c r="F1101">
        <v>64</v>
      </c>
      <c r="G1101">
        <v>6404</v>
      </c>
      <c r="H1101">
        <v>6404</v>
      </c>
      <c r="I1101">
        <v>5467552</v>
      </c>
      <c r="J1101">
        <v>410066400</v>
      </c>
      <c r="K1101">
        <v>639</v>
      </c>
      <c r="L1101">
        <v>8556.42</v>
      </c>
      <c r="M1101" s="1" t="s">
        <v>41</v>
      </c>
      <c r="N1101" s="1" t="s">
        <v>42</v>
      </c>
      <c r="O1101" s="1" t="s">
        <v>74</v>
      </c>
      <c r="P1101" s="1" t="s">
        <v>31</v>
      </c>
      <c r="Q1101">
        <v>10</v>
      </c>
      <c r="R1101">
        <v>3.77</v>
      </c>
      <c r="S1101" s="1" t="s">
        <v>26</v>
      </c>
    </row>
    <row r="1102" spans="1:19" x14ac:dyDescent="0.3">
      <c r="A1102">
        <v>2019</v>
      </c>
      <c r="B1102" s="1" t="s">
        <v>77</v>
      </c>
      <c r="C1102" s="1" t="s">
        <v>44</v>
      </c>
      <c r="D1102" s="1" t="s">
        <v>48</v>
      </c>
      <c r="E1102">
        <v>6404</v>
      </c>
      <c r="F1102">
        <v>64</v>
      </c>
      <c r="G1102">
        <v>6404</v>
      </c>
      <c r="H1102">
        <v>6404</v>
      </c>
      <c r="I1102">
        <v>768538</v>
      </c>
      <c r="J1102">
        <v>57640350</v>
      </c>
      <c r="K1102">
        <v>479</v>
      </c>
      <c r="L1102">
        <v>1604.46</v>
      </c>
      <c r="M1102" s="1" t="s">
        <v>56</v>
      </c>
      <c r="N1102" s="1" t="s">
        <v>57</v>
      </c>
      <c r="O1102" s="1" t="s">
        <v>33</v>
      </c>
      <c r="P1102" s="1" t="s">
        <v>25</v>
      </c>
      <c r="Q1102">
        <v>10</v>
      </c>
      <c r="R1102">
        <v>4.1500000000000004</v>
      </c>
      <c r="S1102" s="1" t="s">
        <v>26</v>
      </c>
    </row>
    <row r="1103" spans="1:19" x14ac:dyDescent="0.3">
      <c r="A1103">
        <v>2019</v>
      </c>
      <c r="B1103" s="1" t="s">
        <v>77</v>
      </c>
      <c r="C1103" s="1" t="s">
        <v>50</v>
      </c>
      <c r="D1103" s="1" t="s">
        <v>51</v>
      </c>
      <c r="E1103">
        <v>8409</v>
      </c>
      <c r="F1103">
        <v>84</v>
      </c>
      <c r="G1103">
        <v>8409</v>
      </c>
      <c r="H1103">
        <v>8409</v>
      </c>
      <c r="I1103">
        <v>5410990</v>
      </c>
      <c r="J1103">
        <v>405824250</v>
      </c>
      <c r="K1103">
        <v>450</v>
      </c>
      <c r="L1103">
        <v>12024.42</v>
      </c>
      <c r="M1103" s="1" t="s">
        <v>28</v>
      </c>
      <c r="N1103" s="1" t="s">
        <v>29</v>
      </c>
      <c r="O1103" s="1" t="s">
        <v>43</v>
      </c>
      <c r="P1103" s="1" t="s">
        <v>25</v>
      </c>
      <c r="Q1103">
        <v>2.5</v>
      </c>
      <c r="R1103">
        <v>1.05</v>
      </c>
      <c r="S1103" s="1" t="s">
        <v>26</v>
      </c>
    </row>
    <row r="1104" spans="1:19" x14ac:dyDescent="0.3">
      <c r="A1104">
        <v>2019</v>
      </c>
      <c r="B1104" s="1" t="s">
        <v>77</v>
      </c>
      <c r="C1104" s="1" t="s">
        <v>50</v>
      </c>
      <c r="D1104" s="1" t="s">
        <v>53</v>
      </c>
      <c r="E1104">
        <v>8708</v>
      </c>
      <c r="F1104">
        <v>87</v>
      </c>
      <c r="G1104">
        <v>8708</v>
      </c>
      <c r="H1104">
        <v>8708</v>
      </c>
      <c r="I1104">
        <v>5862736</v>
      </c>
      <c r="J1104">
        <v>439705200</v>
      </c>
      <c r="K1104">
        <v>779</v>
      </c>
      <c r="L1104">
        <v>7525.98</v>
      </c>
      <c r="M1104" s="1" t="s">
        <v>36</v>
      </c>
      <c r="N1104" s="1" t="s">
        <v>23</v>
      </c>
      <c r="O1104" s="1" t="s">
        <v>73</v>
      </c>
      <c r="P1104" s="1" t="s">
        <v>25</v>
      </c>
      <c r="Q1104">
        <v>2.5</v>
      </c>
      <c r="R1104">
        <v>0.7</v>
      </c>
      <c r="S1104" s="1" t="s">
        <v>26</v>
      </c>
    </row>
    <row r="1105" spans="1:19" x14ac:dyDescent="0.3">
      <c r="A1105">
        <v>2019</v>
      </c>
      <c r="B1105" s="1" t="s">
        <v>77</v>
      </c>
      <c r="C1105" s="1" t="s">
        <v>50</v>
      </c>
      <c r="D1105" s="1" t="s">
        <v>55</v>
      </c>
      <c r="E1105">
        <v>8409</v>
      </c>
      <c r="F1105">
        <v>84</v>
      </c>
      <c r="G1105">
        <v>8409</v>
      </c>
      <c r="H1105">
        <v>8409</v>
      </c>
      <c r="I1105">
        <v>1185813</v>
      </c>
      <c r="J1105">
        <v>88935975</v>
      </c>
      <c r="K1105">
        <v>254</v>
      </c>
      <c r="L1105">
        <v>4668.5600000000004</v>
      </c>
      <c r="M1105" s="1" t="s">
        <v>22</v>
      </c>
      <c r="N1105" s="1" t="s">
        <v>23</v>
      </c>
      <c r="O1105" s="1" t="s">
        <v>33</v>
      </c>
      <c r="P1105" s="1" t="s">
        <v>31</v>
      </c>
      <c r="Q1105">
        <v>2.5</v>
      </c>
      <c r="R1105">
        <v>4.3600000000000003</v>
      </c>
      <c r="S1105" s="1" t="s">
        <v>26</v>
      </c>
    </row>
    <row r="1106" spans="1:19" x14ac:dyDescent="0.3">
      <c r="A1106">
        <v>2019</v>
      </c>
      <c r="B1106" s="1" t="s">
        <v>77</v>
      </c>
      <c r="C1106" s="1" t="s">
        <v>58</v>
      </c>
      <c r="D1106" s="1" t="s">
        <v>59</v>
      </c>
      <c r="E1106">
        <v>8517</v>
      </c>
      <c r="F1106">
        <v>85</v>
      </c>
      <c r="G1106">
        <v>8517</v>
      </c>
      <c r="H1106">
        <v>8517</v>
      </c>
      <c r="I1106">
        <v>1659744</v>
      </c>
      <c r="J1106">
        <v>124480800</v>
      </c>
      <c r="K1106">
        <v>544</v>
      </c>
      <c r="L1106">
        <v>3051</v>
      </c>
      <c r="M1106" s="1" t="s">
        <v>41</v>
      </c>
      <c r="N1106" s="1" t="s">
        <v>42</v>
      </c>
      <c r="O1106" s="1" t="s">
        <v>33</v>
      </c>
      <c r="P1106" s="1" t="s">
        <v>31</v>
      </c>
      <c r="Q1106">
        <v>0</v>
      </c>
      <c r="R1106">
        <v>3.77</v>
      </c>
      <c r="S1106" s="1" t="s">
        <v>26</v>
      </c>
    </row>
    <row r="1107" spans="1:19" x14ac:dyDescent="0.3">
      <c r="A1107">
        <v>2019</v>
      </c>
      <c r="B1107" s="1" t="s">
        <v>77</v>
      </c>
      <c r="C1107" s="1" t="s">
        <v>58</v>
      </c>
      <c r="D1107" s="1" t="s">
        <v>60</v>
      </c>
      <c r="E1107">
        <v>8471</v>
      </c>
      <c r="F1107">
        <v>84</v>
      </c>
      <c r="G1107">
        <v>8471</v>
      </c>
      <c r="H1107">
        <v>8471</v>
      </c>
      <c r="I1107">
        <v>3843034</v>
      </c>
      <c r="J1107">
        <v>288227550</v>
      </c>
      <c r="K1107">
        <v>870</v>
      </c>
      <c r="L1107">
        <v>4417.28</v>
      </c>
      <c r="M1107" s="1" t="s">
        <v>41</v>
      </c>
      <c r="N1107" s="1" t="s">
        <v>42</v>
      </c>
      <c r="O1107" s="1" t="s">
        <v>24</v>
      </c>
      <c r="P1107" s="1" t="s">
        <v>25</v>
      </c>
      <c r="Q1107">
        <v>0</v>
      </c>
      <c r="R1107">
        <v>0.47</v>
      </c>
      <c r="S1107" s="1" t="s">
        <v>26</v>
      </c>
    </row>
    <row r="1108" spans="1:19" x14ac:dyDescent="0.3">
      <c r="A1108">
        <v>2019</v>
      </c>
      <c r="B1108" s="1" t="s">
        <v>77</v>
      </c>
      <c r="C1108" s="1" t="s">
        <v>58</v>
      </c>
      <c r="D1108" s="1" t="s">
        <v>63</v>
      </c>
      <c r="E1108">
        <v>8517</v>
      </c>
      <c r="F1108">
        <v>85</v>
      </c>
      <c r="G1108">
        <v>8517</v>
      </c>
      <c r="H1108">
        <v>8517</v>
      </c>
      <c r="I1108">
        <v>3732026</v>
      </c>
      <c r="J1108">
        <v>279901950</v>
      </c>
      <c r="K1108">
        <v>847</v>
      </c>
      <c r="L1108">
        <v>4406.17</v>
      </c>
      <c r="M1108" s="1" t="s">
        <v>38</v>
      </c>
      <c r="N1108" s="1" t="s">
        <v>39</v>
      </c>
      <c r="O1108" s="1" t="s">
        <v>43</v>
      </c>
      <c r="P1108" s="1" t="s">
        <v>31</v>
      </c>
      <c r="Q1108">
        <v>0</v>
      </c>
      <c r="R1108">
        <v>4.88</v>
      </c>
      <c r="S1108" s="1" t="s">
        <v>26</v>
      </c>
    </row>
    <row r="1109" spans="1:19" x14ac:dyDescent="0.3">
      <c r="A1109">
        <v>2019</v>
      </c>
      <c r="B1109" s="1" t="s">
        <v>77</v>
      </c>
      <c r="C1109" s="1" t="s">
        <v>64</v>
      </c>
      <c r="D1109" s="1" t="s">
        <v>65</v>
      </c>
      <c r="E1109">
        <v>3001</v>
      </c>
      <c r="F1109">
        <v>30</v>
      </c>
      <c r="G1109">
        <v>3001</v>
      </c>
      <c r="H1109">
        <v>3001</v>
      </c>
      <c r="I1109">
        <v>1115296</v>
      </c>
      <c r="J1109">
        <v>83647200</v>
      </c>
      <c r="K1109">
        <v>277</v>
      </c>
      <c r="L1109">
        <v>4026.34</v>
      </c>
      <c r="M1109" s="1" t="s">
        <v>61</v>
      </c>
      <c r="N1109" s="1" t="s">
        <v>62</v>
      </c>
      <c r="O1109" s="1" t="s">
        <v>73</v>
      </c>
      <c r="P1109" s="1" t="s">
        <v>31</v>
      </c>
      <c r="Q1109">
        <v>0</v>
      </c>
      <c r="R1109">
        <v>2.4500000000000002</v>
      </c>
      <c r="S1109" s="1" t="s">
        <v>26</v>
      </c>
    </row>
    <row r="1110" spans="1:19" x14ac:dyDescent="0.3">
      <c r="A1110">
        <v>2019</v>
      </c>
      <c r="B1110" s="1" t="s">
        <v>77</v>
      </c>
      <c r="C1110" s="1" t="s">
        <v>64</v>
      </c>
      <c r="D1110" s="1" t="s">
        <v>66</v>
      </c>
      <c r="E1110">
        <v>3002</v>
      </c>
      <c r="F1110">
        <v>30</v>
      </c>
      <c r="G1110">
        <v>3002</v>
      </c>
      <c r="H1110">
        <v>3002</v>
      </c>
      <c r="I1110">
        <v>4436786</v>
      </c>
      <c r="J1110">
        <v>332758950</v>
      </c>
      <c r="K1110">
        <v>297</v>
      </c>
      <c r="L1110">
        <v>14938.67</v>
      </c>
      <c r="M1110" s="1" t="s">
        <v>22</v>
      </c>
      <c r="N1110" s="1" t="s">
        <v>23</v>
      </c>
      <c r="O1110" s="1" t="s">
        <v>33</v>
      </c>
      <c r="P1110" s="1" t="s">
        <v>31</v>
      </c>
      <c r="Q1110">
        <v>0</v>
      </c>
      <c r="R1110">
        <v>1.03</v>
      </c>
      <c r="S1110" s="1" t="s">
        <v>26</v>
      </c>
    </row>
    <row r="1111" spans="1:19" x14ac:dyDescent="0.3">
      <c r="A1111">
        <v>2019</v>
      </c>
      <c r="B1111" s="1" t="s">
        <v>77</v>
      </c>
      <c r="C1111" s="1" t="s">
        <v>64</v>
      </c>
      <c r="D1111" s="1" t="s">
        <v>67</v>
      </c>
      <c r="E1111">
        <v>2901</v>
      </c>
      <c r="F1111">
        <v>29</v>
      </c>
      <c r="G1111">
        <v>2901</v>
      </c>
      <c r="H1111">
        <v>2901</v>
      </c>
      <c r="I1111">
        <v>4290175</v>
      </c>
      <c r="J1111">
        <v>321763125</v>
      </c>
      <c r="K1111">
        <v>442</v>
      </c>
      <c r="L1111">
        <v>9706.2800000000007</v>
      </c>
      <c r="M1111" s="1" t="s">
        <v>56</v>
      </c>
      <c r="N1111" s="1" t="s">
        <v>57</v>
      </c>
      <c r="O1111" s="1" t="s">
        <v>43</v>
      </c>
      <c r="P1111" s="1" t="s">
        <v>25</v>
      </c>
      <c r="Q1111">
        <v>0</v>
      </c>
      <c r="R1111">
        <v>1.47</v>
      </c>
      <c r="S1111" s="1" t="s">
        <v>26</v>
      </c>
    </row>
    <row r="1112" spans="1:19" x14ac:dyDescent="0.3">
      <c r="A1112">
        <v>2019</v>
      </c>
      <c r="B1112" s="1" t="s">
        <v>77</v>
      </c>
      <c r="C1112" s="1" t="s">
        <v>68</v>
      </c>
      <c r="D1112" s="1" t="s">
        <v>69</v>
      </c>
      <c r="E1112">
        <v>2901</v>
      </c>
      <c r="F1112">
        <v>29</v>
      </c>
      <c r="G1112">
        <v>2901</v>
      </c>
      <c r="H1112">
        <v>2901</v>
      </c>
      <c r="I1112">
        <v>5645996</v>
      </c>
      <c r="J1112">
        <v>423449700</v>
      </c>
      <c r="K1112">
        <v>399</v>
      </c>
      <c r="L1112">
        <v>14150.37</v>
      </c>
      <c r="M1112" s="1" t="s">
        <v>61</v>
      </c>
      <c r="N1112" s="1" t="s">
        <v>62</v>
      </c>
      <c r="O1112" s="1" t="s">
        <v>43</v>
      </c>
      <c r="P1112" s="1" t="s">
        <v>31</v>
      </c>
      <c r="Q1112">
        <v>3</v>
      </c>
      <c r="R1112">
        <v>4.2699999999999996</v>
      </c>
      <c r="S1112" s="1" t="s">
        <v>26</v>
      </c>
    </row>
    <row r="1113" spans="1:19" x14ac:dyDescent="0.3">
      <c r="A1113">
        <v>2019</v>
      </c>
      <c r="B1113" s="1" t="s">
        <v>77</v>
      </c>
      <c r="C1113" s="1" t="s">
        <v>68</v>
      </c>
      <c r="D1113" s="1" t="s">
        <v>70</v>
      </c>
      <c r="E1113">
        <v>2801</v>
      </c>
      <c r="F1113">
        <v>28</v>
      </c>
      <c r="G1113">
        <v>2801</v>
      </c>
      <c r="H1113">
        <v>2801</v>
      </c>
      <c r="I1113">
        <v>2617180</v>
      </c>
      <c r="J1113">
        <v>196288500</v>
      </c>
      <c r="K1113">
        <v>747</v>
      </c>
      <c r="L1113">
        <v>3503.59</v>
      </c>
      <c r="M1113" s="1" t="s">
        <v>36</v>
      </c>
      <c r="N1113" s="1" t="s">
        <v>23</v>
      </c>
      <c r="O1113" s="1" t="s">
        <v>52</v>
      </c>
      <c r="P1113" s="1" t="s">
        <v>25</v>
      </c>
      <c r="Q1113">
        <v>3</v>
      </c>
      <c r="R1113">
        <v>2.1</v>
      </c>
      <c r="S1113" s="1" t="s">
        <v>26</v>
      </c>
    </row>
    <row r="1114" spans="1:19" x14ac:dyDescent="0.3">
      <c r="A1114">
        <v>2019</v>
      </c>
      <c r="B1114" s="1" t="s">
        <v>77</v>
      </c>
      <c r="C1114" s="1" t="s">
        <v>68</v>
      </c>
      <c r="D1114" s="1" t="s">
        <v>71</v>
      </c>
      <c r="E1114">
        <v>3201</v>
      </c>
      <c r="F1114">
        <v>32</v>
      </c>
      <c r="G1114">
        <v>3201</v>
      </c>
      <c r="H1114">
        <v>3201</v>
      </c>
      <c r="I1114">
        <v>4174281</v>
      </c>
      <c r="J1114">
        <v>313071075</v>
      </c>
      <c r="K1114">
        <v>889</v>
      </c>
      <c r="L1114">
        <v>4695.4799999999996</v>
      </c>
      <c r="M1114" s="1" t="s">
        <v>22</v>
      </c>
      <c r="N1114" s="1" t="s">
        <v>23</v>
      </c>
      <c r="O1114" s="1" t="s">
        <v>49</v>
      </c>
      <c r="P1114" s="1" t="s">
        <v>25</v>
      </c>
      <c r="Q1114">
        <v>3</v>
      </c>
      <c r="R1114">
        <v>4.1500000000000004</v>
      </c>
      <c r="S1114" s="1" t="s">
        <v>26</v>
      </c>
    </row>
    <row r="1115" spans="1:19" x14ac:dyDescent="0.3">
      <c r="A1115">
        <v>2019</v>
      </c>
      <c r="B1115" s="1" t="s">
        <v>78</v>
      </c>
      <c r="C1115" s="1" t="s">
        <v>20</v>
      </c>
      <c r="D1115" s="1" t="s">
        <v>21</v>
      </c>
      <c r="E1115">
        <v>5205</v>
      </c>
      <c r="F1115">
        <v>52</v>
      </c>
      <c r="G1115">
        <v>5205</v>
      </c>
      <c r="H1115">
        <v>5205</v>
      </c>
      <c r="I1115">
        <v>4886690</v>
      </c>
      <c r="J1115">
        <v>366501750</v>
      </c>
      <c r="K1115">
        <v>876</v>
      </c>
      <c r="L1115">
        <v>5578.41</v>
      </c>
      <c r="M1115" s="1" t="s">
        <v>41</v>
      </c>
      <c r="N1115" s="1" t="s">
        <v>42</v>
      </c>
      <c r="O1115" s="1" t="s">
        <v>49</v>
      </c>
      <c r="P1115" s="1" t="s">
        <v>25</v>
      </c>
      <c r="Q1115">
        <v>5</v>
      </c>
      <c r="R1115">
        <v>1.6</v>
      </c>
      <c r="S1115" s="1" t="s">
        <v>26</v>
      </c>
    </row>
    <row r="1116" spans="1:19" x14ac:dyDescent="0.3">
      <c r="A1116">
        <v>2019</v>
      </c>
      <c r="B1116" s="1" t="s">
        <v>78</v>
      </c>
      <c r="C1116" s="1" t="s">
        <v>20</v>
      </c>
      <c r="D1116" s="1" t="s">
        <v>27</v>
      </c>
      <c r="E1116">
        <v>5007</v>
      </c>
      <c r="F1116">
        <v>50</v>
      </c>
      <c r="G1116">
        <v>5007</v>
      </c>
      <c r="H1116">
        <v>5007</v>
      </c>
      <c r="I1116">
        <v>3231804</v>
      </c>
      <c r="J1116">
        <v>242385300</v>
      </c>
      <c r="K1116">
        <v>771</v>
      </c>
      <c r="L1116">
        <v>4191.7</v>
      </c>
      <c r="M1116" s="1" t="s">
        <v>41</v>
      </c>
      <c r="N1116" s="1" t="s">
        <v>42</v>
      </c>
      <c r="O1116" s="1" t="s">
        <v>33</v>
      </c>
      <c r="P1116" s="1" t="s">
        <v>31</v>
      </c>
      <c r="Q1116">
        <v>5</v>
      </c>
      <c r="R1116">
        <v>4.12</v>
      </c>
      <c r="S1116" s="1" t="s">
        <v>26</v>
      </c>
    </row>
    <row r="1117" spans="1:19" x14ac:dyDescent="0.3">
      <c r="A1117">
        <v>2019</v>
      </c>
      <c r="B1117" s="1" t="s">
        <v>78</v>
      </c>
      <c r="C1117" s="1" t="s">
        <v>20</v>
      </c>
      <c r="D1117" s="1" t="s">
        <v>32</v>
      </c>
      <c r="E1117">
        <v>5101</v>
      </c>
      <c r="F1117">
        <v>51</v>
      </c>
      <c r="G1117">
        <v>5101</v>
      </c>
      <c r="H1117">
        <v>5101</v>
      </c>
      <c r="I1117">
        <v>4774884</v>
      </c>
      <c r="J1117">
        <v>358116300</v>
      </c>
      <c r="K1117">
        <v>814</v>
      </c>
      <c r="L1117">
        <v>5865.95</v>
      </c>
      <c r="M1117" s="1" t="s">
        <v>61</v>
      </c>
      <c r="N1117" s="1" t="s">
        <v>62</v>
      </c>
      <c r="O1117" s="1" t="s">
        <v>43</v>
      </c>
      <c r="P1117" s="1" t="s">
        <v>31</v>
      </c>
      <c r="Q1117">
        <v>5</v>
      </c>
      <c r="R1117">
        <v>2.8</v>
      </c>
      <c r="S1117" s="1" t="s">
        <v>26</v>
      </c>
    </row>
    <row r="1118" spans="1:19" x14ac:dyDescent="0.3">
      <c r="A1118">
        <v>2019</v>
      </c>
      <c r="B1118" s="1" t="s">
        <v>78</v>
      </c>
      <c r="C1118" s="1" t="s">
        <v>34</v>
      </c>
      <c r="D1118" s="1" t="s">
        <v>35</v>
      </c>
      <c r="E1118">
        <v>7102</v>
      </c>
      <c r="F1118">
        <v>71</v>
      </c>
      <c r="G1118">
        <v>7102</v>
      </c>
      <c r="H1118">
        <v>7102</v>
      </c>
      <c r="I1118">
        <v>2409666</v>
      </c>
      <c r="J1118">
        <v>180724950</v>
      </c>
      <c r="K1118">
        <v>876</v>
      </c>
      <c r="L1118">
        <v>2750.76</v>
      </c>
      <c r="M1118" s="1" t="s">
        <v>36</v>
      </c>
      <c r="N1118" s="1" t="s">
        <v>23</v>
      </c>
      <c r="O1118" s="1" t="s">
        <v>24</v>
      </c>
      <c r="P1118" s="1" t="s">
        <v>25</v>
      </c>
      <c r="Q1118">
        <v>7.5</v>
      </c>
      <c r="R1118">
        <v>4.2</v>
      </c>
      <c r="S1118" s="1" t="s">
        <v>26</v>
      </c>
    </row>
    <row r="1119" spans="1:19" x14ac:dyDescent="0.3">
      <c r="A1119">
        <v>2019</v>
      </c>
      <c r="B1119" s="1" t="s">
        <v>78</v>
      </c>
      <c r="C1119" s="1" t="s">
        <v>34</v>
      </c>
      <c r="D1119" s="1" t="s">
        <v>37</v>
      </c>
      <c r="E1119">
        <v>7113</v>
      </c>
      <c r="F1119">
        <v>71</v>
      </c>
      <c r="G1119">
        <v>7113</v>
      </c>
      <c r="H1119">
        <v>7113</v>
      </c>
      <c r="I1119">
        <v>2689911</v>
      </c>
      <c r="J1119">
        <v>201743325</v>
      </c>
      <c r="K1119">
        <v>717</v>
      </c>
      <c r="L1119">
        <v>3751.62</v>
      </c>
      <c r="M1119" s="1" t="s">
        <v>36</v>
      </c>
      <c r="N1119" s="1" t="s">
        <v>23</v>
      </c>
      <c r="O1119" s="1" t="s">
        <v>54</v>
      </c>
      <c r="P1119" s="1" t="s">
        <v>31</v>
      </c>
      <c r="Q1119">
        <v>7.5</v>
      </c>
      <c r="R1119">
        <v>0.44</v>
      </c>
      <c r="S1119" s="1" t="s">
        <v>26</v>
      </c>
    </row>
    <row r="1120" spans="1:19" x14ac:dyDescent="0.3">
      <c r="A1120">
        <v>2019</v>
      </c>
      <c r="B1120" s="1" t="s">
        <v>78</v>
      </c>
      <c r="C1120" s="1" t="s">
        <v>34</v>
      </c>
      <c r="D1120" s="1" t="s">
        <v>40</v>
      </c>
      <c r="E1120">
        <v>7110</v>
      </c>
      <c r="F1120">
        <v>71</v>
      </c>
      <c r="G1120">
        <v>7110</v>
      </c>
      <c r="H1120">
        <v>7110</v>
      </c>
      <c r="I1120">
        <v>2301429</v>
      </c>
      <c r="J1120">
        <v>172607175</v>
      </c>
      <c r="K1120">
        <v>455</v>
      </c>
      <c r="L1120">
        <v>5058.09</v>
      </c>
      <c r="M1120" s="1" t="s">
        <v>38</v>
      </c>
      <c r="N1120" s="1" t="s">
        <v>39</v>
      </c>
      <c r="O1120" s="1" t="s">
        <v>43</v>
      </c>
      <c r="P1120" s="1" t="s">
        <v>25</v>
      </c>
      <c r="Q1120">
        <v>7.5</v>
      </c>
      <c r="R1120">
        <v>4.0199999999999996</v>
      </c>
      <c r="S1120" s="1" t="s">
        <v>26</v>
      </c>
    </row>
    <row r="1121" spans="1:19" x14ac:dyDescent="0.3">
      <c r="A1121">
        <v>2019</v>
      </c>
      <c r="B1121" s="1" t="s">
        <v>78</v>
      </c>
      <c r="C1121" s="1" t="s">
        <v>44</v>
      </c>
      <c r="D1121" s="1" t="s">
        <v>45</v>
      </c>
      <c r="E1121">
        <v>6403</v>
      </c>
      <c r="F1121">
        <v>64</v>
      </c>
      <c r="G1121">
        <v>6403</v>
      </c>
      <c r="H1121">
        <v>6403</v>
      </c>
      <c r="I1121">
        <v>603273</v>
      </c>
      <c r="J1121">
        <v>45245475</v>
      </c>
      <c r="K1121">
        <v>763</v>
      </c>
      <c r="L1121">
        <v>790.66</v>
      </c>
      <c r="M1121" s="1" t="s">
        <v>22</v>
      </c>
      <c r="N1121" s="1" t="s">
        <v>23</v>
      </c>
      <c r="O1121" s="1" t="s">
        <v>47</v>
      </c>
      <c r="P1121" s="1" t="s">
        <v>25</v>
      </c>
      <c r="Q1121">
        <v>10</v>
      </c>
      <c r="R1121">
        <v>1.8</v>
      </c>
      <c r="S1121" s="1" t="s">
        <v>26</v>
      </c>
    </row>
    <row r="1122" spans="1:19" x14ac:dyDescent="0.3">
      <c r="A1122">
        <v>2019</v>
      </c>
      <c r="B1122" s="1" t="s">
        <v>78</v>
      </c>
      <c r="C1122" s="1" t="s">
        <v>44</v>
      </c>
      <c r="D1122" s="1" t="s">
        <v>46</v>
      </c>
      <c r="E1122">
        <v>6404</v>
      </c>
      <c r="F1122">
        <v>64</v>
      </c>
      <c r="G1122">
        <v>6404</v>
      </c>
      <c r="H1122">
        <v>6404</v>
      </c>
      <c r="I1122">
        <v>4978296</v>
      </c>
      <c r="J1122">
        <v>373372200</v>
      </c>
      <c r="K1122">
        <v>890</v>
      </c>
      <c r="L1122">
        <v>5593.59</v>
      </c>
      <c r="M1122" s="1" t="s">
        <v>41</v>
      </c>
      <c r="N1122" s="1" t="s">
        <v>42</v>
      </c>
      <c r="O1122" s="1" t="s">
        <v>47</v>
      </c>
      <c r="P1122" s="1" t="s">
        <v>31</v>
      </c>
      <c r="Q1122">
        <v>10</v>
      </c>
      <c r="R1122">
        <v>0.76</v>
      </c>
      <c r="S1122" s="1" t="s">
        <v>26</v>
      </c>
    </row>
    <row r="1123" spans="1:19" x14ac:dyDescent="0.3">
      <c r="A1123">
        <v>2019</v>
      </c>
      <c r="B1123" s="1" t="s">
        <v>78</v>
      </c>
      <c r="C1123" s="1" t="s">
        <v>44</v>
      </c>
      <c r="D1123" s="1" t="s">
        <v>48</v>
      </c>
      <c r="E1123">
        <v>6404</v>
      </c>
      <c r="F1123">
        <v>64</v>
      </c>
      <c r="G1123">
        <v>6404</v>
      </c>
      <c r="H1123">
        <v>6404</v>
      </c>
      <c r="I1123">
        <v>4100990</v>
      </c>
      <c r="J1123">
        <v>307574250</v>
      </c>
      <c r="K1123">
        <v>528</v>
      </c>
      <c r="L1123">
        <v>7767.03</v>
      </c>
      <c r="M1123" s="1" t="s">
        <v>38</v>
      </c>
      <c r="N1123" s="1" t="s">
        <v>39</v>
      </c>
      <c r="O1123" s="1" t="s">
        <v>33</v>
      </c>
      <c r="P1123" s="1" t="s">
        <v>31</v>
      </c>
      <c r="Q1123">
        <v>10</v>
      </c>
      <c r="R1123">
        <v>3.04</v>
      </c>
      <c r="S1123" s="1" t="s">
        <v>26</v>
      </c>
    </row>
    <row r="1124" spans="1:19" x14ac:dyDescent="0.3">
      <c r="A1124">
        <v>2019</v>
      </c>
      <c r="B1124" s="1" t="s">
        <v>78</v>
      </c>
      <c r="C1124" s="1" t="s">
        <v>50</v>
      </c>
      <c r="D1124" s="1" t="s">
        <v>51</v>
      </c>
      <c r="E1124">
        <v>8409</v>
      </c>
      <c r="F1124">
        <v>84</v>
      </c>
      <c r="G1124">
        <v>8409</v>
      </c>
      <c r="H1124">
        <v>8409</v>
      </c>
      <c r="I1124">
        <v>1630214</v>
      </c>
      <c r="J1124">
        <v>122266050</v>
      </c>
      <c r="K1124">
        <v>425</v>
      </c>
      <c r="L1124">
        <v>3835.8</v>
      </c>
      <c r="M1124" s="1" t="s">
        <v>28</v>
      </c>
      <c r="N1124" s="1" t="s">
        <v>29</v>
      </c>
      <c r="O1124" s="1" t="s">
        <v>33</v>
      </c>
      <c r="P1124" s="1" t="s">
        <v>31</v>
      </c>
      <c r="Q1124">
        <v>2.5</v>
      </c>
      <c r="R1124">
        <v>4.8499999999999996</v>
      </c>
      <c r="S1124" s="1" t="s">
        <v>26</v>
      </c>
    </row>
    <row r="1125" spans="1:19" x14ac:dyDescent="0.3">
      <c r="A1125">
        <v>2019</v>
      </c>
      <c r="B1125" s="1" t="s">
        <v>78</v>
      </c>
      <c r="C1125" s="1" t="s">
        <v>50</v>
      </c>
      <c r="D1125" s="1" t="s">
        <v>53</v>
      </c>
      <c r="E1125">
        <v>8708</v>
      </c>
      <c r="F1125">
        <v>87</v>
      </c>
      <c r="G1125">
        <v>8708</v>
      </c>
      <c r="H1125">
        <v>8708</v>
      </c>
      <c r="I1125">
        <v>5190088</v>
      </c>
      <c r="J1125">
        <v>389256600</v>
      </c>
      <c r="K1125">
        <v>331</v>
      </c>
      <c r="L1125">
        <v>15680.02</v>
      </c>
      <c r="M1125" s="1" t="s">
        <v>22</v>
      </c>
      <c r="N1125" s="1" t="s">
        <v>23</v>
      </c>
      <c r="O1125" s="1" t="s">
        <v>33</v>
      </c>
      <c r="P1125" s="1" t="s">
        <v>25</v>
      </c>
      <c r="Q1125">
        <v>2.5</v>
      </c>
      <c r="R1125">
        <v>3.93</v>
      </c>
      <c r="S1125" s="1" t="s">
        <v>26</v>
      </c>
    </row>
    <row r="1126" spans="1:19" x14ac:dyDescent="0.3">
      <c r="A1126">
        <v>2019</v>
      </c>
      <c r="B1126" s="1" t="s">
        <v>78</v>
      </c>
      <c r="C1126" s="1" t="s">
        <v>50</v>
      </c>
      <c r="D1126" s="1" t="s">
        <v>55</v>
      </c>
      <c r="E1126">
        <v>8409</v>
      </c>
      <c r="F1126">
        <v>84</v>
      </c>
      <c r="G1126">
        <v>8409</v>
      </c>
      <c r="H1126">
        <v>8409</v>
      </c>
      <c r="I1126">
        <v>5914617</v>
      </c>
      <c r="J1126">
        <v>443596275</v>
      </c>
      <c r="K1126">
        <v>753</v>
      </c>
      <c r="L1126">
        <v>7854.74</v>
      </c>
      <c r="M1126" s="1" t="s">
        <v>38</v>
      </c>
      <c r="N1126" s="1" t="s">
        <v>39</v>
      </c>
      <c r="O1126" s="1" t="s">
        <v>73</v>
      </c>
      <c r="P1126" s="1" t="s">
        <v>25</v>
      </c>
      <c r="Q1126">
        <v>2.5</v>
      </c>
      <c r="R1126">
        <v>0.25</v>
      </c>
      <c r="S1126" s="1" t="s">
        <v>26</v>
      </c>
    </row>
    <row r="1127" spans="1:19" x14ac:dyDescent="0.3">
      <c r="A1127">
        <v>2019</v>
      </c>
      <c r="B1127" s="1" t="s">
        <v>78</v>
      </c>
      <c r="C1127" s="1" t="s">
        <v>58</v>
      </c>
      <c r="D1127" s="1" t="s">
        <v>59</v>
      </c>
      <c r="E1127">
        <v>8517</v>
      </c>
      <c r="F1127">
        <v>85</v>
      </c>
      <c r="G1127">
        <v>8517</v>
      </c>
      <c r="H1127">
        <v>8517</v>
      </c>
      <c r="I1127">
        <v>2550624</v>
      </c>
      <c r="J1127">
        <v>191296800</v>
      </c>
      <c r="K1127">
        <v>371</v>
      </c>
      <c r="L1127">
        <v>6875</v>
      </c>
      <c r="M1127" s="1" t="s">
        <v>61</v>
      </c>
      <c r="N1127" s="1" t="s">
        <v>62</v>
      </c>
      <c r="O1127" s="1" t="s">
        <v>24</v>
      </c>
      <c r="P1127" s="1" t="s">
        <v>31</v>
      </c>
      <c r="Q1127">
        <v>0</v>
      </c>
      <c r="R1127">
        <v>1.88</v>
      </c>
      <c r="S1127" s="1" t="s">
        <v>26</v>
      </c>
    </row>
    <row r="1128" spans="1:19" x14ac:dyDescent="0.3">
      <c r="A1128">
        <v>2019</v>
      </c>
      <c r="B1128" s="1" t="s">
        <v>78</v>
      </c>
      <c r="C1128" s="1" t="s">
        <v>58</v>
      </c>
      <c r="D1128" s="1" t="s">
        <v>60</v>
      </c>
      <c r="E1128">
        <v>8471</v>
      </c>
      <c r="F1128">
        <v>84</v>
      </c>
      <c r="G1128">
        <v>8471</v>
      </c>
      <c r="H1128">
        <v>8471</v>
      </c>
      <c r="I1128">
        <v>2934832</v>
      </c>
      <c r="J1128">
        <v>220112400</v>
      </c>
      <c r="K1128">
        <v>766</v>
      </c>
      <c r="L1128">
        <v>3831.37</v>
      </c>
      <c r="M1128" s="1" t="s">
        <v>56</v>
      </c>
      <c r="N1128" s="1" t="s">
        <v>57</v>
      </c>
      <c r="O1128" s="1" t="s">
        <v>52</v>
      </c>
      <c r="P1128" s="1" t="s">
        <v>31</v>
      </c>
      <c r="Q1128">
        <v>0</v>
      </c>
      <c r="R1128">
        <v>1.03</v>
      </c>
      <c r="S1128" s="1" t="s">
        <v>26</v>
      </c>
    </row>
    <row r="1129" spans="1:19" x14ac:dyDescent="0.3">
      <c r="A1129">
        <v>2019</v>
      </c>
      <c r="B1129" s="1" t="s">
        <v>78</v>
      </c>
      <c r="C1129" s="1" t="s">
        <v>58</v>
      </c>
      <c r="D1129" s="1" t="s">
        <v>63</v>
      </c>
      <c r="E1129">
        <v>8517</v>
      </c>
      <c r="F1129">
        <v>85</v>
      </c>
      <c r="G1129">
        <v>8517</v>
      </c>
      <c r="H1129">
        <v>8517</v>
      </c>
      <c r="I1129">
        <v>4627874</v>
      </c>
      <c r="J1129">
        <v>347090550</v>
      </c>
      <c r="K1129">
        <v>760</v>
      </c>
      <c r="L1129">
        <v>6089.31</v>
      </c>
      <c r="M1129" s="1" t="s">
        <v>22</v>
      </c>
      <c r="N1129" s="1" t="s">
        <v>23</v>
      </c>
      <c r="O1129" s="1" t="s">
        <v>49</v>
      </c>
      <c r="P1129" s="1" t="s">
        <v>31</v>
      </c>
      <c r="Q1129">
        <v>0</v>
      </c>
      <c r="R1129">
        <v>3.51</v>
      </c>
      <c r="S1129" s="1" t="s">
        <v>26</v>
      </c>
    </row>
    <row r="1130" spans="1:19" x14ac:dyDescent="0.3">
      <c r="A1130">
        <v>2019</v>
      </c>
      <c r="B1130" s="1" t="s">
        <v>78</v>
      </c>
      <c r="C1130" s="1" t="s">
        <v>64</v>
      </c>
      <c r="D1130" s="1" t="s">
        <v>65</v>
      </c>
      <c r="E1130">
        <v>3001</v>
      </c>
      <c r="F1130">
        <v>30</v>
      </c>
      <c r="G1130">
        <v>3001</v>
      </c>
      <c r="H1130">
        <v>3001</v>
      </c>
      <c r="I1130">
        <v>5474302</v>
      </c>
      <c r="J1130">
        <v>410572650</v>
      </c>
      <c r="K1130">
        <v>117</v>
      </c>
      <c r="L1130">
        <v>46788.91</v>
      </c>
      <c r="M1130" s="1" t="s">
        <v>56</v>
      </c>
      <c r="N1130" s="1" t="s">
        <v>57</v>
      </c>
      <c r="O1130" s="1" t="s">
        <v>47</v>
      </c>
      <c r="P1130" s="1" t="s">
        <v>25</v>
      </c>
      <c r="Q1130">
        <v>0</v>
      </c>
      <c r="R1130">
        <v>0.42</v>
      </c>
      <c r="S1130" s="1" t="s">
        <v>26</v>
      </c>
    </row>
    <row r="1131" spans="1:19" x14ac:dyDescent="0.3">
      <c r="A1131">
        <v>2019</v>
      </c>
      <c r="B1131" s="1" t="s">
        <v>78</v>
      </c>
      <c r="C1131" s="1" t="s">
        <v>64</v>
      </c>
      <c r="D1131" s="1" t="s">
        <v>66</v>
      </c>
      <c r="E1131">
        <v>3002</v>
      </c>
      <c r="F1131">
        <v>30</v>
      </c>
      <c r="G1131">
        <v>3002</v>
      </c>
      <c r="H1131">
        <v>3002</v>
      </c>
      <c r="I1131">
        <v>2779372</v>
      </c>
      <c r="J1131">
        <v>208452900</v>
      </c>
      <c r="K1131">
        <v>820</v>
      </c>
      <c r="L1131">
        <v>3389.48</v>
      </c>
      <c r="M1131" s="1" t="s">
        <v>61</v>
      </c>
      <c r="N1131" s="1" t="s">
        <v>62</v>
      </c>
      <c r="O1131" s="1" t="s">
        <v>43</v>
      </c>
      <c r="P1131" s="1" t="s">
        <v>31</v>
      </c>
      <c r="Q1131">
        <v>0</v>
      </c>
      <c r="R1131">
        <v>0.64</v>
      </c>
      <c r="S1131" s="1" t="s">
        <v>26</v>
      </c>
    </row>
    <row r="1132" spans="1:19" x14ac:dyDescent="0.3">
      <c r="A1132">
        <v>2019</v>
      </c>
      <c r="B1132" s="1" t="s">
        <v>78</v>
      </c>
      <c r="C1132" s="1" t="s">
        <v>64</v>
      </c>
      <c r="D1132" s="1" t="s">
        <v>67</v>
      </c>
      <c r="E1132">
        <v>2901</v>
      </c>
      <c r="F1132">
        <v>29</v>
      </c>
      <c r="G1132">
        <v>2901</v>
      </c>
      <c r="H1132">
        <v>2901</v>
      </c>
      <c r="I1132">
        <v>3367377</v>
      </c>
      <c r="J1132">
        <v>252553275</v>
      </c>
      <c r="K1132">
        <v>673</v>
      </c>
      <c r="L1132">
        <v>5003.53</v>
      </c>
      <c r="M1132" s="1" t="s">
        <v>61</v>
      </c>
      <c r="N1132" s="1" t="s">
        <v>62</v>
      </c>
      <c r="O1132" s="1" t="s">
        <v>43</v>
      </c>
      <c r="P1132" s="1" t="s">
        <v>31</v>
      </c>
      <c r="Q1132">
        <v>0</v>
      </c>
      <c r="R1132">
        <v>1.04</v>
      </c>
      <c r="S1132" s="1" t="s">
        <v>26</v>
      </c>
    </row>
    <row r="1133" spans="1:19" x14ac:dyDescent="0.3">
      <c r="A1133">
        <v>2019</v>
      </c>
      <c r="B1133" s="1" t="s">
        <v>78</v>
      </c>
      <c r="C1133" s="1" t="s">
        <v>68</v>
      </c>
      <c r="D1133" s="1" t="s">
        <v>69</v>
      </c>
      <c r="E1133">
        <v>2901</v>
      </c>
      <c r="F1133">
        <v>29</v>
      </c>
      <c r="G1133">
        <v>2901</v>
      </c>
      <c r="H1133">
        <v>2901</v>
      </c>
      <c r="I1133">
        <v>1528012</v>
      </c>
      <c r="J1133">
        <v>114600900</v>
      </c>
      <c r="K1133">
        <v>624</v>
      </c>
      <c r="L1133">
        <v>2448.7399999999998</v>
      </c>
      <c r="M1133" s="1" t="s">
        <v>22</v>
      </c>
      <c r="N1133" s="1" t="s">
        <v>23</v>
      </c>
      <c r="O1133" s="1" t="s">
        <v>30</v>
      </c>
      <c r="P1133" s="1" t="s">
        <v>25</v>
      </c>
      <c r="Q1133">
        <v>3</v>
      </c>
      <c r="R1133">
        <v>1.97</v>
      </c>
      <c r="S1133" s="1" t="s">
        <v>26</v>
      </c>
    </row>
    <row r="1134" spans="1:19" x14ac:dyDescent="0.3">
      <c r="A1134">
        <v>2019</v>
      </c>
      <c r="B1134" s="1" t="s">
        <v>78</v>
      </c>
      <c r="C1134" s="1" t="s">
        <v>68</v>
      </c>
      <c r="D1134" s="1" t="s">
        <v>70</v>
      </c>
      <c r="E1134">
        <v>2801</v>
      </c>
      <c r="F1134">
        <v>28</v>
      </c>
      <c r="G1134">
        <v>2801</v>
      </c>
      <c r="H1134">
        <v>2801</v>
      </c>
      <c r="I1134">
        <v>1945078</v>
      </c>
      <c r="J1134">
        <v>145880850</v>
      </c>
      <c r="K1134">
        <v>372</v>
      </c>
      <c r="L1134">
        <v>5228.7</v>
      </c>
      <c r="M1134" s="1" t="s">
        <v>56</v>
      </c>
      <c r="N1134" s="1" t="s">
        <v>57</v>
      </c>
      <c r="O1134" s="1" t="s">
        <v>52</v>
      </c>
      <c r="P1134" s="1" t="s">
        <v>31</v>
      </c>
      <c r="Q1134">
        <v>3</v>
      </c>
      <c r="R1134">
        <v>0.46</v>
      </c>
      <c r="S1134" s="1" t="s">
        <v>26</v>
      </c>
    </row>
    <row r="1135" spans="1:19" x14ac:dyDescent="0.3">
      <c r="A1135">
        <v>2019</v>
      </c>
      <c r="B1135" s="1" t="s">
        <v>78</v>
      </c>
      <c r="C1135" s="1" t="s">
        <v>68</v>
      </c>
      <c r="D1135" s="1" t="s">
        <v>71</v>
      </c>
      <c r="E1135">
        <v>3201</v>
      </c>
      <c r="F1135">
        <v>32</v>
      </c>
      <c r="G1135">
        <v>3201</v>
      </c>
      <c r="H1135">
        <v>3201</v>
      </c>
      <c r="I1135">
        <v>5817918</v>
      </c>
      <c r="J1135">
        <v>436343850</v>
      </c>
      <c r="K1135">
        <v>360</v>
      </c>
      <c r="L1135">
        <v>16160.88</v>
      </c>
      <c r="M1135" s="1" t="s">
        <v>36</v>
      </c>
      <c r="N1135" s="1" t="s">
        <v>23</v>
      </c>
      <c r="O1135" s="1" t="s">
        <v>30</v>
      </c>
      <c r="P1135" s="1" t="s">
        <v>31</v>
      </c>
      <c r="Q1135">
        <v>3</v>
      </c>
      <c r="R1135">
        <v>2.34</v>
      </c>
      <c r="S1135" s="1" t="s">
        <v>26</v>
      </c>
    </row>
    <row r="1136" spans="1:19" x14ac:dyDescent="0.3">
      <c r="A1136">
        <v>2019</v>
      </c>
      <c r="B1136" s="1" t="s">
        <v>79</v>
      </c>
      <c r="C1136" s="1" t="s">
        <v>20</v>
      </c>
      <c r="D1136" s="1" t="s">
        <v>21</v>
      </c>
      <c r="E1136">
        <v>5205</v>
      </c>
      <c r="F1136">
        <v>52</v>
      </c>
      <c r="G1136">
        <v>5205</v>
      </c>
      <c r="H1136">
        <v>5205</v>
      </c>
      <c r="I1136">
        <v>1916670</v>
      </c>
      <c r="J1136">
        <v>143750250</v>
      </c>
      <c r="K1136">
        <v>346</v>
      </c>
      <c r="L1136">
        <v>5539.51</v>
      </c>
      <c r="M1136" s="1" t="s">
        <v>22</v>
      </c>
      <c r="N1136" s="1" t="s">
        <v>23</v>
      </c>
      <c r="O1136" s="1" t="s">
        <v>49</v>
      </c>
      <c r="P1136" s="1" t="s">
        <v>25</v>
      </c>
      <c r="Q1136">
        <v>5</v>
      </c>
      <c r="R1136">
        <v>0.19</v>
      </c>
      <c r="S1136" s="1" t="s">
        <v>26</v>
      </c>
    </row>
    <row r="1137" spans="1:19" x14ac:dyDescent="0.3">
      <c r="A1137">
        <v>2019</v>
      </c>
      <c r="B1137" s="1" t="s">
        <v>79</v>
      </c>
      <c r="C1137" s="1" t="s">
        <v>20</v>
      </c>
      <c r="D1137" s="1" t="s">
        <v>27</v>
      </c>
      <c r="E1137">
        <v>5007</v>
      </c>
      <c r="F1137">
        <v>50</v>
      </c>
      <c r="G1137">
        <v>5007</v>
      </c>
      <c r="H1137">
        <v>5007</v>
      </c>
      <c r="I1137">
        <v>5280997</v>
      </c>
      <c r="J1137">
        <v>396074775</v>
      </c>
      <c r="K1137">
        <v>627</v>
      </c>
      <c r="L1137">
        <v>8422.64</v>
      </c>
      <c r="M1137" s="1" t="s">
        <v>56</v>
      </c>
      <c r="N1137" s="1" t="s">
        <v>57</v>
      </c>
      <c r="O1137" s="1" t="s">
        <v>33</v>
      </c>
      <c r="P1137" s="1" t="s">
        <v>31</v>
      </c>
      <c r="Q1137">
        <v>5</v>
      </c>
      <c r="R1137">
        <v>4.37</v>
      </c>
      <c r="S1137" s="1" t="s">
        <v>26</v>
      </c>
    </row>
    <row r="1138" spans="1:19" x14ac:dyDescent="0.3">
      <c r="A1138">
        <v>2019</v>
      </c>
      <c r="B1138" s="1" t="s">
        <v>79</v>
      </c>
      <c r="C1138" s="1" t="s">
        <v>20</v>
      </c>
      <c r="D1138" s="1" t="s">
        <v>32</v>
      </c>
      <c r="E1138">
        <v>5101</v>
      </c>
      <c r="F1138">
        <v>51</v>
      </c>
      <c r="G1138">
        <v>5101</v>
      </c>
      <c r="H1138">
        <v>5101</v>
      </c>
      <c r="I1138">
        <v>1247655</v>
      </c>
      <c r="J1138">
        <v>93574125</v>
      </c>
      <c r="K1138">
        <v>305</v>
      </c>
      <c r="L1138">
        <v>4090.67</v>
      </c>
      <c r="M1138" s="1" t="s">
        <v>41</v>
      </c>
      <c r="N1138" s="1" t="s">
        <v>42</v>
      </c>
      <c r="O1138" s="1" t="s">
        <v>74</v>
      </c>
      <c r="P1138" s="1" t="s">
        <v>31</v>
      </c>
      <c r="Q1138">
        <v>5</v>
      </c>
      <c r="R1138">
        <v>4.04</v>
      </c>
      <c r="S1138" s="1" t="s">
        <v>26</v>
      </c>
    </row>
    <row r="1139" spans="1:19" x14ac:dyDescent="0.3">
      <c r="A1139">
        <v>2019</v>
      </c>
      <c r="B1139" s="1" t="s">
        <v>79</v>
      </c>
      <c r="C1139" s="1" t="s">
        <v>34</v>
      </c>
      <c r="D1139" s="1" t="s">
        <v>35</v>
      </c>
      <c r="E1139">
        <v>7102</v>
      </c>
      <c r="F1139">
        <v>71</v>
      </c>
      <c r="G1139">
        <v>7102</v>
      </c>
      <c r="H1139">
        <v>7102</v>
      </c>
      <c r="I1139">
        <v>5444182</v>
      </c>
      <c r="J1139">
        <v>408313650</v>
      </c>
      <c r="K1139">
        <v>118</v>
      </c>
      <c r="L1139">
        <v>46137.14</v>
      </c>
      <c r="M1139" s="1" t="s">
        <v>41</v>
      </c>
      <c r="N1139" s="1" t="s">
        <v>42</v>
      </c>
      <c r="O1139" s="1" t="s">
        <v>52</v>
      </c>
      <c r="P1139" s="1" t="s">
        <v>25</v>
      </c>
      <c r="Q1139">
        <v>7.5</v>
      </c>
      <c r="R1139">
        <v>4.68</v>
      </c>
      <c r="S1139" s="1" t="s">
        <v>26</v>
      </c>
    </row>
    <row r="1140" spans="1:19" x14ac:dyDescent="0.3">
      <c r="A1140">
        <v>2019</v>
      </c>
      <c r="B1140" s="1" t="s">
        <v>79</v>
      </c>
      <c r="C1140" s="1" t="s">
        <v>34</v>
      </c>
      <c r="D1140" s="1" t="s">
        <v>37</v>
      </c>
      <c r="E1140">
        <v>7113</v>
      </c>
      <c r="F1140">
        <v>71</v>
      </c>
      <c r="G1140">
        <v>7113</v>
      </c>
      <c r="H1140">
        <v>7113</v>
      </c>
      <c r="I1140">
        <v>5963181</v>
      </c>
      <c r="J1140">
        <v>447238575</v>
      </c>
      <c r="K1140">
        <v>337</v>
      </c>
      <c r="L1140">
        <v>17694.900000000001</v>
      </c>
      <c r="M1140" s="1" t="s">
        <v>56</v>
      </c>
      <c r="N1140" s="1" t="s">
        <v>57</v>
      </c>
      <c r="O1140" s="1" t="s">
        <v>43</v>
      </c>
      <c r="P1140" s="1" t="s">
        <v>25</v>
      </c>
      <c r="Q1140">
        <v>7.5</v>
      </c>
      <c r="R1140">
        <v>2.5299999999999998</v>
      </c>
      <c r="S1140" s="1" t="s">
        <v>26</v>
      </c>
    </row>
    <row r="1141" spans="1:19" x14ac:dyDescent="0.3">
      <c r="A1141">
        <v>2019</v>
      </c>
      <c r="B1141" s="1" t="s">
        <v>79</v>
      </c>
      <c r="C1141" s="1" t="s">
        <v>34</v>
      </c>
      <c r="D1141" s="1" t="s">
        <v>40</v>
      </c>
      <c r="E1141">
        <v>7110</v>
      </c>
      <c r="F1141">
        <v>71</v>
      </c>
      <c r="G1141">
        <v>7110</v>
      </c>
      <c r="H1141">
        <v>7110</v>
      </c>
      <c r="I1141">
        <v>5378805</v>
      </c>
      <c r="J1141">
        <v>403410375</v>
      </c>
      <c r="K1141">
        <v>378</v>
      </c>
      <c r="L1141">
        <v>14229.64</v>
      </c>
      <c r="M1141" s="1" t="s">
        <v>22</v>
      </c>
      <c r="N1141" s="1" t="s">
        <v>23</v>
      </c>
      <c r="O1141" s="1" t="s">
        <v>47</v>
      </c>
      <c r="P1141" s="1" t="s">
        <v>25</v>
      </c>
      <c r="Q1141">
        <v>7.5</v>
      </c>
      <c r="R1141">
        <v>0.76</v>
      </c>
      <c r="S1141" s="1" t="s">
        <v>26</v>
      </c>
    </row>
    <row r="1142" spans="1:19" x14ac:dyDescent="0.3">
      <c r="A1142">
        <v>2019</v>
      </c>
      <c r="B1142" s="1" t="s">
        <v>79</v>
      </c>
      <c r="C1142" s="1" t="s">
        <v>44</v>
      </c>
      <c r="D1142" s="1" t="s">
        <v>45</v>
      </c>
      <c r="E1142">
        <v>6403</v>
      </c>
      <c r="F1142">
        <v>64</v>
      </c>
      <c r="G1142">
        <v>6403</v>
      </c>
      <c r="H1142">
        <v>6403</v>
      </c>
      <c r="I1142">
        <v>3691725</v>
      </c>
      <c r="J1142">
        <v>276879375</v>
      </c>
      <c r="K1142">
        <v>654</v>
      </c>
      <c r="L1142">
        <v>5644.84</v>
      </c>
      <c r="M1142" s="1" t="s">
        <v>41</v>
      </c>
      <c r="N1142" s="1" t="s">
        <v>42</v>
      </c>
      <c r="O1142" s="1" t="s">
        <v>54</v>
      </c>
      <c r="P1142" s="1" t="s">
        <v>31</v>
      </c>
      <c r="Q1142">
        <v>10</v>
      </c>
      <c r="R1142">
        <v>1.91</v>
      </c>
      <c r="S1142" s="1" t="s">
        <v>26</v>
      </c>
    </row>
    <row r="1143" spans="1:19" x14ac:dyDescent="0.3">
      <c r="A1143">
        <v>2019</v>
      </c>
      <c r="B1143" s="1" t="s">
        <v>79</v>
      </c>
      <c r="C1143" s="1" t="s">
        <v>44</v>
      </c>
      <c r="D1143" s="1" t="s">
        <v>46</v>
      </c>
      <c r="E1143">
        <v>6404</v>
      </c>
      <c r="F1143">
        <v>64</v>
      </c>
      <c r="G1143">
        <v>6404</v>
      </c>
      <c r="H1143">
        <v>6404</v>
      </c>
      <c r="I1143">
        <v>2858899</v>
      </c>
      <c r="J1143">
        <v>214417425</v>
      </c>
      <c r="K1143">
        <v>624</v>
      </c>
      <c r="L1143">
        <v>4581.57</v>
      </c>
      <c r="M1143" s="1" t="s">
        <v>36</v>
      </c>
      <c r="N1143" s="1" t="s">
        <v>23</v>
      </c>
      <c r="O1143" s="1" t="s">
        <v>47</v>
      </c>
      <c r="P1143" s="1" t="s">
        <v>25</v>
      </c>
      <c r="Q1143">
        <v>10</v>
      </c>
      <c r="R1143">
        <v>1.85</v>
      </c>
      <c r="S1143" s="1" t="s">
        <v>26</v>
      </c>
    </row>
    <row r="1144" spans="1:19" x14ac:dyDescent="0.3">
      <c r="A1144">
        <v>2019</v>
      </c>
      <c r="B1144" s="1" t="s">
        <v>79</v>
      </c>
      <c r="C1144" s="1" t="s">
        <v>44</v>
      </c>
      <c r="D1144" s="1" t="s">
        <v>48</v>
      </c>
      <c r="E1144">
        <v>6404</v>
      </c>
      <c r="F1144">
        <v>64</v>
      </c>
      <c r="G1144">
        <v>6404</v>
      </c>
      <c r="H1144">
        <v>6404</v>
      </c>
      <c r="I1144">
        <v>5923773</v>
      </c>
      <c r="J1144">
        <v>444282975</v>
      </c>
      <c r="K1144">
        <v>422</v>
      </c>
      <c r="L1144">
        <v>14037.38</v>
      </c>
      <c r="M1144" s="1" t="s">
        <v>56</v>
      </c>
      <c r="N1144" s="1" t="s">
        <v>57</v>
      </c>
      <c r="O1144" s="1" t="s">
        <v>52</v>
      </c>
      <c r="P1144" s="1" t="s">
        <v>25</v>
      </c>
      <c r="Q1144">
        <v>10</v>
      </c>
      <c r="R1144">
        <v>2.36</v>
      </c>
      <c r="S1144" s="1" t="s">
        <v>26</v>
      </c>
    </row>
    <row r="1145" spans="1:19" x14ac:dyDescent="0.3">
      <c r="A1145">
        <v>2019</v>
      </c>
      <c r="B1145" s="1" t="s">
        <v>79</v>
      </c>
      <c r="C1145" s="1" t="s">
        <v>50</v>
      </c>
      <c r="D1145" s="1" t="s">
        <v>51</v>
      </c>
      <c r="E1145">
        <v>8409</v>
      </c>
      <c r="F1145">
        <v>84</v>
      </c>
      <c r="G1145">
        <v>8409</v>
      </c>
      <c r="H1145">
        <v>8409</v>
      </c>
      <c r="I1145">
        <v>3888380</v>
      </c>
      <c r="J1145">
        <v>291628500</v>
      </c>
      <c r="K1145">
        <v>309</v>
      </c>
      <c r="L1145">
        <v>12583.75</v>
      </c>
      <c r="M1145" s="1" t="s">
        <v>56</v>
      </c>
      <c r="N1145" s="1" t="s">
        <v>57</v>
      </c>
      <c r="O1145" s="1" t="s">
        <v>52</v>
      </c>
      <c r="P1145" s="1" t="s">
        <v>31</v>
      </c>
      <c r="Q1145">
        <v>2.5</v>
      </c>
      <c r="R1145">
        <v>4.92</v>
      </c>
      <c r="S1145" s="1" t="s">
        <v>26</v>
      </c>
    </row>
    <row r="1146" spans="1:19" x14ac:dyDescent="0.3">
      <c r="A1146">
        <v>2019</v>
      </c>
      <c r="B1146" s="1" t="s">
        <v>79</v>
      </c>
      <c r="C1146" s="1" t="s">
        <v>50</v>
      </c>
      <c r="D1146" s="1" t="s">
        <v>53</v>
      </c>
      <c r="E1146">
        <v>8708</v>
      </c>
      <c r="F1146">
        <v>87</v>
      </c>
      <c r="G1146">
        <v>8708</v>
      </c>
      <c r="H1146">
        <v>8708</v>
      </c>
      <c r="I1146">
        <v>3445980</v>
      </c>
      <c r="J1146">
        <v>258448500</v>
      </c>
      <c r="K1146">
        <v>680</v>
      </c>
      <c r="L1146">
        <v>5067.62</v>
      </c>
      <c r="M1146" s="1" t="s">
        <v>28</v>
      </c>
      <c r="N1146" s="1" t="s">
        <v>29</v>
      </c>
      <c r="O1146" s="1" t="s">
        <v>73</v>
      </c>
      <c r="P1146" s="1" t="s">
        <v>31</v>
      </c>
      <c r="Q1146">
        <v>2.5</v>
      </c>
      <c r="R1146">
        <v>1.77</v>
      </c>
      <c r="S1146" s="1" t="s">
        <v>26</v>
      </c>
    </row>
    <row r="1147" spans="1:19" x14ac:dyDescent="0.3">
      <c r="A1147">
        <v>2019</v>
      </c>
      <c r="B1147" s="1" t="s">
        <v>79</v>
      </c>
      <c r="C1147" s="1" t="s">
        <v>50</v>
      </c>
      <c r="D1147" s="1" t="s">
        <v>55</v>
      </c>
      <c r="E1147">
        <v>8409</v>
      </c>
      <c r="F1147">
        <v>84</v>
      </c>
      <c r="G1147">
        <v>8409</v>
      </c>
      <c r="H1147">
        <v>8409</v>
      </c>
      <c r="I1147">
        <v>1878259</v>
      </c>
      <c r="J1147">
        <v>140869425</v>
      </c>
      <c r="K1147">
        <v>321</v>
      </c>
      <c r="L1147">
        <v>5851.27</v>
      </c>
      <c r="M1147" s="1" t="s">
        <v>36</v>
      </c>
      <c r="N1147" s="1" t="s">
        <v>23</v>
      </c>
      <c r="O1147" s="1" t="s">
        <v>30</v>
      </c>
      <c r="P1147" s="1" t="s">
        <v>31</v>
      </c>
      <c r="Q1147">
        <v>2.5</v>
      </c>
      <c r="R1147">
        <v>3.39</v>
      </c>
      <c r="S1147" s="1" t="s">
        <v>26</v>
      </c>
    </row>
    <row r="1148" spans="1:19" x14ac:dyDescent="0.3">
      <c r="A1148">
        <v>2019</v>
      </c>
      <c r="B1148" s="1" t="s">
        <v>79</v>
      </c>
      <c r="C1148" s="1" t="s">
        <v>58</v>
      </c>
      <c r="D1148" s="1" t="s">
        <v>59</v>
      </c>
      <c r="E1148">
        <v>8517</v>
      </c>
      <c r="F1148">
        <v>85</v>
      </c>
      <c r="G1148">
        <v>8517</v>
      </c>
      <c r="H1148">
        <v>8517</v>
      </c>
      <c r="I1148">
        <v>5111415</v>
      </c>
      <c r="J1148">
        <v>383356125</v>
      </c>
      <c r="K1148">
        <v>486</v>
      </c>
      <c r="L1148">
        <v>10517.31</v>
      </c>
      <c r="M1148" s="1" t="s">
        <v>41</v>
      </c>
      <c r="N1148" s="1" t="s">
        <v>42</v>
      </c>
      <c r="O1148" s="1" t="s">
        <v>52</v>
      </c>
      <c r="P1148" s="1" t="s">
        <v>31</v>
      </c>
      <c r="Q1148">
        <v>0</v>
      </c>
      <c r="R1148">
        <v>3.52</v>
      </c>
      <c r="S1148" s="1" t="s">
        <v>26</v>
      </c>
    </row>
    <row r="1149" spans="1:19" x14ac:dyDescent="0.3">
      <c r="A1149">
        <v>2019</v>
      </c>
      <c r="B1149" s="1" t="s">
        <v>79</v>
      </c>
      <c r="C1149" s="1" t="s">
        <v>58</v>
      </c>
      <c r="D1149" s="1" t="s">
        <v>60</v>
      </c>
      <c r="E1149">
        <v>8471</v>
      </c>
      <c r="F1149">
        <v>84</v>
      </c>
      <c r="G1149">
        <v>8471</v>
      </c>
      <c r="H1149">
        <v>8471</v>
      </c>
      <c r="I1149">
        <v>2285017</v>
      </c>
      <c r="J1149">
        <v>171376275</v>
      </c>
      <c r="K1149">
        <v>337</v>
      </c>
      <c r="L1149">
        <v>6780.47</v>
      </c>
      <c r="M1149" s="1" t="s">
        <v>38</v>
      </c>
      <c r="N1149" s="1" t="s">
        <v>39</v>
      </c>
      <c r="O1149" s="1" t="s">
        <v>47</v>
      </c>
      <c r="P1149" s="1" t="s">
        <v>31</v>
      </c>
      <c r="Q1149">
        <v>0</v>
      </c>
      <c r="R1149">
        <v>1.44</v>
      </c>
      <c r="S1149" s="1" t="s">
        <v>26</v>
      </c>
    </row>
    <row r="1150" spans="1:19" x14ac:dyDescent="0.3">
      <c r="A1150">
        <v>2019</v>
      </c>
      <c r="B1150" s="1" t="s">
        <v>79</v>
      </c>
      <c r="C1150" s="1" t="s">
        <v>58</v>
      </c>
      <c r="D1150" s="1" t="s">
        <v>63</v>
      </c>
      <c r="E1150">
        <v>8517</v>
      </c>
      <c r="F1150">
        <v>85</v>
      </c>
      <c r="G1150">
        <v>8517</v>
      </c>
      <c r="H1150">
        <v>8517</v>
      </c>
      <c r="I1150">
        <v>4067368</v>
      </c>
      <c r="J1150">
        <v>305052600</v>
      </c>
      <c r="K1150">
        <v>661</v>
      </c>
      <c r="L1150">
        <v>6153.36</v>
      </c>
      <c r="M1150" s="1" t="s">
        <v>41</v>
      </c>
      <c r="N1150" s="1" t="s">
        <v>42</v>
      </c>
      <c r="O1150" s="1" t="s">
        <v>49</v>
      </c>
      <c r="P1150" s="1" t="s">
        <v>25</v>
      </c>
      <c r="Q1150">
        <v>0</v>
      </c>
      <c r="R1150">
        <v>4.03</v>
      </c>
      <c r="S1150" s="1" t="s">
        <v>26</v>
      </c>
    </row>
    <row r="1151" spans="1:19" x14ac:dyDescent="0.3">
      <c r="A1151">
        <v>2019</v>
      </c>
      <c r="B1151" s="1" t="s">
        <v>79</v>
      </c>
      <c r="C1151" s="1" t="s">
        <v>64</v>
      </c>
      <c r="D1151" s="1" t="s">
        <v>65</v>
      </c>
      <c r="E1151">
        <v>3001</v>
      </c>
      <c r="F1151">
        <v>30</v>
      </c>
      <c r="G1151">
        <v>3001</v>
      </c>
      <c r="H1151">
        <v>3001</v>
      </c>
      <c r="I1151">
        <v>5675310</v>
      </c>
      <c r="J1151">
        <v>425648250</v>
      </c>
      <c r="K1151">
        <v>782</v>
      </c>
      <c r="L1151">
        <v>7257.43</v>
      </c>
      <c r="M1151" s="1" t="s">
        <v>56</v>
      </c>
      <c r="N1151" s="1" t="s">
        <v>57</v>
      </c>
      <c r="O1151" s="1" t="s">
        <v>52</v>
      </c>
      <c r="P1151" s="1" t="s">
        <v>25</v>
      </c>
      <c r="Q1151">
        <v>0</v>
      </c>
      <c r="R1151">
        <v>2.4</v>
      </c>
      <c r="S1151" s="1" t="s">
        <v>26</v>
      </c>
    </row>
    <row r="1152" spans="1:19" x14ac:dyDescent="0.3">
      <c r="A1152">
        <v>2019</v>
      </c>
      <c r="B1152" s="1" t="s">
        <v>79</v>
      </c>
      <c r="C1152" s="1" t="s">
        <v>64</v>
      </c>
      <c r="D1152" s="1" t="s">
        <v>66</v>
      </c>
      <c r="E1152">
        <v>3002</v>
      </c>
      <c r="F1152">
        <v>30</v>
      </c>
      <c r="G1152">
        <v>3002</v>
      </c>
      <c r="H1152">
        <v>3002</v>
      </c>
      <c r="I1152">
        <v>714260</v>
      </c>
      <c r="J1152">
        <v>53569500</v>
      </c>
      <c r="K1152">
        <v>734</v>
      </c>
      <c r="L1152">
        <v>973.11</v>
      </c>
      <c r="M1152" s="1" t="s">
        <v>38</v>
      </c>
      <c r="N1152" s="1" t="s">
        <v>39</v>
      </c>
      <c r="O1152" s="1" t="s">
        <v>74</v>
      </c>
      <c r="P1152" s="1" t="s">
        <v>31</v>
      </c>
      <c r="Q1152">
        <v>0</v>
      </c>
      <c r="R1152">
        <v>3.52</v>
      </c>
      <c r="S1152" s="1" t="s">
        <v>26</v>
      </c>
    </row>
    <row r="1153" spans="1:19" x14ac:dyDescent="0.3">
      <c r="A1153">
        <v>2019</v>
      </c>
      <c r="B1153" s="1" t="s">
        <v>79</v>
      </c>
      <c r="C1153" s="1" t="s">
        <v>64</v>
      </c>
      <c r="D1153" s="1" t="s">
        <v>67</v>
      </c>
      <c r="E1153">
        <v>2901</v>
      </c>
      <c r="F1153">
        <v>29</v>
      </c>
      <c r="G1153">
        <v>2901</v>
      </c>
      <c r="H1153">
        <v>2901</v>
      </c>
      <c r="I1153">
        <v>5435871</v>
      </c>
      <c r="J1153">
        <v>407690325</v>
      </c>
      <c r="K1153">
        <v>516</v>
      </c>
      <c r="L1153">
        <v>10534.63</v>
      </c>
      <c r="M1153" s="1" t="s">
        <v>38</v>
      </c>
      <c r="N1153" s="1" t="s">
        <v>39</v>
      </c>
      <c r="O1153" s="1" t="s">
        <v>73</v>
      </c>
      <c r="P1153" s="1" t="s">
        <v>31</v>
      </c>
      <c r="Q1153">
        <v>0</v>
      </c>
      <c r="R1153">
        <v>2.64</v>
      </c>
      <c r="S1153" s="1" t="s">
        <v>26</v>
      </c>
    </row>
    <row r="1154" spans="1:19" x14ac:dyDescent="0.3">
      <c r="A1154">
        <v>2019</v>
      </c>
      <c r="B1154" s="1" t="s">
        <v>79</v>
      </c>
      <c r="C1154" s="1" t="s">
        <v>68</v>
      </c>
      <c r="D1154" s="1" t="s">
        <v>69</v>
      </c>
      <c r="E1154">
        <v>2901</v>
      </c>
      <c r="F1154">
        <v>29</v>
      </c>
      <c r="G1154">
        <v>2901</v>
      </c>
      <c r="H1154">
        <v>2901</v>
      </c>
      <c r="I1154">
        <v>1491319</v>
      </c>
      <c r="J1154">
        <v>111848925</v>
      </c>
      <c r="K1154">
        <v>215</v>
      </c>
      <c r="L1154">
        <v>6936.37</v>
      </c>
      <c r="M1154" s="1" t="s">
        <v>41</v>
      </c>
      <c r="N1154" s="1" t="s">
        <v>42</v>
      </c>
      <c r="O1154" s="1" t="s">
        <v>52</v>
      </c>
      <c r="P1154" s="1" t="s">
        <v>25</v>
      </c>
      <c r="Q1154">
        <v>3</v>
      </c>
      <c r="R1154">
        <v>2.38</v>
      </c>
      <c r="S1154" s="1" t="s">
        <v>26</v>
      </c>
    </row>
    <row r="1155" spans="1:19" x14ac:dyDescent="0.3">
      <c r="A1155">
        <v>2019</v>
      </c>
      <c r="B1155" s="1" t="s">
        <v>79</v>
      </c>
      <c r="C1155" s="1" t="s">
        <v>68</v>
      </c>
      <c r="D1155" s="1" t="s">
        <v>70</v>
      </c>
      <c r="E1155">
        <v>2801</v>
      </c>
      <c r="F1155">
        <v>28</v>
      </c>
      <c r="G1155">
        <v>2801</v>
      </c>
      <c r="H1155">
        <v>2801</v>
      </c>
      <c r="I1155">
        <v>3866593</v>
      </c>
      <c r="J1155">
        <v>289994475</v>
      </c>
      <c r="K1155">
        <v>892</v>
      </c>
      <c r="L1155">
        <v>4334.75</v>
      </c>
      <c r="M1155" s="1" t="s">
        <v>38</v>
      </c>
      <c r="N1155" s="1" t="s">
        <v>39</v>
      </c>
      <c r="O1155" s="1" t="s">
        <v>73</v>
      </c>
      <c r="P1155" s="1" t="s">
        <v>31</v>
      </c>
      <c r="Q1155">
        <v>3</v>
      </c>
      <c r="R1155">
        <v>4.84</v>
      </c>
      <c r="S1155" s="1" t="s">
        <v>26</v>
      </c>
    </row>
    <row r="1156" spans="1:19" x14ac:dyDescent="0.3">
      <c r="A1156">
        <v>2019</v>
      </c>
      <c r="B1156" s="1" t="s">
        <v>79</v>
      </c>
      <c r="C1156" s="1" t="s">
        <v>68</v>
      </c>
      <c r="D1156" s="1" t="s">
        <v>71</v>
      </c>
      <c r="E1156">
        <v>3201</v>
      </c>
      <c r="F1156">
        <v>32</v>
      </c>
      <c r="G1156">
        <v>3201</v>
      </c>
      <c r="H1156">
        <v>3201</v>
      </c>
      <c r="I1156">
        <v>2273539</v>
      </c>
      <c r="J1156">
        <v>170515425</v>
      </c>
      <c r="K1156">
        <v>514</v>
      </c>
      <c r="L1156">
        <v>4423.2299999999996</v>
      </c>
      <c r="M1156" s="1" t="s">
        <v>56</v>
      </c>
      <c r="N1156" s="1" t="s">
        <v>57</v>
      </c>
      <c r="O1156" s="1" t="s">
        <v>52</v>
      </c>
      <c r="P1156" s="1" t="s">
        <v>25</v>
      </c>
      <c r="Q1156">
        <v>3</v>
      </c>
      <c r="R1156">
        <v>2.36</v>
      </c>
      <c r="S1156" s="1" t="s">
        <v>26</v>
      </c>
    </row>
    <row r="1157" spans="1:19" x14ac:dyDescent="0.3">
      <c r="A1157">
        <v>2019</v>
      </c>
      <c r="B1157" s="1" t="s">
        <v>80</v>
      </c>
      <c r="C1157" s="1" t="s">
        <v>20</v>
      </c>
      <c r="D1157" s="1" t="s">
        <v>21</v>
      </c>
      <c r="E1157">
        <v>5205</v>
      </c>
      <c r="F1157">
        <v>52</v>
      </c>
      <c r="G1157">
        <v>5205</v>
      </c>
      <c r="H1157">
        <v>5205</v>
      </c>
      <c r="I1157">
        <v>1789560</v>
      </c>
      <c r="J1157">
        <v>134217000</v>
      </c>
      <c r="K1157">
        <v>669</v>
      </c>
      <c r="L1157">
        <v>2674.98</v>
      </c>
      <c r="M1157" s="1" t="s">
        <v>38</v>
      </c>
      <c r="N1157" s="1" t="s">
        <v>39</v>
      </c>
      <c r="O1157" s="1" t="s">
        <v>43</v>
      </c>
      <c r="P1157" s="1" t="s">
        <v>31</v>
      </c>
      <c r="Q1157">
        <v>5</v>
      </c>
      <c r="R1157">
        <v>2.2400000000000002</v>
      </c>
      <c r="S1157" s="1" t="s">
        <v>26</v>
      </c>
    </row>
    <row r="1158" spans="1:19" x14ac:dyDescent="0.3">
      <c r="A1158">
        <v>2019</v>
      </c>
      <c r="B1158" s="1" t="s">
        <v>80</v>
      </c>
      <c r="C1158" s="1" t="s">
        <v>20</v>
      </c>
      <c r="D1158" s="1" t="s">
        <v>27</v>
      </c>
      <c r="E1158">
        <v>5007</v>
      </c>
      <c r="F1158">
        <v>50</v>
      </c>
      <c r="G1158">
        <v>5007</v>
      </c>
      <c r="H1158">
        <v>5007</v>
      </c>
      <c r="I1158">
        <v>2711570</v>
      </c>
      <c r="J1158">
        <v>203367750</v>
      </c>
      <c r="K1158">
        <v>510</v>
      </c>
      <c r="L1158">
        <v>5316.8</v>
      </c>
      <c r="M1158" s="1" t="s">
        <v>38</v>
      </c>
      <c r="N1158" s="1" t="s">
        <v>39</v>
      </c>
      <c r="O1158" s="1" t="s">
        <v>43</v>
      </c>
      <c r="P1158" s="1" t="s">
        <v>31</v>
      </c>
      <c r="Q1158">
        <v>5</v>
      </c>
      <c r="R1158">
        <v>0.27</v>
      </c>
      <c r="S1158" s="1" t="s">
        <v>26</v>
      </c>
    </row>
    <row r="1159" spans="1:19" x14ac:dyDescent="0.3">
      <c r="A1159">
        <v>2019</v>
      </c>
      <c r="B1159" s="1" t="s">
        <v>80</v>
      </c>
      <c r="C1159" s="1" t="s">
        <v>20</v>
      </c>
      <c r="D1159" s="1" t="s">
        <v>32</v>
      </c>
      <c r="E1159">
        <v>5101</v>
      </c>
      <c r="F1159">
        <v>51</v>
      </c>
      <c r="G1159">
        <v>5101</v>
      </c>
      <c r="H1159">
        <v>5101</v>
      </c>
      <c r="I1159">
        <v>4771412</v>
      </c>
      <c r="J1159">
        <v>357855900</v>
      </c>
      <c r="K1159">
        <v>284</v>
      </c>
      <c r="L1159">
        <v>16800.75</v>
      </c>
      <c r="M1159" s="1" t="s">
        <v>28</v>
      </c>
      <c r="N1159" s="1" t="s">
        <v>29</v>
      </c>
      <c r="O1159" s="1" t="s">
        <v>47</v>
      </c>
      <c r="P1159" s="1" t="s">
        <v>25</v>
      </c>
      <c r="Q1159">
        <v>5</v>
      </c>
      <c r="R1159">
        <v>1.04</v>
      </c>
      <c r="S1159" s="1" t="s">
        <v>26</v>
      </c>
    </row>
    <row r="1160" spans="1:19" x14ac:dyDescent="0.3">
      <c r="A1160">
        <v>2019</v>
      </c>
      <c r="B1160" s="1" t="s">
        <v>80</v>
      </c>
      <c r="C1160" s="1" t="s">
        <v>34</v>
      </c>
      <c r="D1160" s="1" t="s">
        <v>35</v>
      </c>
      <c r="E1160">
        <v>7102</v>
      </c>
      <c r="F1160">
        <v>71</v>
      </c>
      <c r="G1160">
        <v>7102</v>
      </c>
      <c r="H1160">
        <v>7102</v>
      </c>
      <c r="I1160">
        <v>1062967</v>
      </c>
      <c r="J1160">
        <v>79722525</v>
      </c>
      <c r="K1160">
        <v>857</v>
      </c>
      <c r="L1160">
        <v>1240.33</v>
      </c>
      <c r="M1160" s="1" t="s">
        <v>28</v>
      </c>
      <c r="N1160" s="1" t="s">
        <v>29</v>
      </c>
      <c r="O1160" s="1" t="s">
        <v>54</v>
      </c>
      <c r="P1160" s="1" t="s">
        <v>25</v>
      </c>
      <c r="Q1160">
        <v>7.5</v>
      </c>
      <c r="R1160">
        <v>0.7</v>
      </c>
      <c r="S1160" s="1" t="s">
        <v>26</v>
      </c>
    </row>
    <row r="1161" spans="1:19" x14ac:dyDescent="0.3">
      <c r="A1161">
        <v>2019</v>
      </c>
      <c r="B1161" s="1" t="s">
        <v>80</v>
      </c>
      <c r="C1161" s="1" t="s">
        <v>34</v>
      </c>
      <c r="D1161" s="1" t="s">
        <v>37</v>
      </c>
      <c r="E1161">
        <v>7113</v>
      </c>
      <c r="F1161">
        <v>71</v>
      </c>
      <c r="G1161">
        <v>7113</v>
      </c>
      <c r="H1161">
        <v>7113</v>
      </c>
      <c r="I1161">
        <v>3937255</v>
      </c>
      <c r="J1161">
        <v>295294125</v>
      </c>
      <c r="K1161">
        <v>532</v>
      </c>
      <c r="L1161">
        <v>7400.86</v>
      </c>
      <c r="M1161" s="1" t="s">
        <v>61</v>
      </c>
      <c r="N1161" s="1" t="s">
        <v>62</v>
      </c>
      <c r="O1161" s="1" t="s">
        <v>33</v>
      </c>
      <c r="P1161" s="1" t="s">
        <v>31</v>
      </c>
      <c r="Q1161">
        <v>7.5</v>
      </c>
      <c r="R1161">
        <v>4.3099999999999996</v>
      </c>
      <c r="S1161" s="1" t="s">
        <v>26</v>
      </c>
    </row>
    <row r="1162" spans="1:19" x14ac:dyDescent="0.3">
      <c r="A1162">
        <v>2019</v>
      </c>
      <c r="B1162" s="1" t="s">
        <v>80</v>
      </c>
      <c r="C1162" s="1" t="s">
        <v>34</v>
      </c>
      <c r="D1162" s="1" t="s">
        <v>40</v>
      </c>
      <c r="E1162">
        <v>7110</v>
      </c>
      <c r="F1162">
        <v>71</v>
      </c>
      <c r="G1162">
        <v>7110</v>
      </c>
      <c r="H1162">
        <v>7110</v>
      </c>
      <c r="I1162">
        <v>786645</v>
      </c>
      <c r="J1162">
        <v>58998375</v>
      </c>
      <c r="K1162">
        <v>338</v>
      </c>
      <c r="L1162">
        <v>2327.35</v>
      </c>
      <c r="M1162" s="1" t="s">
        <v>36</v>
      </c>
      <c r="N1162" s="1" t="s">
        <v>23</v>
      </c>
      <c r="O1162" s="1" t="s">
        <v>30</v>
      </c>
      <c r="P1162" s="1" t="s">
        <v>31</v>
      </c>
      <c r="Q1162">
        <v>7.5</v>
      </c>
      <c r="R1162">
        <v>4.7</v>
      </c>
      <c r="S1162" s="1" t="s">
        <v>26</v>
      </c>
    </row>
    <row r="1163" spans="1:19" x14ac:dyDescent="0.3">
      <c r="A1163">
        <v>2019</v>
      </c>
      <c r="B1163" s="1" t="s">
        <v>80</v>
      </c>
      <c r="C1163" s="1" t="s">
        <v>44</v>
      </c>
      <c r="D1163" s="1" t="s">
        <v>45</v>
      </c>
      <c r="E1163">
        <v>6403</v>
      </c>
      <c r="F1163">
        <v>64</v>
      </c>
      <c r="G1163">
        <v>6403</v>
      </c>
      <c r="H1163">
        <v>6403</v>
      </c>
      <c r="I1163">
        <v>4445642</v>
      </c>
      <c r="J1163">
        <v>333423150</v>
      </c>
      <c r="K1163">
        <v>611</v>
      </c>
      <c r="L1163">
        <v>7276.01</v>
      </c>
      <c r="M1163" s="1" t="s">
        <v>28</v>
      </c>
      <c r="N1163" s="1" t="s">
        <v>29</v>
      </c>
      <c r="O1163" s="1" t="s">
        <v>54</v>
      </c>
      <c r="P1163" s="1" t="s">
        <v>25</v>
      </c>
      <c r="Q1163">
        <v>10</v>
      </c>
      <c r="R1163">
        <v>3.02</v>
      </c>
      <c r="S1163" s="1" t="s">
        <v>26</v>
      </c>
    </row>
    <row r="1164" spans="1:19" x14ac:dyDescent="0.3">
      <c r="A1164">
        <v>2019</v>
      </c>
      <c r="B1164" s="1" t="s">
        <v>80</v>
      </c>
      <c r="C1164" s="1" t="s">
        <v>44</v>
      </c>
      <c r="D1164" s="1" t="s">
        <v>46</v>
      </c>
      <c r="E1164">
        <v>6404</v>
      </c>
      <c r="F1164">
        <v>64</v>
      </c>
      <c r="G1164">
        <v>6404</v>
      </c>
      <c r="H1164">
        <v>6404</v>
      </c>
      <c r="I1164">
        <v>3998062</v>
      </c>
      <c r="J1164">
        <v>299854650</v>
      </c>
      <c r="K1164">
        <v>112</v>
      </c>
      <c r="L1164">
        <v>35696.980000000003</v>
      </c>
      <c r="M1164" s="1" t="s">
        <v>38</v>
      </c>
      <c r="N1164" s="1" t="s">
        <v>39</v>
      </c>
      <c r="O1164" s="1" t="s">
        <v>54</v>
      </c>
      <c r="P1164" s="1" t="s">
        <v>31</v>
      </c>
      <c r="Q1164">
        <v>10</v>
      </c>
      <c r="R1164">
        <v>4.82</v>
      </c>
      <c r="S1164" s="1" t="s">
        <v>26</v>
      </c>
    </row>
    <row r="1165" spans="1:19" x14ac:dyDescent="0.3">
      <c r="A1165">
        <v>2019</v>
      </c>
      <c r="B1165" s="1" t="s">
        <v>80</v>
      </c>
      <c r="C1165" s="1" t="s">
        <v>44</v>
      </c>
      <c r="D1165" s="1" t="s">
        <v>48</v>
      </c>
      <c r="E1165">
        <v>6404</v>
      </c>
      <c r="F1165">
        <v>64</v>
      </c>
      <c r="G1165">
        <v>6404</v>
      </c>
      <c r="H1165">
        <v>6404</v>
      </c>
      <c r="I1165">
        <v>4765106</v>
      </c>
      <c r="J1165">
        <v>357382950</v>
      </c>
      <c r="K1165">
        <v>677</v>
      </c>
      <c r="L1165">
        <v>7038.56</v>
      </c>
      <c r="M1165" s="1" t="s">
        <v>56</v>
      </c>
      <c r="N1165" s="1" t="s">
        <v>57</v>
      </c>
      <c r="O1165" s="1" t="s">
        <v>73</v>
      </c>
      <c r="P1165" s="1" t="s">
        <v>25</v>
      </c>
      <c r="Q1165">
        <v>10</v>
      </c>
      <c r="R1165">
        <v>3.8</v>
      </c>
      <c r="S1165" s="1" t="s">
        <v>26</v>
      </c>
    </row>
    <row r="1166" spans="1:19" x14ac:dyDescent="0.3">
      <c r="A1166">
        <v>2019</v>
      </c>
      <c r="B1166" s="1" t="s">
        <v>80</v>
      </c>
      <c r="C1166" s="1" t="s">
        <v>50</v>
      </c>
      <c r="D1166" s="1" t="s">
        <v>51</v>
      </c>
      <c r="E1166">
        <v>8409</v>
      </c>
      <c r="F1166">
        <v>84</v>
      </c>
      <c r="G1166">
        <v>8409</v>
      </c>
      <c r="H1166">
        <v>8409</v>
      </c>
      <c r="I1166">
        <v>3475170</v>
      </c>
      <c r="J1166">
        <v>260637750</v>
      </c>
      <c r="K1166">
        <v>712</v>
      </c>
      <c r="L1166">
        <v>4880.8599999999997</v>
      </c>
      <c r="M1166" s="1" t="s">
        <v>36</v>
      </c>
      <c r="N1166" s="1" t="s">
        <v>23</v>
      </c>
      <c r="O1166" s="1" t="s">
        <v>24</v>
      </c>
      <c r="P1166" s="1" t="s">
        <v>25</v>
      </c>
      <c r="Q1166">
        <v>2.5</v>
      </c>
      <c r="R1166">
        <v>1.03</v>
      </c>
      <c r="S1166" s="1" t="s">
        <v>26</v>
      </c>
    </row>
    <row r="1167" spans="1:19" x14ac:dyDescent="0.3">
      <c r="A1167">
        <v>2019</v>
      </c>
      <c r="B1167" s="1" t="s">
        <v>80</v>
      </c>
      <c r="C1167" s="1" t="s">
        <v>50</v>
      </c>
      <c r="D1167" s="1" t="s">
        <v>53</v>
      </c>
      <c r="E1167">
        <v>8708</v>
      </c>
      <c r="F1167">
        <v>87</v>
      </c>
      <c r="G1167">
        <v>8708</v>
      </c>
      <c r="H1167">
        <v>8708</v>
      </c>
      <c r="I1167">
        <v>5047790</v>
      </c>
      <c r="J1167">
        <v>378584250</v>
      </c>
      <c r="K1167">
        <v>462</v>
      </c>
      <c r="L1167">
        <v>10925.95</v>
      </c>
      <c r="M1167" s="1" t="s">
        <v>41</v>
      </c>
      <c r="N1167" s="1" t="s">
        <v>42</v>
      </c>
      <c r="O1167" s="1" t="s">
        <v>73</v>
      </c>
      <c r="P1167" s="1" t="s">
        <v>25</v>
      </c>
      <c r="Q1167">
        <v>2.5</v>
      </c>
      <c r="R1167">
        <v>4.7699999999999996</v>
      </c>
      <c r="S1167" s="1" t="s">
        <v>26</v>
      </c>
    </row>
    <row r="1168" spans="1:19" x14ac:dyDescent="0.3">
      <c r="A1168">
        <v>2019</v>
      </c>
      <c r="B1168" s="1" t="s">
        <v>80</v>
      </c>
      <c r="C1168" s="1" t="s">
        <v>50</v>
      </c>
      <c r="D1168" s="1" t="s">
        <v>55</v>
      </c>
      <c r="E1168">
        <v>8409</v>
      </c>
      <c r="F1168">
        <v>84</v>
      </c>
      <c r="G1168">
        <v>8409</v>
      </c>
      <c r="H1168">
        <v>8409</v>
      </c>
      <c r="I1168">
        <v>1364458</v>
      </c>
      <c r="J1168">
        <v>102334350</v>
      </c>
      <c r="K1168">
        <v>418</v>
      </c>
      <c r="L1168">
        <v>3264.25</v>
      </c>
      <c r="M1168" s="1" t="s">
        <v>56</v>
      </c>
      <c r="N1168" s="1" t="s">
        <v>57</v>
      </c>
      <c r="O1168" s="1" t="s">
        <v>47</v>
      </c>
      <c r="P1168" s="1" t="s">
        <v>25</v>
      </c>
      <c r="Q1168">
        <v>2.5</v>
      </c>
      <c r="R1168">
        <v>1.02</v>
      </c>
      <c r="S1168" s="1" t="s">
        <v>26</v>
      </c>
    </row>
    <row r="1169" spans="1:19" x14ac:dyDescent="0.3">
      <c r="A1169">
        <v>2019</v>
      </c>
      <c r="B1169" s="1" t="s">
        <v>80</v>
      </c>
      <c r="C1169" s="1" t="s">
        <v>58</v>
      </c>
      <c r="D1169" s="1" t="s">
        <v>59</v>
      </c>
      <c r="E1169">
        <v>8517</v>
      </c>
      <c r="F1169">
        <v>85</v>
      </c>
      <c r="G1169">
        <v>8517</v>
      </c>
      <c r="H1169">
        <v>8517</v>
      </c>
      <c r="I1169">
        <v>1764058</v>
      </c>
      <c r="J1169">
        <v>132304350</v>
      </c>
      <c r="K1169">
        <v>866</v>
      </c>
      <c r="L1169">
        <v>2037.02</v>
      </c>
      <c r="M1169" s="1" t="s">
        <v>28</v>
      </c>
      <c r="N1169" s="1" t="s">
        <v>29</v>
      </c>
      <c r="O1169" s="1" t="s">
        <v>47</v>
      </c>
      <c r="P1169" s="1" t="s">
        <v>31</v>
      </c>
      <c r="Q1169">
        <v>0</v>
      </c>
      <c r="R1169">
        <v>3.34</v>
      </c>
      <c r="S1169" s="1" t="s">
        <v>26</v>
      </c>
    </row>
    <row r="1170" spans="1:19" x14ac:dyDescent="0.3">
      <c r="A1170">
        <v>2019</v>
      </c>
      <c r="B1170" s="1" t="s">
        <v>80</v>
      </c>
      <c r="C1170" s="1" t="s">
        <v>58</v>
      </c>
      <c r="D1170" s="1" t="s">
        <v>60</v>
      </c>
      <c r="E1170">
        <v>8471</v>
      </c>
      <c r="F1170">
        <v>84</v>
      </c>
      <c r="G1170">
        <v>8471</v>
      </c>
      <c r="H1170">
        <v>8471</v>
      </c>
      <c r="I1170">
        <v>5597307</v>
      </c>
      <c r="J1170">
        <v>419798025</v>
      </c>
      <c r="K1170">
        <v>883</v>
      </c>
      <c r="L1170">
        <v>6338.97</v>
      </c>
      <c r="M1170" s="1" t="s">
        <v>41</v>
      </c>
      <c r="N1170" s="1" t="s">
        <v>42</v>
      </c>
      <c r="O1170" s="1" t="s">
        <v>33</v>
      </c>
      <c r="P1170" s="1" t="s">
        <v>25</v>
      </c>
      <c r="Q1170">
        <v>0</v>
      </c>
      <c r="R1170">
        <v>1.9</v>
      </c>
      <c r="S1170" s="1" t="s">
        <v>26</v>
      </c>
    </row>
    <row r="1171" spans="1:19" x14ac:dyDescent="0.3">
      <c r="A1171">
        <v>2019</v>
      </c>
      <c r="B1171" s="1" t="s">
        <v>80</v>
      </c>
      <c r="C1171" s="1" t="s">
        <v>58</v>
      </c>
      <c r="D1171" s="1" t="s">
        <v>63</v>
      </c>
      <c r="E1171">
        <v>8517</v>
      </c>
      <c r="F1171">
        <v>85</v>
      </c>
      <c r="G1171">
        <v>8517</v>
      </c>
      <c r="H1171">
        <v>8517</v>
      </c>
      <c r="I1171">
        <v>2671936</v>
      </c>
      <c r="J1171">
        <v>200395200</v>
      </c>
      <c r="K1171">
        <v>252</v>
      </c>
      <c r="L1171">
        <v>10602.92</v>
      </c>
      <c r="M1171" s="1" t="s">
        <v>41</v>
      </c>
      <c r="N1171" s="1" t="s">
        <v>42</v>
      </c>
      <c r="O1171" s="1" t="s">
        <v>54</v>
      </c>
      <c r="P1171" s="1" t="s">
        <v>31</v>
      </c>
      <c r="Q1171">
        <v>0</v>
      </c>
      <c r="R1171">
        <v>4.84</v>
      </c>
      <c r="S1171" s="1" t="s">
        <v>26</v>
      </c>
    </row>
    <row r="1172" spans="1:19" x14ac:dyDescent="0.3">
      <c r="A1172">
        <v>2019</v>
      </c>
      <c r="B1172" s="1" t="s">
        <v>80</v>
      </c>
      <c r="C1172" s="1" t="s">
        <v>64</v>
      </c>
      <c r="D1172" s="1" t="s">
        <v>65</v>
      </c>
      <c r="E1172">
        <v>3001</v>
      </c>
      <c r="F1172">
        <v>30</v>
      </c>
      <c r="G1172">
        <v>3001</v>
      </c>
      <c r="H1172">
        <v>3001</v>
      </c>
      <c r="I1172">
        <v>2005372</v>
      </c>
      <c r="J1172">
        <v>150402900</v>
      </c>
      <c r="K1172">
        <v>851</v>
      </c>
      <c r="L1172">
        <v>2356.4899999999998</v>
      </c>
      <c r="M1172" s="1" t="s">
        <v>38</v>
      </c>
      <c r="N1172" s="1" t="s">
        <v>39</v>
      </c>
      <c r="O1172" s="1" t="s">
        <v>33</v>
      </c>
      <c r="P1172" s="1" t="s">
        <v>31</v>
      </c>
      <c r="Q1172">
        <v>0</v>
      </c>
      <c r="R1172">
        <v>2.65</v>
      </c>
      <c r="S1172" s="1" t="s">
        <v>26</v>
      </c>
    </row>
    <row r="1173" spans="1:19" x14ac:dyDescent="0.3">
      <c r="A1173">
        <v>2019</v>
      </c>
      <c r="B1173" s="1" t="s">
        <v>80</v>
      </c>
      <c r="C1173" s="1" t="s">
        <v>64</v>
      </c>
      <c r="D1173" s="1" t="s">
        <v>66</v>
      </c>
      <c r="E1173">
        <v>3002</v>
      </c>
      <c r="F1173">
        <v>30</v>
      </c>
      <c r="G1173">
        <v>3002</v>
      </c>
      <c r="H1173">
        <v>3002</v>
      </c>
      <c r="I1173">
        <v>2656497</v>
      </c>
      <c r="J1173">
        <v>199237275</v>
      </c>
      <c r="K1173">
        <v>343</v>
      </c>
      <c r="L1173">
        <v>7744.89</v>
      </c>
      <c r="M1173" s="1" t="s">
        <v>56</v>
      </c>
      <c r="N1173" s="1" t="s">
        <v>57</v>
      </c>
      <c r="O1173" s="1" t="s">
        <v>74</v>
      </c>
      <c r="P1173" s="1" t="s">
        <v>31</v>
      </c>
      <c r="Q1173">
        <v>0</v>
      </c>
      <c r="R1173">
        <v>1.0900000000000001</v>
      </c>
      <c r="S1173" s="1" t="s">
        <v>26</v>
      </c>
    </row>
    <row r="1174" spans="1:19" x14ac:dyDescent="0.3">
      <c r="A1174">
        <v>2019</v>
      </c>
      <c r="B1174" s="1" t="s">
        <v>80</v>
      </c>
      <c r="C1174" s="1" t="s">
        <v>64</v>
      </c>
      <c r="D1174" s="1" t="s">
        <v>67</v>
      </c>
      <c r="E1174">
        <v>2901</v>
      </c>
      <c r="F1174">
        <v>29</v>
      </c>
      <c r="G1174">
        <v>2901</v>
      </c>
      <c r="H1174">
        <v>2901</v>
      </c>
      <c r="I1174">
        <v>5188179</v>
      </c>
      <c r="J1174">
        <v>389113425</v>
      </c>
      <c r="K1174">
        <v>618</v>
      </c>
      <c r="L1174">
        <v>8395.11</v>
      </c>
      <c r="M1174" s="1" t="s">
        <v>56</v>
      </c>
      <c r="N1174" s="1" t="s">
        <v>57</v>
      </c>
      <c r="O1174" s="1" t="s">
        <v>74</v>
      </c>
      <c r="P1174" s="1" t="s">
        <v>25</v>
      </c>
      <c r="Q1174">
        <v>0</v>
      </c>
      <c r="R1174">
        <v>3.69</v>
      </c>
      <c r="S1174" s="1" t="s">
        <v>26</v>
      </c>
    </row>
    <row r="1175" spans="1:19" x14ac:dyDescent="0.3">
      <c r="A1175">
        <v>2019</v>
      </c>
      <c r="B1175" s="1" t="s">
        <v>80</v>
      </c>
      <c r="C1175" s="1" t="s">
        <v>68</v>
      </c>
      <c r="D1175" s="1" t="s">
        <v>69</v>
      </c>
      <c r="E1175">
        <v>2901</v>
      </c>
      <c r="F1175">
        <v>29</v>
      </c>
      <c r="G1175">
        <v>2901</v>
      </c>
      <c r="H1175">
        <v>2901</v>
      </c>
      <c r="I1175">
        <v>4046684</v>
      </c>
      <c r="J1175">
        <v>303501300</v>
      </c>
      <c r="K1175">
        <v>712</v>
      </c>
      <c r="L1175">
        <v>5683.54</v>
      </c>
      <c r="M1175" s="1" t="s">
        <v>38</v>
      </c>
      <c r="N1175" s="1" t="s">
        <v>39</v>
      </c>
      <c r="O1175" s="1" t="s">
        <v>47</v>
      </c>
      <c r="P1175" s="1" t="s">
        <v>25</v>
      </c>
      <c r="Q1175">
        <v>3</v>
      </c>
      <c r="R1175">
        <v>4.46</v>
      </c>
      <c r="S1175" s="1" t="s">
        <v>26</v>
      </c>
    </row>
    <row r="1176" spans="1:19" x14ac:dyDescent="0.3">
      <c r="A1176">
        <v>2019</v>
      </c>
      <c r="B1176" s="1" t="s">
        <v>80</v>
      </c>
      <c r="C1176" s="1" t="s">
        <v>68</v>
      </c>
      <c r="D1176" s="1" t="s">
        <v>70</v>
      </c>
      <c r="E1176">
        <v>2801</v>
      </c>
      <c r="F1176">
        <v>28</v>
      </c>
      <c r="G1176">
        <v>2801</v>
      </c>
      <c r="H1176">
        <v>2801</v>
      </c>
      <c r="I1176">
        <v>4212537</v>
      </c>
      <c r="J1176">
        <v>315940275</v>
      </c>
      <c r="K1176">
        <v>628</v>
      </c>
      <c r="L1176">
        <v>6707.86</v>
      </c>
      <c r="M1176" s="1" t="s">
        <v>41</v>
      </c>
      <c r="N1176" s="1" t="s">
        <v>42</v>
      </c>
      <c r="O1176" s="1" t="s">
        <v>52</v>
      </c>
      <c r="P1176" s="1" t="s">
        <v>25</v>
      </c>
      <c r="Q1176">
        <v>3</v>
      </c>
      <c r="R1176">
        <v>3.33</v>
      </c>
      <c r="S1176" s="1" t="s">
        <v>26</v>
      </c>
    </row>
    <row r="1177" spans="1:19" x14ac:dyDescent="0.3">
      <c r="A1177">
        <v>2019</v>
      </c>
      <c r="B1177" s="1" t="s">
        <v>80</v>
      </c>
      <c r="C1177" s="1" t="s">
        <v>68</v>
      </c>
      <c r="D1177" s="1" t="s">
        <v>71</v>
      </c>
      <c r="E1177">
        <v>3201</v>
      </c>
      <c r="F1177">
        <v>32</v>
      </c>
      <c r="G1177">
        <v>3201</v>
      </c>
      <c r="H1177">
        <v>3201</v>
      </c>
      <c r="I1177">
        <v>620019</v>
      </c>
      <c r="J1177">
        <v>46501425</v>
      </c>
      <c r="K1177">
        <v>786</v>
      </c>
      <c r="L1177">
        <v>788.83</v>
      </c>
      <c r="M1177" s="1" t="s">
        <v>36</v>
      </c>
      <c r="N1177" s="1" t="s">
        <v>23</v>
      </c>
      <c r="O1177" s="1" t="s">
        <v>33</v>
      </c>
      <c r="P1177" s="1" t="s">
        <v>25</v>
      </c>
      <c r="Q1177">
        <v>3</v>
      </c>
      <c r="R1177">
        <v>3.04</v>
      </c>
      <c r="S1177" s="1" t="s">
        <v>26</v>
      </c>
    </row>
    <row r="1178" spans="1:19" x14ac:dyDescent="0.3">
      <c r="A1178">
        <v>2019</v>
      </c>
      <c r="B1178" s="1" t="s">
        <v>81</v>
      </c>
      <c r="C1178" s="1" t="s">
        <v>20</v>
      </c>
      <c r="D1178" s="1" t="s">
        <v>21</v>
      </c>
      <c r="E1178">
        <v>5205</v>
      </c>
      <c r="F1178">
        <v>52</v>
      </c>
      <c r="G1178">
        <v>5205</v>
      </c>
      <c r="H1178">
        <v>5205</v>
      </c>
      <c r="I1178">
        <v>1663724</v>
      </c>
      <c r="J1178">
        <v>124779300</v>
      </c>
      <c r="K1178">
        <v>884</v>
      </c>
      <c r="L1178">
        <v>1882.04</v>
      </c>
      <c r="M1178" s="1" t="s">
        <v>22</v>
      </c>
      <c r="N1178" s="1" t="s">
        <v>23</v>
      </c>
      <c r="O1178" s="1" t="s">
        <v>43</v>
      </c>
      <c r="P1178" s="1" t="s">
        <v>25</v>
      </c>
      <c r="Q1178">
        <v>5</v>
      </c>
      <c r="R1178">
        <v>4.0999999999999996</v>
      </c>
      <c r="S1178" s="1" t="s">
        <v>26</v>
      </c>
    </row>
    <row r="1179" spans="1:19" x14ac:dyDescent="0.3">
      <c r="A1179">
        <v>2019</v>
      </c>
      <c r="B1179" s="1" t="s">
        <v>81</v>
      </c>
      <c r="C1179" s="1" t="s">
        <v>20</v>
      </c>
      <c r="D1179" s="1" t="s">
        <v>27</v>
      </c>
      <c r="E1179">
        <v>5007</v>
      </c>
      <c r="F1179">
        <v>50</v>
      </c>
      <c r="G1179">
        <v>5007</v>
      </c>
      <c r="H1179">
        <v>5007</v>
      </c>
      <c r="I1179">
        <v>4466635</v>
      </c>
      <c r="J1179">
        <v>334997625</v>
      </c>
      <c r="K1179">
        <v>601</v>
      </c>
      <c r="L1179">
        <v>7432</v>
      </c>
      <c r="M1179" s="1" t="s">
        <v>36</v>
      </c>
      <c r="N1179" s="1" t="s">
        <v>23</v>
      </c>
      <c r="O1179" s="1" t="s">
        <v>49</v>
      </c>
      <c r="P1179" s="1" t="s">
        <v>25</v>
      </c>
      <c r="Q1179">
        <v>5</v>
      </c>
      <c r="R1179">
        <v>3.38</v>
      </c>
      <c r="S1179" s="1" t="s">
        <v>26</v>
      </c>
    </row>
    <row r="1180" spans="1:19" x14ac:dyDescent="0.3">
      <c r="A1180">
        <v>2019</v>
      </c>
      <c r="B1180" s="1" t="s">
        <v>81</v>
      </c>
      <c r="C1180" s="1" t="s">
        <v>20</v>
      </c>
      <c r="D1180" s="1" t="s">
        <v>32</v>
      </c>
      <c r="E1180">
        <v>5101</v>
      </c>
      <c r="F1180">
        <v>51</v>
      </c>
      <c r="G1180">
        <v>5101</v>
      </c>
      <c r="H1180">
        <v>5101</v>
      </c>
      <c r="I1180">
        <v>5807658</v>
      </c>
      <c r="J1180">
        <v>435574350</v>
      </c>
      <c r="K1180">
        <v>571</v>
      </c>
      <c r="L1180">
        <v>10171.030000000001</v>
      </c>
      <c r="M1180" s="1" t="s">
        <v>61</v>
      </c>
      <c r="N1180" s="1" t="s">
        <v>62</v>
      </c>
      <c r="O1180" s="1" t="s">
        <v>52</v>
      </c>
      <c r="P1180" s="1" t="s">
        <v>25</v>
      </c>
      <c r="Q1180">
        <v>5</v>
      </c>
      <c r="R1180">
        <v>0.74</v>
      </c>
      <c r="S1180" s="1" t="s">
        <v>26</v>
      </c>
    </row>
    <row r="1181" spans="1:19" x14ac:dyDescent="0.3">
      <c r="A1181">
        <v>2019</v>
      </c>
      <c r="B1181" s="1" t="s">
        <v>81</v>
      </c>
      <c r="C1181" s="1" t="s">
        <v>34</v>
      </c>
      <c r="D1181" s="1" t="s">
        <v>35</v>
      </c>
      <c r="E1181">
        <v>7102</v>
      </c>
      <c r="F1181">
        <v>71</v>
      </c>
      <c r="G1181">
        <v>7102</v>
      </c>
      <c r="H1181">
        <v>7102</v>
      </c>
      <c r="I1181">
        <v>2872934</v>
      </c>
      <c r="J1181">
        <v>215470050</v>
      </c>
      <c r="K1181">
        <v>760</v>
      </c>
      <c r="L1181">
        <v>3780.18</v>
      </c>
      <c r="M1181" s="1" t="s">
        <v>38</v>
      </c>
      <c r="N1181" s="1" t="s">
        <v>39</v>
      </c>
      <c r="O1181" s="1" t="s">
        <v>52</v>
      </c>
      <c r="P1181" s="1" t="s">
        <v>31</v>
      </c>
      <c r="Q1181">
        <v>7.5</v>
      </c>
      <c r="R1181">
        <v>2.4500000000000002</v>
      </c>
      <c r="S1181" s="1" t="s">
        <v>26</v>
      </c>
    </row>
    <row r="1182" spans="1:19" x14ac:dyDescent="0.3">
      <c r="A1182">
        <v>2019</v>
      </c>
      <c r="B1182" s="1" t="s">
        <v>81</v>
      </c>
      <c r="C1182" s="1" t="s">
        <v>34</v>
      </c>
      <c r="D1182" s="1" t="s">
        <v>37</v>
      </c>
      <c r="E1182">
        <v>7113</v>
      </c>
      <c r="F1182">
        <v>71</v>
      </c>
      <c r="G1182">
        <v>7113</v>
      </c>
      <c r="H1182">
        <v>7113</v>
      </c>
      <c r="I1182">
        <v>3568138</v>
      </c>
      <c r="J1182">
        <v>267610350</v>
      </c>
      <c r="K1182">
        <v>703</v>
      </c>
      <c r="L1182">
        <v>5075.59</v>
      </c>
      <c r="M1182" s="1" t="s">
        <v>38</v>
      </c>
      <c r="N1182" s="1" t="s">
        <v>39</v>
      </c>
      <c r="O1182" s="1" t="s">
        <v>47</v>
      </c>
      <c r="P1182" s="1" t="s">
        <v>25</v>
      </c>
      <c r="Q1182">
        <v>7.5</v>
      </c>
      <c r="R1182">
        <v>3.14</v>
      </c>
      <c r="S1182" s="1" t="s">
        <v>26</v>
      </c>
    </row>
    <row r="1183" spans="1:19" x14ac:dyDescent="0.3">
      <c r="A1183">
        <v>2019</v>
      </c>
      <c r="B1183" s="1" t="s">
        <v>81</v>
      </c>
      <c r="C1183" s="1" t="s">
        <v>34</v>
      </c>
      <c r="D1183" s="1" t="s">
        <v>40</v>
      </c>
      <c r="E1183">
        <v>7110</v>
      </c>
      <c r="F1183">
        <v>71</v>
      </c>
      <c r="G1183">
        <v>7110</v>
      </c>
      <c r="H1183">
        <v>7110</v>
      </c>
      <c r="I1183">
        <v>1647487</v>
      </c>
      <c r="J1183">
        <v>123561525</v>
      </c>
      <c r="K1183">
        <v>580</v>
      </c>
      <c r="L1183">
        <v>2840.49</v>
      </c>
      <c r="M1183" s="1" t="s">
        <v>28</v>
      </c>
      <c r="N1183" s="1" t="s">
        <v>29</v>
      </c>
      <c r="O1183" s="1" t="s">
        <v>73</v>
      </c>
      <c r="P1183" s="1" t="s">
        <v>31</v>
      </c>
      <c r="Q1183">
        <v>7.5</v>
      </c>
      <c r="R1183">
        <v>0.27</v>
      </c>
      <c r="S1183" s="1" t="s">
        <v>26</v>
      </c>
    </row>
    <row r="1184" spans="1:19" x14ac:dyDescent="0.3">
      <c r="A1184">
        <v>2019</v>
      </c>
      <c r="B1184" s="1" t="s">
        <v>81</v>
      </c>
      <c r="C1184" s="1" t="s">
        <v>44</v>
      </c>
      <c r="D1184" s="1" t="s">
        <v>45</v>
      </c>
      <c r="E1184">
        <v>6403</v>
      </c>
      <c r="F1184">
        <v>64</v>
      </c>
      <c r="G1184">
        <v>6403</v>
      </c>
      <c r="H1184">
        <v>6403</v>
      </c>
      <c r="I1184">
        <v>4466668</v>
      </c>
      <c r="J1184">
        <v>335000100</v>
      </c>
      <c r="K1184">
        <v>622</v>
      </c>
      <c r="L1184">
        <v>7181.14</v>
      </c>
      <c r="M1184" s="1" t="s">
        <v>41</v>
      </c>
      <c r="N1184" s="1" t="s">
        <v>42</v>
      </c>
      <c r="O1184" s="1" t="s">
        <v>74</v>
      </c>
      <c r="P1184" s="1" t="s">
        <v>31</v>
      </c>
      <c r="Q1184">
        <v>10</v>
      </c>
      <c r="R1184">
        <v>4.28</v>
      </c>
      <c r="S1184" s="1" t="s">
        <v>26</v>
      </c>
    </row>
    <row r="1185" spans="1:19" x14ac:dyDescent="0.3">
      <c r="A1185">
        <v>2019</v>
      </c>
      <c r="B1185" s="1" t="s">
        <v>81</v>
      </c>
      <c r="C1185" s="1" t="s">
        <v>44</v>
      </c>
      <c r="D1185" s="1" t="s">
        <v>46</v>
      </c>
      <c r="E1185">
        <v>6404</v>
      </c>
      <c r="F1185">
        <v>64</v>
      </c>
      <c r="G1185">
        <v>6404</v>
      </c>
      <c r="H1185">
        <v>6404</v>
      </c>
      <c r="I1185">
        <v>5790343</v>
      </c>
      <c r="J1185">
        <v>434275725</v>
      </c>
      <c r="K1185">
        <v>871</v>
      </c>
      <c r="L1185">
        <v>6647.93</v>
      </c>
      <c r="M1185" s="1" t="s">
        <v>38</v>
      </c>
      <c r="N1185" s="1" t="s">
        <v>39</v>
      </c>
      <c r="O1185" s="1" t="s">
        <v>54</v>
      </c>
      <c r="P1185" s="1" t="s">
        <v>31</v>
      </c>
      <c r="Q1185">
        <v>10</v>
      </c>
      <c r="R1185">
        <v>1.86</v>
      </c>
      <c r="S1185" s="1" t="s">
        <v>26</v>
      </c>
    </row>
    <row r="1186" spans="1:19" x14ac:dyDescent="0.3">
      <c r="A1186">
        <v>2019</v>
      </c>
      <c r="B1186" s="1" t="s">
        <v>81</v>
      </c>
      <c r="C1186" s="1" t="s">
        <v>44</v>
      </c>
      <c r="D1186" s="1" t="s">
        <v>48</v>
      </c>
      <c r="E1186">
        <v>6404</v>
      </c>
      <c r="F1186">
        <v>64</v>
      </c>
      <c r="G1186">
        <v>6404</v>
      </c>
      <c r="H1186">
        <v>6404</v>
      </c>
      <c r="I1186">
        <v>4220214</v>
      </c>
      <c r="J1186">
        <v>316516050</v>
      </c>
      <c r="K1186">
        <v>484</v>
      </c>
      <c r="L1186">
        <v>8719.4500000000007</v>
      </c>
      <c r="M1186" s="1" t="s">
        <v>36</v>
      </c>
      <c r="N1186" s="1" t="s">
        <v>23</v>
      </c>
      <c r="O1186" s="1" t="s">
        <v>74</v>
      </c>
      <c r="P1186" s="1" t="s">
        <v>31</v>
      </c>
      <c r="Q1186">
        <v>10</v>
      </c>
      <c r="R1186">
        <v>4.21</v>
      </c>
      <c r="S1186" s="1" t="s">
        <v>26</v>
      </c>
    </row>
    <row r="1187" spans="1:19" x14ac:dyDescent="0.3">
      <c r="A1187">
        <v>2019</v>
      </c>
      <c r="B1187" s="1" t="s">
        <v>81</v>
      </c>
      <c r="C1187" s="1" t="s">
        <v>50</v>
      </c>
      <c r="D1187" s="1" t="s">
        <v>51</v>
      </c>
      <c r="E1187">
        <v>8409</v>
      </c>
      <c r="F1187">
        <v>84</v>
      </c>
      <c r="G1187">
        <v>8409</v>
      </c>
      <c r="H1187">
        <v>8409</v>
      </c>
      <c r="I1187">
        <v>1060537</v>
      </c>
      <c r="J1187">
        <v>79540275</v>
      </c>
      <c r="K1187">
        <v>182</v>
      </c>
      <c r="L1187">
        <v>5827.13</v>
      </c>
      <c r="M1187" s="1" t="s">
        <v>41</v>
      </c>
      <c r="N1187" s="1" t="s">
        <v>42</v>
      </c>
      <c r="O1187" s="1" t="s">
        <v>54</v>
      </c>
      <c r="P1187" s="1" t="s">
        <v>31</v>
      </c>
      <c r="Q1187">
        <v>2.5</v>
      </c>
      <c r="R1187">
        <v>0.47</v>
      </c>
      <c r="S1187" s="1" t="s">
        <v>26</v>
      </c>
    </row>
    <row r="1188" spans="1:19" x14ac:dyDescent="0.3">
      <c r="A1188">
        <v>2019</v>
      </c>
      <c r="B1188" s="1" t="s">
        <v>81</v>
      </c>
      <c r="C1188" s="1" t="s">
        <v>50</v>
      </c>
      <c r="D1188" s="1" t="s">
        <v>53</v>
      </c>
      <c r="E1188">
        <v>8708</v>
      </c>
      <c r="F1188">
        <v>87</v>
      </c>
      <c r="G1188">
        <v>8708</v>
      </c>
      <c r="H1188">
        <v>8708</v>
      </c>
      <c r="I1188">
        <v>5079330</v>
      </c>
      <c r="J1188">
        <v>380949750</v>
      </c>
      <c r="K1188">
        <v>794</v>
      </c>
      <c r="L1188">
        <v>6397.14</v>
      </c>
      <c r="M1188" s="1" t="s">
        <v>28</v>
      </c>
      <c r="N1188" s="1" t="s">
        <v>29</v>
      </c>
      <c r="O1188" s="1" t="s">
        <v>30</v>
      </c>
      <c r="P1188" s="1" t="s">
        <v>31</v>
      </c>
      <c r="Q1188">
        <v>2.5</v>
      </c>
      <c r="R1188">
        <v>2.64</v>
      </c>
      <c r="S1188" s="1" t="s">
        <v>26</v>
      </c>
    </row>
    <row r="1189" spans="1:19" x14ac:dyDescent="0.3">
      <c r="A1189">
        <v>2019</v>
      </c>
      <c r="B1189" s="1" t="s">
        <v>81</v>
      </c>
      <c r="C1189" s="1" t="s">
        <v>50</v>
      </c>
      <c r="D1189" s="1" t="s">
        <v>55</v>
      </c>
      <c r="E1189">
        <v>8409</v>
      </c>
      <c r="F1189">
        <v>84</v>
      </c>
      <c r="G1189">
        <v>8409</v>
      </c>
      <c r="H1189">
        <v>8409</v>
      </c>
      <c r="I1189">
        <v>1901258</v>
      </c>
      <c r="J1189">
        <v>142594350</v>
      </c>
      <c r="K1189">
        <v>763</v>
      </c>
      <c r="L1189">
        <v>2491.8200000000002</v>
      </c>
      <c r="M1189" s="1" t="s">
        <v>56</v>
      </c>
      <c r="N1189" s="1" t="s">
        <v>57</v>
      </c>
      <c r="O1189" s="1" t="s">
        <v>52</v>
      </c>
      <c r="P1189" s="1" t="s">
        <v>25</v>
      </c>
      <c r="Q1189">
        <v>2.5</v>
      </c>
      <c r="R1189">
        <v>2.33</v>
      </c>
      <c r="S1189" s="1" t="s">
        <v>26</v>
      </c>
    </row>
    <row r="1190" spans="1:19" x14ac:dyDescent="0.3">
      <c r="A1190">
        <v>2019</v>
      </c>
      <c r="B1190" s="1" t="s">
        <v>81</v>
      </c>
      <c r="C1190" s="1" t="s">
        <v>58</v>
      </c>
      <c r="D1190" s="1" t="s">
        <v>59</v>
      </c>
      <c r="E1190">
        <v>8517</v>
      </c>
      <c r="F1190">
        <v>85</v>
      </c>
      <c r="G1190">
        <v>8517</v>
      </c>
      <c r="H1190">
        <v>8517</v>
      </c>
      <c r="I1190">
        <v>847077</v>
      </c>
      <c r="J1190">
        <v>63530775</v>
      </c>
      <c r="K1190">
        <v>241</v>
      </c>
      <c r="L1190">
        <v>3514.84</v>
      </c>
      <c r="M1190" s="1" t="s">
        <v>28</v>
      </c>
      <c r="N1190" s="1" t="s">
        <v>29</v>
      </c>
      <c r="O1190" s="1" t="s">
        <v>47</v>
      </c>
      <c r="P1190" s="1" t="s">
        <v>31</v>
      </c>
      <c r="Q1190">
        <v>0</v>
      </c>
      <c r="R1190">
        <v>1.53</v>
      </c>
      <c r="S1190" s="1" t="s">
        <v>26</v>
      </c>
    </row>
    <row r="1191" spans="1:19" x14ac:dyDescent="0.3">
      <c r="A1191">
        <v>2019</v>
      </c>
      <c r="B1191" s="1" t="s">
        <v>81</v>
      </c>
      <c r="C1191" s="1" t="s">
        <v>58</v>
      </c>
      <c r="D1191" s="1" t="s">
        <v>60</v>
      </c>
      <c r="E1191">
        <v>8471</v>
      </c>
      <c r="F1191">
        <v>84</v>
      </c>
      <c r="G1191">
        <v>8471</v>
      </c>
      <c r="H1191">
        <v>8471</v>
      </c>
      <c r="I1191">
        <v>1722380</v>
      </c>
      <c r="J1191">
        <v>129178500</v>
      </c>
      <c r="K1191">
        <v>626</v>
      </c>
      <c r="L1191">
        <v>2751.41</v>
      </c>
      <c r="M1191" s="1" t="s">
        <v>56</v>
      </c>
      <c r="N1191" s="1" t="s">
        <v>57</v>
      </c>
      <c r="O1191" s="1" t="s">
        <v>30</v>
      </c>
      <c r="P1191" s="1" t="s">
        <v>25</v>
      </c>
      <c r="Q1191">
        <v>0</v>
      </c>
      <c r="R1191">
        <v>2.8</v>
      </c>
      <c r="S1191" s="1" t="s">
        <v>26</v>
      </c>
    </row>
    <row r="1192" spans="1:19" x14ac:dyDescent="0.3">
      <c r="A1192">
        <v>2019</v>
      </c>
      <c r="B1192" s="1" t="s">
        <v>81</v>
      </c>
      <c r="C1192" s="1" t="s">
        <v>58</v>
      </c>
      <c r="D1192" s="1" t="s">
        <v>63</v>
      </c>
      <c r="E1192">
        <v>8517</v>
      </c>
      <c r="F1192">
        <v>85</v>
      </c>
      <c r="G1192">
        <v>8517</v>
      </c>
      <c r="H1192">
        <v>8517</v>
      </c>
      <c r="I1192">
        <v>5009979</v>
      </c>
      <c r="J1192">
        <v>375748425</v>
      </c>
      <c r="K1192">
        <v>560</v>
      </c>
      <c r="L1192">
        <v>8946.39</v>
      </c>
      <c r="M1192" s="1" t="s">
        <v>36</v>
      </c>
      <c r="N1192" s="1" t="s">
        <v>23</v>
      </c>
      <c r="O1192" s="1" t="s">
        <v>24</v>
      </c>
      <c r="P1192" s="1" t="s">
        <v>25</v>
      </c>
      <c r="Q1192">
        <v>0</v>
      </c>
      <c r="R1192">
        <v>4.54</v>
      </c>
      <c r="S1192" s="1" t="s">
        <v>26</v>
      </c>
    </row>
    <row r="1193" spans="1:19" x14ac:dyDescent="0.3">
      <c r="A1193">
        <v>2019</v>
      </c>
      <c r="B1193" s="1" t="s">
        <v>81</v>
      </c>
      <c r="C1193" s="1" t="s">
        <v>64</v>
      </c>
      <c r="D1193" s="1" t="s">
        <v>65</v>
      </c>
      <c r="E1193">
        <v>3001</v>
      </c>
      <c r="F1193">
        <v>30</v>
      </c>
      <c r="G1193">
        <v>3001</v>
      </c>
      <c r="H1193">
        <v>3001</v>
      </c>
      <c r="I1193">
        <v>5882298</v>
      </c>
      <c r="J1193">
        <v>441172350</v>
      </c>
      <c r="K1193">
        <v>855</v>
      </c>
      <c r="L1193">
        <v>6879.88</v>
      </c>
      <c r="M1193" s="1" t="s">
        <v>28</v>
      </c>
      <c r="N1193" s="1" t="s">
        <v>29</v>
      </c>
      <c r="O1193" s="1" t="s">
        <v>73</v>
      </c>
      <c r="P1193" s="1" t="s">
        <v>31</v>
      </c>
      <c r="Q1193">
        <v>0</v>
      </c>
      <c r="R1193">
        <v>4.1100000000000003</v>
      </c>
      <c r="S1193" s="1" t="s">
        <v>26</v>
      </c>
    </row>
    <row r="1194" spans="1:19" x14ac:dyDescent="0.3">
      <c r="A1194">
        <v>2019</v>
      </c>
      <c r="B1194" s="1" t="s">
        <v>81</v>
      </c>
      <c r="C1194" s="1" t="s">
        <v>64</v>
      </c>
      <c r="D1194" s="1" t="s">
        <v>66</v>
      </c>
      <c r="E1194">
        <v>3002</v>
      </c>
      <c r="F1194">
        <v>30</v>
      </c>
      <c r="G1194">
        <v>3002</v>
      </c>
      <c r="H1194">
        <v>3002</v>
      </c>
      <c r="I1194">
        <v>3635592</v>
      </c>
      <c r="J1194">
        <v>272669400</v>
      </c>
      <c r="K1194">
        <v>803</v>
      </c>
      <c r="L1194">
        <v>4527.51</v>
      </c>
      <c r="M1194" s="1" t="s">
        <v>61</v>
      </c>
      <c r="N1194" s="1" t="s">
        <v>62</v>
      </c>
      <c r="O1194" s="1" t="s">
        <v>54</v>
      </c>
      <c r="P1194" s="1" t="s">
        <v>25</v>
      </c>
      <c r="Q1194">
        <v>0</v>
      </c>
      <c r="R1194">
        <v>1.41</v>
      </c>
      <c r="S1194" s="1" t="s">
        <v>26</v>
      </c>
    </row>
    <row r="1195" spans="1:19" x14ac:dyDescent="0.3">
      <c r="A1195">
        <v>2019</v>
      </c>
      <c r="B1195" s="1" t="s">
        <v>81</v>
      </c>
      <c r="C1195" s="1" t="s">
        <v>64</v>
      </c>
      <c r="D1195" s="1" t="s">
        <v>67</v>
      </c>
      <c r="E1195">
        <v>2901</v>
      </c>
      <c r="F1195">
        <v>29</v>
      </c>
      <c r="G1195">
        <v>2901</v>
      </c>
      <c r="H1195">
        <v>2901</v>
      </c>
      <c r="I1195">
        <v>756805</v>
      </c>
      <c r="J1195">
        <v>56760375</v>
      </c>
      <c r="K1195">
        <v>358</v>
      </c>
      <c r="L1195">
        <v>2113.98</v>
      </c>
      <c r="M1195" s="1" t="s">
        <v>22</v>
      </c>
      <c r="N1195" s="1" t="s">
        <v>23</v>
      </c>
      <c r="O1195" s="1" t="s">
        <v>30</v>
      </c>
      <c r="P1195" s="1" t="s">
        <v>25</v>
      </c>
      <c r="Q1195">
        <v>0</v>
      </c>
      <c r="R1195">
        <v>2.7</v>
      </c>
      <c r="S1195" s="1" t="s">
        <v>26</v>
      </c>
    </row>
    <row r="1196" spans="1:19" x14ac:dyDescent="0.3">
      <c r="A1196">
        <v>2019</v>
      </c>
      <c r="B1196" s="1" t="s">
        <v>81</v>
      </c>
      <c r="C1196" s="1" t="s">
        <v>68</v>
      </c>
      <c r="D1196" s="1" t="s">
        <v>69</v>
      </c>
      <c r="E1196">
        <v>2901</v>
      </c>
      <c r="F1196">
        <v>29</v>
      </c>
      <c r="G1196">
        <v>2901</v>
      </c>
      <c r="H1196">
        <v>2901</v>
      </c>
      <c r="I1196">
        <v>1544341</v>
      </c>
      <c r="J1196">
        <v>115825575</v>
      </c>
      <c r="K1196">
        <v>838</v>
      </c>
      <c r="L1196">
        <v>1842.89</v>
      </c>
      <c r="M1196" s="1" t="s">
        <v>56</v>
      </c>
      <c r="N1196" s="1" t="s">
        <v>57</v>
      </c>
      <c r="O1196" s="1" t="s">
        <v>30</v>
      </c>
      <c r="P1196" s="1" t="s">
        <v>31</v>
      </c>
      <c r="Q1196">
        <v>3</v>
      </c>
      <c r="R1196">
        <v>0.17</v>
      </c>
      <c r="S1196" s="1" t="s">
        <v>26</v>
      </c>
    </row>
    <row r="1197" spans="1:19" x14ac:dyDescent="0.3">
      <c r="A1197">
        <v>2019</v>
      </c>
      <c r="B1197" s="1" t="s">
        <v>81</v>
      </c>
      <c r="C1197" s="1" t="s">
        <v>68</v>
      </c>
      <c r="D1197" s="1" t="s">
        <v>70</v>
      </c>
      <c r="E1197">
        <v>2801</v>
      </c>
      <c r="F1197">
        <v>28</v>
      </c>
      <c r="G1197">
        <v>2801</v>
      </c>
      <c r="H1197">
        <v>2801</v>
      </c>
      <c r="I1197">
        <v>2342356</v>
      </c>
      <c r="J1197">
        <v>175676700</v>
      </c>
      <c r="K1197">
        <v>712</v>
      </c>
      <c r="L1197">
        <v>3289.83</v>
      </c>
      <c r="M1197" s="1" t="s">
        <v>22</v>
      </c>
      <c r="N1197" s="1" t="s">
        <v>23</v>
      </c>
      <c r="O1197" s="1" t="s">
        <v>73</v>
      </c>
      <c r="P1197" s="1" t="s">
        <v>25</v>
      </c>
      <c r="Q1197">
        <v>3</v>
      </c>
      <c r="R1197">
        <v>2.17</v>
      </c>
      <c r="S1197" s="1" t="s">
        <v>26</v>
      </c>
    </row>
    <row r="1198" spans="1:19" x14ac:dyDescent="0.3">
      <c r="A1198">
        <v>2019</v>
      </c>
      <c r="B1198" s="1" t="s">
        <v>81</v>
      </c>
      <c r="C1198" s="1" t="s">
        <v>68</v>
      </c>
      <c r="D1198" s="1" t="s">
        <v>71</v>
      </c>
      <c r="E1198">
        <v>3201</v>
      </c>
      <c r="F1198">
        <v>32</v>
      </c>
      <c r="G1198">
        <v>3201</v>
      </c>
      <c r="H1198">
        <v>3201</v>
      </c>
      <c r="I1198">
        <v>3261156</v>
      </c>
      <c r="J1198">
        <v>244586700</v>
      </c>
      <c r="K1198">
        <v>756</v>
      </c>
      <c r="L1198">
        <v>4313.7</v>
      </c>
      <c r="M1198" s="1" t="s">
        <v>56</v>
      </c>
      <c r="N1198" s="1" t="s">
        <v>57</v>
      </c>
      <c r="O1198" s="1" t="s">
        <v>74</v>
      </c>
      <c r="P1198" s="1" t="s">
        <v>31</v>
      </c>
      <c r="Q1198">
        <v>3</v>
      </c>
      <c r="R1198">
        <v>4.6399999999999997</v>
      </c>
      <c r="S1198" s="1" t="s">
        <v>26</v>
      </c>
    </row>
    <row r="1199" spans="1:19" x14ac:dyDescent="0.3">
      <c r="A1199">
        <v>2019</v>
      </c>
      <c r="B1199" s="1" t="s">
        <v>82</v>
      </c>
      <c r="C1199" s="1" t="s">
        <v>20</v>
      </c>
      <c r="D1199" s="1" t="s">
        <v>21</v>
      </c>
      <c r="E1199">
        <v>5205</v>
      </c>
      <c r="F1199">
        <v>52</v>
      </c>
      <c r="G1199">
        <v>5205</v>
      </c>
      <c r="H1199">
        <v>5205</v>
      </c>
      <c r="I1199">
        <v>1404373</v>
      </c>
      <c r="J1199">
        <v>105327975</v>
      </c>
      <c r="K1199">
        <v>796</v>
      </c>
      <c r="L1199">
        <v>1764.29</v>
      </c>
      <c r="M1199" s="1" t="s">
        <v>28</v>
      </c>
      <c r="N1199" s="1" t="s">
        <v>29</v>
      </c>
      <c r="O1199" s="1" t="s">
        <v>43</v>
      </c>
      <c r="P1199" s="1" t="s">
        <v>31</v>
      </c>
      <c r="Q1199">
        <v>5</v>
      </c>
      <c r="R1199">
        <v>2.98</v>
      </c>
      <c r="S1199" s="1" t="s">
        <v>26</v>
      </c>
    </row>
    <row r="1200" spans="1:19" x14ac:dyDescent="0.3">
      <c r="A1200">
        <v>2019</v>
      </c>
      <c r="B1200" s="1" t="s">
        <v>82</v>
      </c>
      <c r="C1200" s="1" t="s">
        <v>20</v>
      </c>
      <c r="D1200" s="1" t="s">
        <v>27</v>
      </c>
      <c r="E1200">
        <v>5007</v>
      </c>
      <c r="F1200">
        <v>50</v>
      </c>
      <c r="G1200">
        <v>5007</v>
      </c>
      <c r="H1200">
        <v>5007</v>
      </c>
      <c r="I1200">
        <v>3019004</v>
      </c>
      <c r="J1200">
        <v>226425300</v>
      </c>
      <c r="K1200">
        <v>527</v>
      </c>
      <c r="L1200">
        <v>5728.66</v>
      </c>
      <c r="M1200" s="1" t="s">
        <v>22</v>
      </c>
      <c r="N1200" s="1" t="s">
        <v>23</v>
      </c>
      <c r="O1200" s="1" t="s">
        <v>49</v>
      </c>
      <c r="P1200" s="1" t="s">
        <v>31</v>
      </c>
      <c r="Q1200">
        <v>5</v>
      </c>
      <c r="R1200">
        <v>2.5</v>
      </c>
      <c r="S1200" s="1" t="s">
        <v>26</v>
      </c>
    </row>
    <row r="1201" spans="1:19" x14ac:dyDescent="0.3">
      <c r="A1201">
        <v>2019</v>
      </c>
      <c r="B1201" s="1" t="s">
        <v>82</v>
      </c>
      <c r="C1201" s="1" t="s">
        <v>20</v>
      </c>
      <c r="D1201" s="1" t="s">
        <v>32</v>
      </c>
      <c r="E1201">
        <v>5101</v>
      </c>
      <c r="F1201">
        <v>51</v>
      </c>
      <c r="G1201">
        <v>5101</v>
      </c>
      <c r="H1201">
        <v>5101</v>
      </c>
      <c r="I1201">
        <v>4724043</v>
      </c>
      <c r="J1201">
        <v>354303225</v>
      </c>
      <c r="K1201">
        <v>741</v>
      </c>
      <c r="L1201">
        <v>6375.23</v>
      </c>
      <c r="M1201" s="1" t="s">
        <v>28</v>
      </c>
      <c r="N1201" s="1" t="s">
        <v>29</v>
      </c>
      <c r="O1201" s="1" t="s">
        <v>24</v>
      </c>
      <c r="P1201" s="1" t="s">
        <v>25</v>
      </c>
      <c r="Q1201">
        <v>5</v>
      </c>
      <c r="R1201">
        <v>1.99</v>
      </c>
      <c r="S1201" s="1" t="s">
        <v>26</v>
      </c>
    </row>
    <row r="1202" spans="1:19" x14ac:dyDescent="0.3">
      <c r="A1202">
        <v>2019</v>
      </c>
      <c r="B1202" s="1" t="s">
        <v>82</v>
      </c>
      <c r="C1202" s="1" t="s">
        <v>34</v>
      </c>
      <c r="D1202" s="1" t="s">
        <v>35</v>
      </c>
      <c r="E1202">
        <v>7102</v>
      </c>
      <c r="F1202">
        <v>71</v>
      </c>
      <c r="G1202">
        <v>7102</v>
      </c>
      <c r="H1202">
        <v>7102</v>
      </c>
      <c r="I1202">
        <v>3657816</v>
      </c>
      <c r="J1202">
        <v>274336200</v>
      </c>
      <c r="K1202">
        <v>546</v>
      </c>
      <c r="L1202">
        <v>6699.3</v>
      </c>
      <c r="M1202" s="1" t="s">
        <v>56</v>
      </c>
      <c r="N1202" s="1" t="s">
        <v>57</v>
      </c>
      <c r="O1202" s="1" t="s">
        <v>24</v>
      </c>
      <c r="P1202" s="1" t="s">
        <v>25</v>
      </c>
      <c r="Q1202">
        <v>7.5</v>
      </c>
      <c r="R1202">
        <v>4.34</v>
      </c>
      <c r="S1202" s="1" t="s">
        <v>26</v>
      </c>
    </row>
    <row r="1203" spans="1:19" x14ac:dyDescent="0.3">
      <c r="A1203">
        <v>2019</v>
      </c>
      <c r="B1203" s="1" t="s">
        <v>82</v>
      </c>
      <c r="C1203" s="1" t="s">
        <v>34</v>
      </c>
      <c r="D1203" s="1" t="s">
        <v>37</v>
      </c>
      <c r="E1203">
        <v>7113</v>
      </c>
      <c r="F1203">
        <v>71</v>
      </c>
      <c r="G1203">
        <v>7113</v>
      </c>
      <c r="H1203">
        <v>7113</v>
      </c>
      <c r="I1203">
        <v>4466432</v>
      </c>
      <c r="J1203">
        <v>334982400</v>
      </c>
      <c r="K1203">
        <v>439</v>
      </c>
      <c r="L1203">
        <v>10174.1</v>
      </c>
      <c r="M1203" s="1" t="s">
        <v>28</v>
      </c>
      <c r="N1203" s="1" t="s">
        <v>29</v>
      </c>
      <c r="O1203" s="1" t="s">
        <v>73</v>
      </c>
      <c r="P1203" s="1" t="s">
        <v>25</v>
      </c>
      <c r="Q1203">
        <v>7.5</v>
      </c>
      <c r="R1203">
        <v>0.51</v>
      </c>
      <c r="S1203" s="1" t="s">
        <v>26</v>
      </c>
    </row>
    <row r="1204" spans="1:19" x14ac:dyDescent="0.3">
      <c r="A1204">
        <v>2019</v>
      </c>
      <c r="B1204" s="1" t="s">
        <v>82</v>
      </c>
      <c r="C1204" s="1" t="s">
        <v>34</v>
      </c>
      <c r="D1204" s="1" t="s">
        <v>40</v>
      </c>
      <c r="E1204">
        <v>7110</v>
      </c>
      <c r="F1204">
        <v>71</v>
      </c>
      <c r="G1204">
        <v>7110</v>
      </c>
      <c r="H1204">
        <v>7110</v>
      </c>
      <c r="I1204">
        <v>1425483</v>
      </c>
      <c r="J1204">
        <v>106911225</v>
      </c>
      <c r="K1204">
        <v>136</v>
      </c>
      <c r="L1204">
        <v>10481.49</v>
      </c>
      <c r="M1204" s="1" t="s">
        <v>56</v>
      </c>
      <c r="N1204" s="1" t="s">
        <v>57</v>
      </c>
      <c r="O1204" s="1" t="s">
        <v>43</v>
      </c>
      <c r="P1204" s="1" t="s">
        <v>31</v>
      </c>
      <c r="Q1204">
        <v>7.5</v>
      </c>
      <c r="R1204">
        <v>4.03</v>
      </c>
      <c r="S1204" s="1" t="s">
        <v>26</v>
      </c>
    </row>
    <row r="1205" spans="1:19" x14ac:dyDescent="0.3">
      <c r="A1205">
        <v>2019</v>
      </c>
      <c r="B1205" s="1" t="s">
        <v>82</v>
      </c>
      <c r="C1205" s="1" t="s">
        <v>44</v>
      </c>
      <c r="D1205" s="1" t="s">
        <v>45</v>
      </c>
      <c r="E1205">
        <v>6403</v>
      </c>
      <c r="F1205">
        <v>64</v>
      </c>
      <c r="G1205">
        <v>6403</v>
      </c>
      <c r="H1205">
        <v>6403</v>
      </c>
      <c r="I1205">
        <v>1416482</v>
      </c>
      <c r="J1205">
        <v>106236150</v>
      </c>
      <c r="K1205">
        <v>232</v>
      </c>
      <c r="L1205">
        <v>6105.53</v>
      </c>
      <c r="M1205" s="1" t="s">
        <v>41</v>
      </c>
      <c r="N1205" s="1" t="s">
        <v>42</v>
      </c>
      <c r="O1205" s="1" t="s">
        <v>24</v>
      </c>
      <c r="P1205" s="1" t="s">
        <v>25</v>
      </c>
      <c r="Q1205">
        <v>10</v>
      </c>
      <c r="R1205">
        <v>3.31</v>
      </c>
      <c r="S1205" s="1" t="s">
        <v>26</v>
      </c>
    </row>
    <row r="1206" spans="1:19" x14ac:dyDescent="0.3">
      <c r="A1206">
        <v>2019</v>
      </c>
      <c r="B1206" s="1" t="s">
        <v>82</v>
      </c>
      <c r="C1206" s="1" t="s">
        <v>44</v>
      </c>
      <c r="D1206" s="1" t="s">
        <v>46</v>
      </c>
      <c r="E1206">
        <v>6404</v>
      </c>
      <c r="F1206">
        <v>64</v>
      </c>
      <c r="G1206">
        <v>6404</v>
      </c>
      <c r="H1206">
        <v>6404</v>
      </c>
      <c r="I1206">
        <v>2419503</v>
      </c>
      <c r="J1206">
        <v>181462725</v>
      </c>
      <c r="K1206">
        <v>151</v>
      </c>
      <c r="L1206">
        <v>16023.2</v>
      </c>
      <c r="M1206" s="1" t="s">
        <v>61</v>
      </c>
      <c r="N1206" s="1" t="s">
        <v>62</v>
      </c>
      <c r="O1206" s="1" t="s">
        <v>52</v>
      </c>
      <c r="P1206" s="1" t="s">
        <v>31</v>
      </c>
      <c r="Q1206">
        <v>10</v>
      </c>
      <c r="R1206">
        <v>3.95</v>
      </c>
      <c r="S1206" s="1" t="s">
        <v>26</v>
      </c>
    </row>
    <row r="1207" spans="1:19" x14ac:dyDescent="0.3">
      <c r="A1207">
        <v>2019</v>
      </c>
      <c r="B1207" s="1" t="s">
        <v>82</v>
      </c>
      <c r="C1207" s="1" t="s">
        <v>44</v>
      </c>
      <c r="D1207" s="1" t="s">
        <v>48</v>
      </c>
      <c r="E1207">
        <v>6404</v>
      </c>
      <c r="F1207">
        <v>64</v>
      </c>
      <c r="G1207">
        <v>6404</v>
      </c>
      <c r="H1207">
        <v>6404</v>
      </c>
      <c r="I1207">
        <v>2039109</v>
      </c>
      <c r="J1207">
        <v>152933175</v>
      </c>
      <c r="K1207">
        <v>717</v>
      </c>
      <c r="L1207">
        <v>2843.95</v>
      </c>
      <c r="M1207" s="1" t="s">
        <v>41</v>
      </c>
      <c r="N1207" s="1" t="s">
        <v>42</v>
      </c>
      <c r="O1207" s="1" t="s">
        <v>54</v>
      </c>
      <c r="P1207" s="1" t="s">
        <v>31</v>
      </c>
      <c r="Q1207">
        <v>10</v>
      </c>
      <c r="R1207">
        <v>4.41</v>
      </c>
      <c r="S1207" s="1" t="s">
        <v>26</v>
      </c>
    </row>
    <row r="1208" spans="1:19" x14ac:dyDescent="0.3">
      <c r="A1208">
        <v>2019</v>
      </c>
      <c r="B1208" s="1" t="s">
        <v>82</v>
      </c>
      <c r="C1208" s="1" t="s">
        <v>50</v>
      </c>
      <c r="D1208" s="1" t="s">
        <v>51</v>
      </c>
      <c r="E1208">
        <v>8409</v>
      </c>
      <c r="F1208">
        <v>84</v>
      </c>
      <c r="G1208">
        <v>8409</v>
      </c>
      <c r="H1208">
        <v>8409</v>
      </c>
      <c r="I1208">
        <v>3976602</v>
      </c>
      <c r="J1208">
        <v>298245150</v>
      </c>
      <c r="K1208">
        <v>850</v>
      </c>
      <c r="L1208">
        <v>4678.3599999999997</v>
      </c>
      <c r="M1208" s="1" t="s">
        <v>36</v>
      </c>
      <c r="N1208" s="1" t="s">
        <v>23</v>
      </c>
      <c r="O1208" s="1" t="s">
        <v>73</v>
      </c>
      <c r="P1208" s="1" t="s">
        <v>25</v>
      </c>
      <c r="Q1208">
        <v>2.5</v>
      </c>
      <c r="R1208">
        <v>0.36</v>
      </c>
      <c r="S1208" s="1" t="s">
        <v>26</v>
      </c>
    </row>
    <row r="1209" spans="1:19" x14ac:dyDescent="0.3">
      <c r="A1209">
        <v>2019</v>
      </c>
      <c r="B1209" s="1" t="s">
        <v>82</v>
      </c>
      <c r="C1209" s="1" t="s">
        <v>50</v>
      </c>
      <c r="D1209" s="1" t="s">
        <v>53</v>
      </c>
      <c r="E1209">
        <v>8708</v>
      </c>
      <c r="F1209">
        <v>87</v>
      </c>
      <c r="G1209">
        <v>8708</v>
      </c>
      <c r="H1209">
        <v>8708</v>
      </c>
      <c r="I1209">
        <v>2386468</v>
      </c>
      <c r="J1209">
        <v>178985100</v>
      </c>
      <c r="K1209">
        <v>734</v>
      </c>
      <c r="L1209">
        <v>3251.32</v>
      </c>
      <c r="M1209" s="1" t="s">
        <v>61</v>
      </c>
      <c r="N1209" s="1" t="s">
        <v>62</v>
      </c>
      <c r="O1209" s="1" t="s">
        <v>47</v>
      </c>
      <c r="P1209" s="1" t="s">
        <v>25</v>
      </c>
      <c r="Q1209">
        <v>2.5</v>
      </c>
      <c r="R1209">
        <v>3.39</v>
      </c>
      <c r="S1209" s="1" t="s">
        <v>26</v>
      </c>
    </row>
    <row r="1210" spans="1:19" x14ac:dyDescent="0.3">
      <c r="A1210">
        <v>2019</v>
      </c>
      <c r="B1210" s="1" t="s">
        <v>82</v>
      </c>
      <c r="C1210" s="1" t="s">
        <v>50</v>
      </c>
      <c r="D1210" s="1" t="s">
        <v>55</v>
      </c>
      <c r="E1210">
        <v>8409</v>
      </c>
      <c r="F1210">
        <v>84</v>
      </c>
      <c r="G1210">
        <v>8409</v>
      </c>
      <c r="H1210">
        <v>8409</v>
      </c>
      <c r="I1210">
        <v>3760698</v>
      </c>
      <c r="J1210">
        <v>282052350</v>
      </c>
      <c r="K1210">
        <v>295</v>
      </c>
      <c r="L1210">
        <v>12748.13</v>
      </c>
      <c r="M1210" s="1" t="s">
        <v>61</v>
      </c>
      <c r="N1210" s="1" t="s">
        <v>62</v>
      </c>
      <c r="O1210" s="1" t="s">
        <v>54</v>
      </c>
      <c r="P1210" s="1" t="s">
        <v>31</v>
      </c>
      <c r="Q1210">
        <v>2.5</v>
      </c>
      <c r="R1210">
        <v>4.95</v>
      </c>
      <c r="S1210" s="1" t="s">
        <v>26</v>
      </c>
    </row>
    <row r="1211" spans="1:19" x14ac:dyDescent="0.3">
      <c r="A1211">
        <v>2019</v>
      </c>
      <c r="B1211" s="1" t="s">
        <v>82</v>
      </c>
      <c r="C1211" s="1" t="s">
        <v>58</v>
      </c>
      <c r="D1211" s="1" t="s">
        <v>59</v>
      </c>
      <c r="E1211">
        <v>8517</v>
      </c>
      <c r="F1211">
        <v>85</v>
      </c>
      <c r="G1211">
        <v>8517</v>
      </c>
      <c r="H1211">
        <v>8517</v>
      </c>
      <c r="I1211">
        <v>2247865</v>
      </c>
      <c r="J1211">
        <v>168589875</v>
      </c>
      <c r="K1211">
        <v>884</v>
      </c>
      <c r="L1211">
        <v>2542.83</v>
      </c>
      <c r="M1211" s="1" t="s">
        <v>41</v>
      </c>
      <c r="N1211" s="1" t="s">
        <v>42</v>
      </c>
      <c r="O1211" s="1" t="s">
        <v>47</v>
      </c>
      <c r="P1211" s="1" t="s">
        <v>31</v>
      </c>
      <c r="Q1211">
        <v>0</v>
      </c>
      <c r="R1211">
        <v>3.61</v>
      </c>
      <c r="S1211" s="1" t="s">
        <v>26</v>
      </c>
    </row>
    <row r="1212" spans="1:19" x14ac:dyDescent="0.3">
      <c r="A1212">
        <v>2019</v>
      </c>
      <c r="B1212" s="1" t="s">
        <v>82</v>
      </c>
      <c r="C1212" s="1" t="s">
        <v>58</v>
      </c>
      <c r="D1212" s="1" t="s">
        <v>60</v>
      </c>
      <c r="E1212">
        <v>8471</v>
      </c>
      <c r="F1212">
        <v>84</v>
      </c>
      <c r="G1212">
        <v>8471</v>
      </c>
      <c r="H1212">
        <v>8471</v>
      </c>
      <c r="I1212">
        <v>5875888</v>
      </c>
      <c r="J1212">
        <v>440691600</v>
      </c>
      <c r="K1212">
        <v>471</v>
      </c>
      <c r="L1212">
        <v>12475.35</v>
      </c>
      <c r="M1212" s="1" t="s">
        <v>28</v>
      </c>
      <c r="N1212" s="1" t="s">
        <v>29</v>
      </c>
      <c r="O1212" s="1" t="s">
        <v>74</v>
      </c>
      <c r="P1212" s="1" t="s">
        <v>25</v>
      </c>
      <c r="Q1212">
        <v>0</v>
      </c>
      <c r="R1212">
        <v>4.74</v>
      </c>
      <c r="S1212" s="1" t="s">
        <v>26</v>
      </c>
    </row>
    <row r="1213" spans="1:19" x14ac:dyDescent="0.3">
      <c r="A1213">
        <v>2019</v>
      </c>
      <c r="B1213" s="1" t="s">
        <v>82</v>
      </c>
      <c r="C1213" s="1" t="s">
        <v>58</v>
      </c>
      <c r="D1213" s="1" t="s">
        <v>63</v>
      </c>
      <c r="E1213">
        <v>8517</v>
      </c>
      <c r="F1213">
        <v>85</v>
      </c>
      <c r="G1213">
        <v>8517</v>
      </c>
      <c r="H1213">
        <v>8517</v>
      </c>
      <c r="I1213">
        <v>5303898</v>
      </c>
      <c r="J1213">
        <v>397792350</v>
      </c>
      <c r="K1213">
        <v>439</v>
      </c>
      <c r="L1213">
        <v>12081.77</v>
      </c>
      <c r="M1213" s="1" t="s">
        <v>56</v>
      </c>
      <c r="N1213" s="1" t="s">
        <v>57</v>
      </c>
      <c r="O1213" s="1" t="s">
        <v>30</v>
      </c>
      <c r="P1213" s="1" t="s">
        <v>31</v>
      </c>
      <c r="Q1213">
        <v>0</v>
      </c>
      <c r="R1213">
        <v>2.08</v>
      </c>
      <c r="S1213" s="1" t="s">
        <v>26</v>
      </c>
    </row>
    <row r="1214" spans="1:19" x14ac:dyDescent="0.3">
      <c r="A1214">
        <v>2019</v>
      </c>
      <c r="B1214" s="1" t="s">
        <v>82</v>
      </c>
      <c r="C1214" s="1" t="s">
        <v>64</v>
      </c>
      <c r="D1214" s="1" t="s">
        <v>65</v>
      </c>
      <c r="E1214">
        <v>3001</v>
      </c>
      <c r="F1214">
        <v>30</v>
      </c>
      <c r="G1214">
        <v>3001</v>
      </c>
      <c r="H1214">
        <v>3001</v>
      </c>
      <c r="I1214">
        <v>1807610</v>
      </c>
      <c r="J1214">
        <v>135570750</v>
      </c>
      <c r="K1214">
        <v>862</v>
      </c>
      <c r="L1214">
        <v>2097</v>
      </c>
      <c r="M1214" s="1" t="s">
        <v>56</v>
      </c>
      <c r="N1214" s="1" t="s">
        <v>57</v>
      </c>
      <c r="O1214" s="1" t="s">
        <v>73</v>
      </c>
      <c r="P1214" s="1" t="s">
        <v>25</v>
      </c>
      <c r="Q1214">
        <v>0</v>
      </c>
      <c r="R1214">
        <v>2.99</v>
      </c>
      <c r="S1214" s="1" t="s">
        <v>26</v>
      </c>
    </row>
    <row r="1215" spans="1:19" x14ac:dyDescent="0.3">
      <c r="A1215">
        <v>2019</v>
      </c>
      <c r="B1215" s="1" t="s">
        <v>82</v>
      </c>
      <c r="C1215" s="1" t="s">
        <v>64</v>
      </c>
      <c r="D1215" s="1" t="s">
        <v>66</v>
      </c>
      <c r="E1215">
        <v>3002</v>
      </c>
      <c r="F1215">
        <v>30</v>
      </c>
      <c r="G1215">
        <v>3002</v>
      </c>
      <c r="H1215">
        <v>3002</v>
      </c>
      <c r="I1215">
        <v>789009</v>
      </c>
      <c r="J1215">
        <v>59175675</v>
      </c>
      <c r="K1215">
        <v>732</v>
      </c>
      <c r="L1215">
        <v>1077.8800000000001</v>
      </c>
      <c r="M1215" s="1" t="s">
        <v>61</v>
      </c>
      <c r="N1215" s="1" t="s">
        <v>62</v>
      </c>
      <c r="O1215" s="1" t="s">
        <v>54</v>
      </c>
      <c r="P1215" s="1" t="s">
        <v>31</v>
      </c>
      <c r="Q1215">
        <v>0</v>
      </c>
      <c r="R1215">
        <v>0.66</v>
      </c>
      <c r="S1215" s="1" t="s">
        <v>26</v>
      </c>
    </row>
    <row r="1216" spans="1:19" x14ac:dyDescent="0.3">
      <c r="A1216">
        <v>2019</v>
      </c>
      <c r="B1216" s="1" t="s">
        <v>82</v>
      </c>
      <c r="C1216" s="1" t="s">
        <v>64</v>
      </c>
      <c r="D1216" s="1" t="s">
        <v>67</v>
      </c>
      <c r="E1216">
        <v>2901</v>
      </c>
      <c r="F1216">
        <v>29</v>
      </c>
      <c r="G1216">
        <v>2901</v>
      </c>
      <c r="H1216">
        <v>2901</v>
      </c>
      <c r="I1216">
        <v>1070859</v>
      </c>
      <c r="J1216">
        <v>80314425</v>
      </c>
      <c r="K1216">
        <v>656</v>
      </c>
      <c r="L1216">
        <v>1632.41</v>
      </c>
      <c r="M1216" s="1" t="s">
        <v>41</v>
      </c>
      <c r="N1216" s="1" t="s">
        <v>42</v>
      </c>
      <c r="O1216" s="1" t="s">
        <v>47</v>
      </c>
      <c r="P1216" s="1" t="s">
        <v>31</v>
      </c>
      <c r="Q1216">
        <v>0</v>
      </c>
      <c r="R1216">
        <v>2.0099999999999998</v>
      </c>
      <c r="S1216" s="1" t="s">
        <v>26</v>
      </c>
    </row>
    <row r="1217" spans="1:19" x14ac:dyDescent="0.3">
      <c r="A1217">
        <v>2019</v>
      </c>
      <c r="B1217" s="1" t="s">
        <v>82</v>
      </c>
      <c r="C1217" s="1" t="s">
        <v>68</v>
      </c>
      <c r="D1217" s="1" t="s">
        <v>69</v>
      </c>
      <c r="E1217">
        <v>2901</v>
      </c>
      <c r="F1217">
        <v>29</v>
      </c>
      <c r="G1217">
        <v>2901</v>
      </c>
      <c r="H1217">
        <v>2901</v>
      </c>
      <c r="I1217">
        <v>2050833</v>
      </c>
      <c r="J1217">
        <v>153812475</v>
      </c>
      <c r="K1217">
        <v>546</v>
      </c>
      <c r="L1217">
        <v>3756.1</v>
      </c>
      <c r="M1217" s="1" t="s">
        <v>61</v>
      </c>
      <c r="N1217" s="1" t="s">
        <v>62</v>
      </c>
      <c r="O1217" s="1" t="s">
        <v>54</v>
      </c>
      <c r="P1217" s="1" t="s">
        <v>31</v>
      </c>
      <c r="Q1217">
        <v>3</v>
      </c>
      <c r="R1217">
        <v>1.75</v>
      </c>
      <c r="S1217" s="1" t="s">
        <v>26</v>
      </c>
    </row>
    <row r="1218" spans="1:19" x14ac:dyDescent="0.3">
      <c r="A1218">
        <v>2019</v>
      </c>
      <c r="B1218" s="1" t="s">
        <v>82</v>
      </c>
      <c r="C1218" s="1" t="s">
        <v>68</v>
      </c>
      <c r="D1218" s="1" t="s">
        <v>70</v>
      </c>
      <c r="E1218">
        <v>2801</v>
      </c>
      <c r="F1218">
        <v>28</v>
      </c>
      <c r="G1218">
        <v>2801</v>
      </c>
      <c r="H1218">
        <v>2801</v>
      </c>
      <c r="I1218">
        <v>1865613</v>
      </c>
      <c r="J1218">
        <v>139920975</v>
      </c>
      <c r="K1218">
        <v>645</v>
      </c>
      <c r="L1218">
        <v>2892.42</v>
      </c>
      <c r="M1218" s="1" t="s">
        <v>22</v>
      </c>
      <c r="N1218" s="1" t="s">
        <v>23</v>
      </c>
      <c r="O1218" s="1" t="s">
        <v>30</v>
      </c>
      <c r="P1218" s="1" t="s">
        <v>31</v>
      </c>
      <c r="Q1218">
        <v>3</v>
      </c>
      <c r="R1218">
        <v>2.76</v>
      </c>
      <c r="S1218" s="1" t="s">
        <v>26</v>
      </c>
    </row>
    <row r="1219" spans="1:19" x14ac:dyDescent="0.3">
      <c r="A1219">
        <v>2019</v>
      </c>
      <c r="B1219" s="1" t="s">
        <v>82</v>
      </c>
      <c r="C1219" s="1" t="s">
        <v>68</v>
      </c>
      <c r="D1219" s="1" t="s">
        <v>71</v>
      </c>
      <c r="E1219">
        <v>3201</v>
      </c>
      <c r="F1219">
        <v>32</v>
      </c>
      <c r="G1219">
        <v>3201</v>
      </c>
      <c r="H1219">
        <v>3201</v>
      </c>
      <c r="I1219">
        <v>4776705</v>
      </c>
      <c r="J1219">
        <v>358252875</v>
      </c>
      <c r="K1219">
        <v>832</v>
      </c>
      <c r="L1219">
        <v>5741.23</v>
      </c>
      <c r="M1219" s="1" t="s">
        <v>61</v>
      </c>
      <c r="N1219" s="1" t="s">
        <v>62</v>
      </c>
      <c r="O1219" s="1" t="s">
        <v>54</v>
      </c>
      <c r="P1219" s="1" t="s">
        <v>25</v>
      </c>
      <c r="Q1219">
        <v>3</v>
      </c>
      <c r="R1219">
        <v>3.74</v>
      </c>
      <c r="S1219" s="1" t="s">
        <v>26</v>
      </c>
    </row>
    <row r="1220" spans="1:19" x14ac:dyDescent="0.3">
      <c r="A1220">
        <v>2019</v>
      </c>
      <c r="B1220" s="1" t="s">
        <v>83</v>
      </c>
      <c r="C1220" s="1" t="s">
        <v>20</v>
      </c>
      <c r="D1220" s="1" t="s">
        <v>21</v>
      </c>
      <c r="E1220">
        <v>5205</v>
      </c>
      <c r="F1220">
        <v>52</v>
      </c>
      <c r="G1220">
        <v>5205</v>
      </c>
      <c r="H1220">
        <v>5205</v>
      </c>
      <c r="I1220">
        <v>1146750</v>
      </c>
      <c r="J1220">
        <v>86006250</v>
      </c>
      <c r="K1220">
        <v>322</v>
      </c>
      <c r="L1220">
        <v>3561.34</v>
      </c>
      <c r="M1220" s="1" t="s">
        <v>38</v>
      </c>
      <c r="N1220" s="1" t="s">
        <v>39</v>
      </c>
      <c r="O1220" s="1" t="s">
        <v>49</v>
      </c>
      <c r="P1220" s="1" t="s">
        <v>31</v>
      </c>
      <c r="Q1220">
        <v>5</v>
      </c>
      <c r="R1220">
        <v>1.45</v>
      </c>
      <c r="S1220" s="1" t="s">
        <v>26</v>
      </c>
    </row>
    <row r="1221" spans="1:19" x14ac:dyDescent="0.3">
      <c r="A1221">
        <v>2019</v>
      </c>
      <c r="B1221" s="1" t="s">
        <v>83</v>
      </c>
      <c r="C1221" s="1" t="s">
        <v>20</v>
      </c>
      <c r="D1221" s="1" t="s">
        <v>27</v>
      </c>
      <c r="E1221">
        <v>5007</v>
      </c>
      <c r="F1221">
        <v>50</v>
      </c>
      <c r="G1221">
        <v>5007</v>
      </c>
      <c r="H1221">
        <v>5007</v>
      </c>
      <c r="I1221">
        <v>1844965</v>
      </c>
      <c r="J1221">
        <v>138372375</v>
      </c>
      <c r="K1221">
        <v>825</v>
      </c>
      <c r="L1221">
        <v>2236.3200000000002</v>
      </c>
      <c r="M1221" s="1" t="s">
        <v>22</v>
      </c>
      <c r="N1221" s="1" t="s">
        <v>23</v>
      </c>
      <c r="O1221" s="1" t="s">
        <v>73</v>
      </c>
      <c r="P1221" s="1" t="s">
        <v>31</v>
      </c>
      <c r="Q1221">
        <v>5</v>
      </c>
      <c r="R1221">
        <v>3.32</v>
      </c>
      <c r="S1221" s="1" t="s">
        <v>26</v>
      </c>
    </row>
    <row r="1222" spans="1:19" x14ac:dyDescent="0.3">
      <c r="A1222">
        <v>2019</v>
      </c>
      <c r="B1222" s="1" t="s">
        <v>83</v>
      </c>
      <c r="C1222" s="1" t="s">
        <v>20</v>
      </c>
      <c r="D1222" s="1" t="s">
        <v>32</v>
      </c>
      <c r="E1222">
        <v>5101</v>
      </c>
      <c r="F1222">
        <v>51</v>
      </c>
      <c r="G1222">
        <v>5101</v>
      </c>
      <c r="H1222">
        <v>5101</v>
      </c>
      <c r="I1222">
        <v>5185508</v>
      </c>
      <c r="J1222">
        <v>388913100</v>
      </c>
      <c r="K1222">
        <v>630</v>
      </c>
      <c r="L1222">
        <v>8230.9699999999993</v>
      </c>
      <c r="M1222" s="1" t="s">
        <v>36</v>
      </c>
      <c r="N1222" s="1" t="s">
        <v>23</v>
      </c>
      <c r="O1222" s="1" t="s">
        <v>74</v>
      </c>
      <c r="P1222" s="1" t="s">
        <v>25</v>
      </c>
      <c r="Q1222">
        <v>5</v>
      </c>
      <c r="R1222">
        <v>3.93</v>
      </c>
      <c r="S1222" s="1" t="s">
        <v>26</v>
      </c>
    </row>
    <row r="1223" spans="1:19" x14ac:dyDescent="0.3">
      <c r="A1223">
        <v>2019</v>
      </c>
      <c r="B1223" s="1" t="s">
        <v>83</v>
      </c>
      <c r="C1223" s="1" t="s">
        <v>34</v>
      </c>
      <c r="D1223" s="1" t="s">
        <v>35</v>
      </c>
      <c r="E1223">
        <v>7102</v>
      </c>
      <c r="F1223">
        <v>71</v>
      </c>
      <c r="G1223">
        <v>7102</v>
      </c>
      <c r="H1223">
        <v>7102</v>
      </c>
      <c r="I1223">
        <v>4123718</v>
      </c>
      <c r="J1223">
        <v>309278850</v>
      </c>
      <c r="K1223">
        <v>638</v>
      </c>
      <c r="L1223">
        <v>6463.51</v>
      </c>
      <c r="M1223" s="1" t="s">
        <v>28</v>
      </c>
      <c r="N1223" s="1" t="s">
        <v>29</v>
      </c>
      <c r="O1223" s="1" t="s">
        <v>33</v>
      </c>
      <c r="P1223" s="1" t="s">
        <v>25</v>
      </c>
      <c r="Q1223">
        <v>7.5</v>
      </c>
      <c r="R1223">
        <v>0.89</v>
      </c>
      <c r="S1223" s="1" t="s">
        <v>26</v>
      </c>
    </row>
    <row r="1224" spans="1:19" x14ac:dyDescent="0.3">
      <c r="A1224">
        <v>2019</v>
      </c>
      <c r="B1224" s="1" t="s">
        <v>83</v>
      </c>
      <c r="C1224" s="1" t="s">
        <v>34</v>
      </c>
      <c r="D1224" s="1" t="s">
        <v>37</v>
      </c>
      <c r="E1224">
        <v>7113</v>
      </c>
      <c r="F1224">
        <v>71</v>
      </c>
      <c r="G1224">
        <v>7113</v>
      </c>
      <c r="H1224">
        <v>7113</v>
      </c>
      <c r="I1224">
        <v>5019548</v>
      </c>
      <c r="J1224">
        <v>376466100</v>
      </c>
      <c r="K1224">
        <v>833</v>
      </c>
      <c r="L1224">
        <v>6025.87</v>
      </c>
      <c r="M1224" s="1" t="s">
        <v>56</v>
      </c>
      <c r="N1224" s="1" t="s">
        <v>57</v>
      </c>
      <c r="O1224" s="1" t="s">
        <v>47</v>
      </c>
      <c r="P1224" s="1" t="s">
        <v>25</v>
      </c>
      <c r="Q1224">
        <v>7.5</v>
      </c>
      <c r="R1224">
        <v>2.4900000000000002</v>
      </c>
      <c r="S1224" s="1" t="s">
        <v>26</v>
      </c>
    </row>
    <row r="1225" spans="1:19" x14ac:dyDescent="0.3">
      <c r="A1225">
        <v>2019</v>
      </c>
      <c r="B1225" s="1" t="s">
        <v>83</v>
      </c>
      <c r="C1225" s="1" t="s">
        <v>34</v>
      </c>
      <c r="D1225" s="1" t="s">
        <v>40</v>
      </c>
      <c r="E1225">
        <v>7110</v>
      </c>
      <c r="F1225">
        <v>71</v>
      </c>
      <c r="G1225">
        <v>7110</v>
      </c>
      <c r="H1225">
        <v>7110</v>
      </c>
      <c r="I1225">
        <v>5645280</v>
      </c>
      <c r="J1225">
        <v>423396000</v>
      </c>
      <c r="K1225">
        <v>112</v>
      </c>
      <c r="L1225">
        <v>50404.29</v>
      </c>
      <c r="M1225" s="1" t="s">
        <v>41</v>
      </c>
      <c r="N1225" s="1" t="s">
        <v>42</v>
      </c>
      <c r="O1225" s="1" t="s">
        <v>52</v>
      </c>
      <c r="P1225" s="1" t="s">
        <v>25</v>
      </c>
      <c r="Q1225">
        <v>7.5</v>
      </c>
      <c r="R1225">
        <v>2.8</v>
      </c>
      <c r="S1225" s="1" t="s">
        <v>26</v>
      </c>
    </row>
    <row r="1226" spans="1:19" x14ac:dyDescent="0.3">
      <c r="A1226">
        <v>2019</v>
      </c>
      <c r="B1226" s="1" t="s">
        <v>83</v>
      </c>
      <c r="C1226" s="1" t="s">
        <v>44</v>
      </c>
      <c r="D1226" s="1" t="s">
        <v>45</v>
      </c>
      <c r="E1226">
        <v>6403</v>
      </c>
      <c r="F1226">
        <v>64</v>
      </c>
      <c r="G1226">
        <v>6403</v>
      </c>
      <c r="H1226">
        <v>6403</v>
      </c>
      <c r="I1226">
        <v>3801998</v>
      </c>
      <c r="J1226">
        <v>285149850</v>
      </c>
      <c r="K1226">
        <v>738</v>
      </c>
      <c r="L1226">
        <v>5151.76</v>
      </c>
      <c r="M1226" s="1" t="s">
        <v>38</v>
      </c>
      <c r="N1226" s="1" t="s">
        <v>39</v>
      </c>
      <c r="O1226" s="1" t="s">
        <v>52</v>
      </c>
      <c r="P1226" s="1" t="s">
        <v>25</v>
      </c>
      <c r="Q1226">
        <v>10</v>
      </c>
      <c r="R1226">
        <v>2.91</v>
      </c>
      <c r="S1226" s="1" t="s">
        <v>26</v>
      </c>
    </row>
    <row r="1227" spans="1:19" x14ac:dyDescent="0.3">
      <c r="A1227">
        <v>2019</v>
      </c>
      <c r="B1227" s="1" t="s">
        <v>83</v>
      </c>
      <c r="C1227" s="1" t="s">
        <v>44</v>
      </c>
      <c r="D1227" s="1" t="s">
        <v>46</v>
      </c>
      <c r="E1227">
        <v>6404</v>
      </c>
      <c r="F1227">
        <v>64</v>
      </c>
      <c r="G1227">
        <v>6404</v>
      </c>
      <c r="H1227">
        <v>6404</v>
      </c>
      <c r="I1227">
        <v>1256330</v>
      </c>
      <c r="J1227">
        <v>94224750</v>
      </c>
      <c r="K1227">
        <v>426</v>
      </c>
      <c r="L1227">
        <v>2949.13</v>
      </c>
      <c r="M1227" s="1" t="s">
        <v>61</v>
      </c>
      <c r="N1227" s="1" t="s">
        <v>62</v>
      </c>
      <c r="O1227" s="1" t="s">
        <v>30</v>
      </c>
      <c r="P1227" s="1" t="s">
        <v>25</v>
      </c>
      <c r="Q1227">
        <v>10</v>
      </c>
      <c r="R1227">
        <v>4.7300000000000004</v>
      </c>
      <c r="S1227" s="1" t="s">
        <v>26</v>
      </c>
    </row>
    <row r="1228" spans="1:19" x14ac:dyDescent="0.3">
      <c r="A1228">
        <v>2019</v>
      </c>
      <c r="B1228" s="1" t="s">
        <v>83</v>
      </c>
      <c r="C1228" s="1" t="s">
        <v>44</v>
      </c>
      <c r="D1228" s="1" t="s">
        <v>48</v>
      </c>
      <c r="E1228">
        <v>6404</v>
      </c>
      <c r="F1228">
        <v>64</v>
      </c>
      <c r="G1228">
        <v>6404</v>
      </c>
      <c r="H1228">
        <v>6404</v>
      </c>
      <c r="I1228">
        <v>4537075</v>
      </c>
      <c r="J1228">
        <v>340280625</v>
      </c>
      <c r="K1228">
        <v>887</v>
      </c>
      <c r="L1228">
        <v>5115.08</v>
      </c>
      <c r="M1228" s="1" t="s">
        <v>61</v>
      </c>
      <c r="N1228" s="1" t="s">
        <v>62</v>
      </c>
      <c r="O1228" s="1" t="s">
        <v>52</v>
      </c>
      <c r="P1228" s="1" t="s">
        <v>31</v>
      </c>
      <c r="Q1228">
        <v>10</v>
      </c>
      <c r="R1228">
        <v>4.47</v>
      </c>
      <c r="S1228" s="1" t="s">
        <v>26</v>
      </c>
    </row>
    <row r="1229" spans="1:19" x14ac:dyDescent="0.3">
      <c r="A1229">
        <v>2019</v>
      </c>
      <c r="B1229" s="1" t="s">
        <v>83</v>
      </c>
      <c r="C1229" s="1" t="s">
        <v>50</v>
      </c>
      <c r="D1229" s="1" t="s">
        <v>51</v>
      </c>
      <c r="E1229">
        <v>8409</v>
      </c>
      <c r="F1229">
        <v>84</v>
      </c>
      <c r="G1229">
        <v>8409</v>
      </c>
      <c r="H1229">
        <v>8409</v>
      </c>
      <c r="I1229">
        <v>2687564</v>
      </c>
      <c r="J1229">
        <v>201567300</v>
      </c>
      <c r="K1229">
        <v>497</v>
      </c>
      <c r="L1229">
        <v>5407.57</v>
      </c>
      <c r="M1229" s="1" t="s">
        <v>56</v>
      </c>
      <c r="N1229" s="1" t="s">
        <v>57</v>
      </c>
      <c r="O1229" s="1" t="s">
        <v>24</v>
      </c>
      <c r="P1229" s="1" t="s">
        <v>25</v>
      </c>
      <c r="Q1229">
        <v>2.5</v>
      </c>
      <c r="R1229">
        <v>2.77</v>
      </c>
      <c r="S1229" s="1" t="s">
        <v>26</v>
      </c>
    </row>
    <row r="1230" spans="1:19" x14ac:dyDescent="0.3">
      <c r="A1230">
        <v>2019</v>
      </c>
      <c r="B1230" s="1" t="s">
        <v>83</v>
      </c>
      <c r="C1230" s="1" t="s">
        <v>50</v>
      </c>
      <c r="D1230" s="1" t="s">
        <v>53</v>
      </c>
      <c r="E1230">
        <v>8708</v>
      </c>
      <c r="F1230">
        <v>87</v>
      </c>
      <c r="G1230">
        <v>8708</v>
      </c>
      <c r="H1230">
        <v>8708</v>
      </c>
      <c r="I1230">
        <v>3736299</v>
      </c>
      <c r="J1230">
        <v>280222425</v>
      </c>
      <c r="K1230">
        <v>535</v>
      </c>
      <c r="L1230">
        <v>6983.74</v>
      </c>
      <c r="M1230" s="1" t="s">
        <v>41</v>
      </c>
      <c r="N1230" s="1" t="s">
        <v>42</v>
      </c>
      <c r="O1230" s="1" t="s">
        <v>49</v>
      </c>
      <c r="P1230" s="1" t="s">
        <v>31</v>
      </c>
      <c r="Q1230">
        <v>2.5</v>
      </c>
      <c r="R1230">
        <v>4.05</v>
      </c>
      <c r="S1230" s="1" t="s">
        <v>26</v>
      </c>
    </row>
    <row r="1231" spans="1:19" x14ac:dyDescent="0.3">
      <c r="A1231">
        <v>2019</v>
      </c>
      <c r="B1231" s="1" t="s">
        <v>83</v>
      </c>
      <c r="C1231" s="1" t="s">
        <v>50</v>
      </c>
      <c r="D1231" s="1" t="s">
        <v>55</v>
      </c>
      <c r="E1231">
        <v>8409</v>
      </c>
      <c r="F1231">
        <v>84</v>
      </c>
      <c r="G1231">
        <v>8409</v>
      </c>
      <c r="H1231">
        <v>8409</v>
      </c>
      <c r="I1231">
        <v>612969</v>
      </c>
      <c r="J1231">
        <v>45972675</v>
      </c>
      <c r="K1231">
        <v>467</v>
      </c>
      <c r="L1231">
        <v>1312.57</v>
      </c>
      <c r="M1231" s="1" t="s">
        <v>28</v>
      </c>
      <c r="N1231" s="1" t="s">
        <v>29</v>
      </c>
      <c r="O1231" s="1" t="s">
        <v>43</v>
      </c>
      <c r="P1231" s="1" t="s">
        <v>25</v>
      </c>
      <c r="Q1231">
        <v>2.5</v>
      </c>
      <c r="R1231">
        <v>1.98</v>
      </c>
      <c r="S1231" s="1" t="s">
        <v>26</v>
      </c>
    </row>
    <row r="1232" spans="1:19" x14ac:dyDescent="0.3">
      <c r="A1232">
        <v>2019</v>
      </c>
      <c r="B1232" s="1" t="s">
        <v>83</v>
      </c>
      <c r="C1232" s="1" t="s">
        <v>58</v>
      </c>
      <c r="D1232" s="1" t="s">
        <v>59</v>
      </c>
      <c r="E1232">
        <v>8517</v>
      </c>
      <c r="F1232">
        <v>85</v>
      </c>
      <c r="G1232">
        <v>8517</v>
      </c>
      <c r="H1232">
        <v>8517</v>
      </c>
      <c r="I1232">
        <v>3154279</v>
      </c>
      <c r="J1232">
        <v>236570925</v>
      </c>
      <c r="K1232">
        <v>334</v>
      </c>
      <c r="L1232">
        <v>9443.9500000000007</v>
      </c>
      <c r="M1232" s="1" t="s">
        <v>41</v>
      </c>
      <c r="N1232" s="1" t="s">
        <v>42</v>
      </c>
      <c r="O1232" s="1" t="s">
        <v>52</v>
      </c>
      <c r="P1232" s="1" t="s">
        <v>25</v>
      </c>
      <c r="Q1232">
        <v>0</v>
      </c>
      <c r="R1232">
        <v>0.76</v>
      </c>
      <c r="S1232" s="1" t="s">
        <v>26</v>
      </c>
    </row>
    <row r="1233" spans="1:19" x14ac:dyDescent="0.3">
      <c r="A1233">
        <v>2019</v>
      </c>
      <c r="B1233" s="1" t="s">
        <v>83</v>
      </c>
      <c r="C1233" s="1" t="s">
        <v>58</v>
      </c>
      <c r="D1233" s="1" t="s">
        <v>60</v>
      </c>
      <c r="E1233">
        <v>8471</v>
      </c>
      <c r="F1233">
        <v>84</v>
      </c>
      <c r="G1233">
        <v>8471</v>
      </c>
      <c r="H1233">
        <v>8471</v>
      </c>
      <c r="I1233">
        <v>1683956</v>
      </c>
      <c r="J1233">
        <v>126296700</v>
      </c>
      <c r="K1233">
        <v>349</v>
      </c>
      <c r="L1233">
        <v>4825.09</v>
      </c>
      <c r="M1233" s="1" t="s">
        <v>61</v>
      </c>
      <c r="N1233" s="1" t="s">
        <v>62</v>
      </c>
      <c r="O1233" s="1" t="s">
        <v>47</v>
      </c>
      <c r="P1233" s="1" t="s">
        <v>31</v>
      </c>
      <c r="Q1233">
        <v>0</v>
      </c>
      <c r="R1233">
        <v>0.38</v>
      </c>
      <c r="S1233" s="1" t="s">
        <v>26</v>
      </c>
    </row>
    <row r="1234" spans="1:19" x14ac:dyDescent="0.3">
      <c r="A1234">
        <v>2019</v>
      </c>
      <c r="B1234" s="1" t="s">
        <v>83</v>
      </c>
      <c r="C1234" s="1" t="s">
        <v>58</v>
      </c>
      <c r="D1234" s="1" t="s">
        <v>63</v>
      </c>
      <c r="E1234">
        <v>8517</v>
      </c>
      <c r="F1234">
        <v>85</v>
      </c>
      <c r="G1234">
        <v>8517</v>
      </c>
      <c r="H1234">
        <v>8517</v>
      </c>
      <c r="I1234">
        <v>5558997</v>
      </c>
      <c r="J1234">
        <v>416924775</v>
      </c>
      <c r="K1234">
        <v>865</v>
      </c>
      <c r="L1234">
        <v>6426.59</v>
      </c>
      <c r="M1234" s="1" t="s">
        <v>61</v>
      </c>
      <c r="N1234" s="1" t="s">
        <v>62</v>
      </c>
      <c r="O1234" s="1" t="s">
        <v>73</v>
      </c>
      <c r="P1234" s="1" t="s">
        <v>31</v>
      </c>
      <c r="Q1234">
        <v>0</v>
      </c>
      <c r="R1234">
        <v>0.76</v>
      </c>
      <c r="S1234" s="1" t="s">
        <v>26</v>
      </c>
    </row>
    <row r="1235" spans="1:19" x14ac:dyDescent="0.3">
      <c r="A1235">
        <v>2019</v>
      </c>
      <c r="B1235" s="1" t="s">
        <v>83</v>
      </c>
      <c r="C1235" s="1" t="s">
        <v>64</v>
      </c>
      <c r="D1235" s="1" t="s">
        <v>65</v>
      </c>
      <c r="E1235">
        <v>3001</v>
      </c>
      <c r="F1235">
        <v>30</v>
      </c>
      <c r="G1235">
        <v>3001</v>
      </c>
      <c r="H1235">
        <v>3001</v>
      </c>
      <c r="I1235">
        <v>3103765</v>
      </c>
      <c r="J1235">
        <v>232782375</v>
      </c>
      <c r="K1235">
        <v>425</v>
      </c>
      <c r="L1235">
        <v>7302.98</v>
      </c>
      <c r="M1235" s="1" t="s">
        <v>61</v>
      </c>
      <c r="N1235" s="1" t="s">
        <v>62</v>
      </c>
      <c r="O1235" s="1" t="s">
        <v>30</v>
      </c>
      <c r="P1235" s="1" t="s">
        <v>25</v>
      </c>
      <c r="Q1235">
        <v>0</v>
      </c>
      <c r="R1235">
        <v>2.62</v>
      </c>
      <c r="S1235" s="1" t="s">
        <v>26</v>
      </c>
    </row>
    <row r="1236" spans="1:19" x14ac:dyDescent="0.3">
      <c r="A1236">
        <v>2019</v>
      </c>
      <c r="B1236" s="1" t="s">
        <v>83</v>
      </c>
      <c r="C1236" s="1" t="s">
        <v>64</v>
      </c>
      <c r="D1236" s="1" t="s">
        <v>66</v>
      </c>
      <c r="E1236">
        <v>3002</v>
      </c>
      <c r="F1236">
        <v>30</v>
      </c>
      <c r="G1236">
        <v>3002</v>
      </c>
      <c r="H1236">
        <v>3002</v>
      </c>
      <c r="I1236">
        <v>3344239</v>
      </c>
      <c r="J1236">
        <v>250817925</v>
      </c>
      <c r="K1236">
        <v>320</v>
      </c>
      <c r="L1236">
        <v>10450.75</v>
      </c>
      <c r="M1236" s="1" t="s">
        <v>38</v>
      </c>
      <c r="N1236" s="1" t="s">
        <v>39</v>
      </c>
      <c r="O1236" s="1" t="s">
        <v>54</v>
      </c>
      <c r="P1236" s="1" t="s">
        <v>31</v>
      </c>
      <c r="Q1236">
        <v>0</v>
      </c>
      <c r="R1236">
        <v>2.12</v>
      </c>
      <c r="S1236" s="1" t="s">
        <v>26</v>
      </c>
    </row>
    <row r="1237" spans="1:19" x14ac:dyDescent="0.3">
      <c r="A1237">
        <v>2019</v>
      </c>
      <c r="B1237" s="1" t="s">
        <v>83</v>
      </c>
      <c r="C1237" s="1" t="s">
        <v>64</v>
      </c>
      <c r="D1237" s="1" t="s">
        <v>67</v>
      </c>
      <c r="E1237">
        <v>2901</v>
      </c>
      <c r="F1237">
        <v>29</v>
      </c>
      <c r="G1237">
        <v>2901</v>
      </c>
      <c r="H1237">
        <v>2901</v>
      </c>
      <c r="I1237">
        <v>5014941</v>
      </c>
      <c r="J1237">
        <v>376120575</v>
      </c>
      <c r="K1237">
        <v>859</v>
      </c>
      <c r="L1237">
        <v>5838.12</v>
      </c>
      <c r="M1237" s="1" t="s">
        <v>56</v>
      </c>
      <c r="N1237" s="1" t="s">
        <v>57</v>
      </c>
      <c r="O1237" s="1" t="s">
        <v>54</v>
      </c>
      <c r="P1237" s="1" t="s">
        <v>25</v>
      </c>
      <c r="Q1237">
        <v>0</v>
      </c>
      <c r="R1237">
        <v>3.84</v>
      </c>
      <c r="S1237" s="1" t="s">
        <v>26</v>
      </c>
    </row>
    <row r="1238" spans="1:19" x14ac:dyDescent="0.3">
      <c r="A1238">
        <v>2019</v>
      </c>
      <c r="B1238" s="1" t="s">
        <v>83</v>
      </c>
      <c r="C1238" s="1" t="s">
        <v>68</v>
      </c>
      <c r="D1238" s="1" t="s">
        <v>69</v>
      </c>
      <c r="E1238">
        <v>2901</v>
      </c>
      <c r="F1238">
        <v>29</v>
      </c>
      <c r="G1238">
        <v>2901</v>
      </c>
      <c r="H1238">
        <v>2901</v>
      </c>
      <c r="I1238">
        <v>2563976</v>
      </c>
      <c r="J1238">
        <v>192298200</v>
      </c>
      <c r="K1238">
        <v>240</v>
      </c>
      <c r="L1238">
        <v>10683.23</v>
      </c>
      <c r="M1238" s="1" t="s">
        <v>36</v>
      </c>
      <c r="N1238" s="1" t="s">
        <v>23</v>
      </c>
      <c r="O1238" s="1" t="s">
        <v>54</v>
      </c>
      <c r="P1238" s="1" t="s">
        <v>25</v>
      </c>
      <c r="Q1238">
        <v>3</v>
      </c>
      <c r="R1238">
        <v>4.57</v>
      </c>
      <c r="S1238" s="1" t="s">
        <v>26</v>
      </c>
    </row>
    <row r="1239" spans="1:19" x14ac:dyDescent="0.3">
      <c r="A1239">
        <v>2019</v>
      </c>
      <c r="B1239" s="1" t="s">
        <v>83</v>
      </c>
      <c r="C1239" s="1" t="s">
        <v>68</v>
      </c>
      <c r="D1239" s="1" t="s">
        <v>70</v>
      </c>
      <c r="E1239">
        <v>2801</v>
      </c>
      <c r="F1239">
        <v>28</v>
      </c>
      <c r="G1239">
        <v>2801</v>
      </c>
      <c r="H1239">
        <v>2801</v>
      </c>
      <c r="I1239">
        <v>2272354</v>
      </c>
      <c r="J1239">
        <v>170426550</v>
      </c>
      <c r="K1239">
        <v>650</v>
      </c>
      <c r="L1239">
        <v>3495.93</v>
      </c>
      <c r="M1239" s="1" t="s">
        <v>61</v>
      </c>
      <c r="N1239" s="1" t="s">
        <v>62</v>
      </c>
      <c r="O1239" s="1" t="s">
        <v>54</v>
      </c>
      <c r="P1239" s="1" t="s">
        <v>31</v>
      </c>
      <c r="Q1239">
        <v>3</v>
      </c>
      <c r="R1239">
        <v>3.19</v>
      </c>
      <c r="S1239" s="1" t="s">
        <v>26</v>
      </c>
    </row>
    <row r="1240" spans="1:19" x14ac:dyDescent="0.3">
      <c r="A1240">
        <v>2019</v>
      </c>
      <c r="B1240" s="1" t="s">
        <v>83</v>
      </c>
      <c r="C1240" s="1" t="s">
        <v>68</v>
      </c>
      <c r="D1240" s="1" t="s">
        <v>71</v>
      </c>
      <c r="E1240">
        <v>3201</v>
      </c>
      <c r="F1240">
        <v>32</v>
      </c>
      <c r="G1240">
        <v>3201</v>
      </c>
      <c r="H1240">
        <v>3201</v>
      </c>
      <c r="I1240">
        <v>4534958</v>
      </c>
      <c r="J1240">
        <v>340121850</v>
      </c>
      <c r="K1240">
        <v>772</v>
      </c>
      <c r="L1240">
        <v>5874.3</v>
      </c>
      <c r="M1240" s="1" t="s">
        <v>28</v>
      </c>
      <c r="N1240" s="1" t="s">
        <v>29</v>
      </c>
      <c r="O1240" s="1" t="s">
        <v>49</v>
      </c>
      <c r="P1240" s="1" t="s">
        <v>25</v>
      </c>
      <c r="Q1240">
        <v>3</v>
      </c>
      <c r="R1240">
        <v>1.02</v>
      </c>
      <c r="S1240" s="1" t="s">
        <v>26</v>
      </c>
    </row>
    <row r="1241" spans="1:19" x14ac:dyDescent="0.3">
      <c r="A1241">
        <v>2019</v>
      </c>
      <c r="B1241" s="1" t="s">
        <v>84</v>
      </c>
      <c r="C1241" s="1" t="s">
        <v>20</v>
      </c>
      <c r="D1241" s="1" t="s">
        <v>21</v>
      </c>
      <c r="E1241">
        <v>5205</v>
      </c>
      <c r="F1241">
        <v>52</v>
      </c>
      <c r="G1241">
        <v>5205</v>
      </c>
      <c r="H1241">
        <v>5205</v>
      </c>
      <c r="I1241">
        <v>5170646</v>
      </c>
      <c r="J1241">
        <v>387798450</v>
      </c>
      <c r="K1241">
        <v>721</v>
      </c>
      <c r="L1241">
        <v>7171.49</v>
      </c>
      <c r="M1241" s="1" t="s">
        <v>28</v>
      </c>
      <c r="N1241" s="1" t="s">
        <v>29</v>
      </c>
      <c r="O1241" s="1" t="s">
        <v>49</v>
      </c>
      <c r="P1241" s="1" t="s">
        <v>25</v>
      </c>
      <c r="Q1241">
        <v>5</v>
      </c>
      <c r="R1241">
        <v>0.21</v>
      </c>
      <c r="S1241" s="1" t="s">
        <v>26</v>
      </c>
    </row>
    <row r="1242" spans="1:19" x14ac:dyDescent="0.3">
      <c r="A1242">
        <v>2019</v>
      </c>
      <c r="B1242" s="1" t="s">
        <v>84</v>
      </c>
      <c r="C1242" s="1" t="s">
        <v>20</v>
      </c>
      <c r="D1242" s="1" t="s">
        <v>27</v>
      </c>
      <c r="E1242">
        <v>5007</v>
      </c>
      <c r="F1242">
        <v>50</v>
      </c>
      <c r="G1242">
        <v>5007</v>
      </c>
      <c r="H1242">
        <v>5007</v>
      </c>
      <c r="I1242">
        <v>2371015</v>
      </c>
      <c r="J1242">
        <v>177826125</v>
      </c>
      <c r="K1242">
        <v>789</v>
      </c>
      <c r="L1242">
        <v>3005.09</v>
      </c>
      <c r="M1242" s="1" t="s">
        <v>22</v>
      </c>
      <c r="N1242" s="1" t="s">
        <v>23</v>
      </c>
      <c r="O1242" s="1" t="s">
        <v>24</v>
      </c>
      <c r="P1242" s="1" t="s">
        <v>31</v>
      </c>
      <c r="Q1242">
        <v>5</v>
      </c>
      <c r="R1242">
        <v>2.58</v>
      </c>
      <c r="S1242" s="1" t="s">
        <v>26</v>
      </c>
    </row>
    <row r="1243" spans="1:19" x14ac:dyDescent="0.3">
      <c r="A1243">
        <v>2019</v>
      </c>
      <c r="B1243" s="1" t="s">
        <v>84</v>
      </c>
      <c r="C1243" s="1" t="s">
        <v>20</v>
      </c>
      <c r="D1243" s="1" t="s">
        <v>32</v>
      </c>
      <c r="E1243">
        <v>5101</v>
      </c>
      <c r="F1243">
        <v>51</v>
      </c>
      <c r="G1243">
        <v>5101</v>
      </c>
      <c r="H1243">
        <v>5101</v>
      </c>
      <c r="I1243">
        <v>2210011</v>
      </c>
      <c r="J1243">
        <v>165750825</v>
      </c>
      <c r="K1243">
        <v>549</v>
      </c>
      <c r="L1243">
        <v>4025.52</v>
      </c>
      <c r="M1243" s="1" t="s">
        <v>56</v>
      </c>
      <c r="N1243" s="1" t="s">
        <v>57</v>
      </c>
      <c r="O1243" s="1" t="s">
        <v>52</v>
      </c>
      <c r="P1243" s="1" t="s">
        <v>25</v>
      </c>
      <c r="Q1243">
        <v>5</v>
      </c>
      <c r="R1243">
        <v>3.82</v>
      </c>
      <c r="S1243" s="1" t="s">
        <v>26</v>
      </c>
    </row>
    <row r="1244" spans="1:19" x14ac:dyDescent="0.3">
      <c r="A1244">
        <v>2019</v>
      </c>
      <c r="B1244" s="1" t="s">
        <v>84</v>
      </c>
      <c r="C1244" s="1" t="s">
        <v>34</v>
      </c>
      <c r="D1244" s="1" t="s">
        <v>35</v>
      </c>
      <c r="E1244">
        <v>7102</v>
      </c>
      <c r="F1244">
        <v>71</v>
      </c>
      <c r="G1244">
        <v>7102</v>
      </c>
      <c r="H1244">
        <v>7102</v>
      </c>
      <c r="I1244">
        <v>3001201</v>
      </c>
      <c r="J1244">
        <v>225090075</v>
      </c>
      <c r="K1244">
        <v>757</v>
      </c>
      <c r="L1244">
        <v>3964.6</v>
      </c>
      <c r="M1244" s="1" t="s">
        <v>41</v>
      </c>
      <c r="N1244" s="1" t="s">
        <v>42</v>
      </c>
      <c r="O1244" s="1" t="s">
        <v>33</v>
      </c>
      <c r="P1244" s="1" t="s">
        <v>25</v>
      </c>
      <c r="Q1244">
        <v>7.5</v>
      </c>
      <c r="R1244">
        <v>3.71</v>
      </c>
      <c r="S1244" s="1" t="s">
        <v>26</v>
      </c>
    </row>
    <row r="1245" spans="1:19" x14ac:dyDescent="0.3">
      <c r="A1245">
        <v>2019</v>
      </c>
      <c r="B1245" s="1" t="s">
        <v>84</v>
      </c>
      <c r="C1245" s="1" t="s">
        <v>34</v>
      </c>
      <c r="D1245" s="1" t="s">
        <v>37</v>
      </c>
      <c r="E1245">
        <v>7113</v>
      </c>
      <c r="F1245">
        <v>71</v>
      </c>
      <c r="G1245">
        <v>7113</v>
      </c>
      <c r="H1245">
        <v>7113</v>
      </c>
      <c r="I1245">
        <v>5167526</v>
      </c>
      <c r="J1245">
        <v>387564450</v>
      </c>
      <c r="K1245">
        <v>697</v>
      </c>
      <c r="L1245">
        <v>7413.95</v>
      </c>
      <c r="M1245" s="1" t="s">
        <v>41</v>
      </c>
      <c r="N1245" s="1" t="s">
        <v>42</v>
      </c>
      <c r="O1245" s="1" t="s">
        <v>47</v>
      </c>
      <c r="P1245" s="1" t="s">
        <v>31</v>
      </c>
      <c r="Q1245">
        <v>7.5</v>
      </c>
      <c r="R1245">
        <v>3.95</v>
      </c>
      <c r="S1245" s="1" t="s">
        <v>26</v>
      </c>
    </row>
    <row r="1246" spans="1:19" x14ac:dyDescent="0.3">
      <c r="A1246">
        <v>2019</v>
      </c>
      <c r="B1246" s="1" t="s">
        <v>84</v>
      </c>
      <c r="C1246" s="1" t="s">
        <v>34</v>
      </c>
      <c r="D1246" s="1" t="s">
        <v>40</v>
      </c>
      <c r="E1246">
        <v>7110</v>
      </c>
      <c r="F1246">
        <v>71</v>
      </c>
      <c r="G1246">
        <v>7110</v>
      </c>
      <c r="H1246">
        <v>7110</v>
      </c>
      <c r="I1246">
        <v>823588</v>
      </c>
      <c r="J1246">
        <v>61769100</v>
      </c>
      <c r="K1246">
        <v>730</v>
      </c>
      <c r="L1246">
        <v>1128.2</v>
      </c>
      <c r="M1246" s="1" t="s">
        <v>61</v>
      </c>
      <c r="N1246" s="1" t="s">
        <v>62</v>
      </c>
      <c r="O1246" s="1" t="s">
        <v>49</v>
      </c>
      <c r="P1246" s="1" t="s">
        <v>25</v>
      </c>
      <c r="Q1246">
        <v>7.5</v>
      </c>
      <c r="R1246">
        <v>1.26</v>
      </c>
      <c r="S1246" s="1" t="s">
        <v>26</v>
      </c>
    </row>
    <row r="1247" spans="1:19" x14ac:dyDescent="0.3">
      <c r="A1247">
        <v>2019</v>
      </c>
      <c r="B1247" s="1" t="s">
        <v>84</v>
      </c>
      <c r="C1247" s="1" t="s">
        <v>44</v>
      </c>
      <c r="D1247" s="1" t="s">
        <v>45</v>
      </c>
      <c r="E1247">
        <v>6403</v>
      </c>
      <c r="F1247">
        <v>64</v>
      </c>
      <c r="G1247">
        <v>6403</v>
      </c>
      <c r="H1247">
        <v>6403</v>
      </c>
      <c r="I1247">
        <v>1373236</v>
      </c>
      <c r="J1247">
        <v>102992700</v>
      </c>
      <c r="K1247">
        <v>204</v>
      </c>
      <c r="L1247">
        <v>6731.55</v>
      </c>
      <c r="M1247" s="1" t="s">
        <v>28</v>
      </c>
      <c r="N1247" s="1" t="s">
        <v>29</v>
      </c>
      <c r="O1247" s="1" t="s">
        <v>30</v>
      </c>
      <c r="P1247" s="1" t="s">
        <v>25</v>
      </c>
      <c r="Q1247">
        <v>10</v>
      </c>
      <c r="R1247">
        <v>1.81</v>
      </c>
      <c r="S1247" s="1" t="s">
        <v>26</v>
      </c>
    </row>
    <row r="1248" spans="1:19" x14ac:dyDescent="0.3">
      <c r="A1248">
        <v>2019</v>
      </c>
      <c r="B1248" s="1" t="s">
        <v>84</v>
      </c>
      <c r="C1248" s="1" t="s">
        <v>44</v>
      </c>
      <c r="D1248" s="1" t="s">
        <v>46</v>
      </c>
      <c r="E1248">
        <v>6404</v>
      </c>
      <c r="F1248">
        <v>64</v>
      </c>
      <c r="G1248">
        <v>6404</v>
      </c>
      <c r="H1248">
        <v>6404</v>
      </c>
      <c r="I1248">
        <v>3988484</v>
      </c>
      <c r="J1248">
        <v>299136300</v>
      </c>
      <c r="K1248">
        <v>225</v>
      </c>
      <c r="L1248">
        <v>17726.599999999999</v>
      </c>
      <c r="M1248" s="1" t="s">
        <v>38</v>
      </c>
      <c r="N1248" s="1" t="s">
        <v>39</v>
      </c>
      <c r="O1248" s="1" t="s">
        <v>52</v>
      </c>
      <c r="P1248" s="1" t="s">
        <v>25</v>
      </c>
      <c r="Q1248">
        <v>10</v>
      </c>
      <c r="R1248">
        <v>0.52</v>
      </c>
      <c r="S1248" s="1" t="s">
        <v>26</v>
      </c>
    </row>
    <row r="1249" spans="1:19" x14ac:dyDescent="0.3">
      <c r="A1249">
        <v>2019</v>
      </c>
      <c r="B1249" s="1" t="s">
        <v>84</v>
      </c>
      <c r="C1249" s="1" t="s">
        <v>44</v>
      </c>
      <c r="D1249" s="1" t="s">
        <v>48</v>
      </c>
      <c r="E1249">
        <v>6404</v>
      </c>
      <c r="F1249">
        <v>64</v>
      </c>
      <c r="G1249">
        <v>6404</v>
      </c>
      <c r="H1249">
        <v>6404</v>
      </c>
      <c r="I1249">
        <v>1612227</v>
      </c>
      <c r="J1249">
        <v>120917025</v>
      </c>
      <c r="K1249">
        <v>749</v>
      </c>
      <c r="L1249">
        <v>2152.5100000000002</v>
      </c>
      <c r="M1249" s="1" t="s">
        <v>38</v>
      </c>
      <c r="N1249" s="1" t="s">
        <v>39</v>
      </c>
      <c r="O1249" s="1" t="s">
        <v>74</v>
      </c>
      <c r="P1249" s="1" t="s">
        <v>25</v>
      </c>
      <c r="Q1249">
        <v>10</v>
      </c>
      <c r="R1249">
        <v>3.76</v>
      </c>
      <c r="S1249" s="1" t="s">
        <v>26</v>
      </c>
    </row>
    <row r="1250" spans="1:19" x14ac:dyDescent="0.3">
      <c r="A1250">
        <v>2019</v>
      </c>
      <c r="B1250" s="1" t="s">
        <v>84</v>
      </c>
      <c r="C1250" s="1" t="s">
        <v>50</v>
      </c>
      <c r="D1250" s="1" t="s">
        <v>51</v>
      </c>
      <c r="E1250">
        <v>8409</v>
      </c>
      <c r="F1250">
        <v>84</v>
      </c>
      <c r="G1250">
        <v>8409</v>
      </c>
      <c r="H1250">
        <v>8409</v>
      </c>
      <c r="I1250">
        <v>4723444</v>
      </c>
      <c r="J1250">
        <v>354258300</v>
      </c>
      <c r="K1250">
        <v>182</v>
      </c>
      <c r="L1250">
        <v>25952.99</v>
      </c>
      <c r="M1250" s="1" t="s">
        <v>28</v>
      </c>
      <c r="N1250" s="1" t="s">
        <v>29</v>
      </c>
      <c r="O1250" s="1" t="s">
        <v>30</v>
      </c>
      <c r="P1250" s="1" t="s">
        <v>31</v>
      </c>
      <c r="Q1250">
        <v>2.5</v>
      </c>
      <c r="R1250">
        <v>4.09</v>
      </c>
      <c r="S1250" s="1" t="s">
        <v>26</v>
      </c>
    </row>
    <row r="1251" spans="1:19" x14ac:dyDescent="0.3">
      <c r="A1251">
        <v>2019</v>
      </c>
      <c r="B1251" s="1" t="s">
        <v>84</v>
      </c>
      <c r="C1251" s="1" t="s">
        <v>50</v>
      </c>
      <c r="D1251" s="1" t="s">
        <v>53</v>
      </c>
      <c r="E1251">
        <v>8708</v>
      </c>
      <c r="F1251">
        <v>87</v>
      </c>
      <c r="G1251">
        <v>8708</v>
      </c>
      <c r="H1251">
        <v>8708</v>
      </c>
      <c r="I1251">
        <v>1267935</v>
      </c>
      <c r="J1251">
        <v>95095125</v>
      </c>
      <c r="K1251">
        <v>620</v>
      </c>
      <c r="L1251">
        <v>2045.06</v>
      </c>
      <c r="M1251" s="1" t="s">
        <v>22</v>
      </c>
      <c r="N1251" s="1" t="s">
        <v>23</v>
      </c>
      <c r="O1251" s="1" t="s">
        <v>52</v>
      </c>
      <c r="P1251" s="1" t="s">
        <v>31</v>
      </c>
      <c r="Q1251">
        <v>2.5</v>
      </c>
      <c r="R1251">
        <v>3.52</v>
      </c>
      <c r="S1251" s="1" t="s">
        <v>26</v>
      </c>
    </row>
    <row r="1252" spans="1:19" x14ac:dyDescent="0.3">
      <c r="A1252">
        <v>2019</v>
      </c>
      <c r="B1252" s="1" t="s">
        <v>84</v>
      </c>
      <c r="C1252" s="1" t="s">
        <v>50</v>
      </c>
      <c r="D1252" s="1" t="s">
        <v>55</v>
      </c>
      <c r="E1252">
        <v>8409</v>
      </c>
      <c r="F1252">
        <v>84</v>
      </c>
      <c r="G1252">
        <v>8409</v>
      </c>
      <c r="H1252">
        <v>8409</v>
      </c>
      <c r="I1252">
        <v>3207964</v>
      </c>
      <c r="J1252">
        <v>240597300</v>
      </c>
      <c r="K1252">
        <v>619</v>
      </c>
      <c r="L1252">
        <v>5182.49</v>
      </c>
      <c r="M1252" s="1" t="s">
        <v>28</v>
      </c>
      <c r="N1252" s="1" t="s">
        <v>29</v>
      </c>
      <c r="O1252" s="1" t="s">
        <v>43</v>
      </c>
      <c r="P1252" s="1" t="s">
        <v>31</v>
      </c>
      <c r="Q1252">
        <v>2.5</v>
      </c>
      <c r="R1252">
        <v>2.87</v>
      </c>
      <c r="S1252" s="1" t="s">
        <v>26</v>
      </c>
    </row>
    <row r="1253" spans="1:19" x14ac:dyDescent="0.3">
      <c r="A1253">
        <v>2019</v>
      </c>
      <c r="B1253" s="1" t="s">
        <v>84</v>
      </c>
      <c r="C1253" s="1" t="s">
        <v>58</v>
      </c>
      <c r="D1253" s="1" t="s">
        <v>59</v>
      </c>
      <c r="E1253">
        <v>8517</v>
      </c>
      <c r="F1253">
        <v>85</v>
      </c>
      <c r="G1253">
        <v>8517</v>
      </c>
      <c r="H1253">
        <v>8517</v>
      </c>
      <c r="I1253">
        <v>2941729</v>
      </c>
      <c r="J1253">
        <v>220629675</v>
      </c>
      <c r="K1253">
        <v>220</v>
      </c>
      <c r="L1253">
        <v>13371.5</v>
      </c>
      <c r="M1253" s="1" t="s">
        <v>61</v>
      </c>
      <c r="N1253" s="1" t="s">
        <v>62</v>
      </c>
      <c r="O1253" s="1" t="s">
        <v>30</v>
      </c>
      <c r="P1253" s="1" t="s">
        <v>31</v>
      </c>
      <c r="Q1253">
        <v>0</v>
      </c>
      <c r="R1253">
        <v>3.92</v>
      </c>
      <c r="S1253" s="1" t="s">
        <v>26</v>
      </c>
    </row>
    <row r="1254" spans="1:19" x14ac:dyDescent="0.3">
      <c r="A1254">
        <v>2019</v>
      </c>
      <c r="B1254" s="1" t="s">
        <v>84</v>
      </c>
      <c r="C1254" s="1" t="s">
        <v>58</v>
      </c>
      <c r="D1254" s="1" t="s">
        <v>60</v>
      </c>
      <c r="E1254">
        <v>8471</v>
      </c>
      <c r="F1254">
        <v>84</v>
      </c>
      <c r="G1254">
        <v>8471</v>
      </c>
      <c r="H1254">
        <v>8471</v>
      </c>
      <c r="I1254">
        <v>1220650</v>
      </c>
      <c r="J1254">
        <v>91548750</v>
      </c>
      <c r="K1254">
        <v>208</v>
      </c>
      <c r="L1254">
        <v>5868.51</v>
      </c>
      <c r="M1254" s="1" t="s">
        <v>41</v>
      </c>
      <c r="N1254" s="1" t="s">
        <v>42</v>
      </c>
      <c r="O1254" s="1" t="s">
        <v>33</v>
      </c>
      <c r="P1254" s="1" t="s">
        <v>25</v>
      </c>
      <c r="Q1254">
        <v>0</v>
      </c>
      <c r="R1254">
        <v>0.76</v>
      </c>
      <c r="S1254" s="1" t="s">
        <v>26</v>
      </c>
    </row>
    <row r="1255" spans="1:19" x14ac:dyDescent="0.3">
      <c r="A1255">
        <v>2019</v>
      </c>
      <c r="B1255" s="1" t="s">
        <v>84</v>
      </c>
      <c r="C1255" s="1" t="s">
        <v>58</v>
      </c>
      <c r="D1255" s="1" t="s">
        <v>63</v>
      </c>
      <c r="E1255">
        <v>8517</v>
      </c>
      <c r="F1255">
        <v>85</v>
      </c>
      <c r="G1255">
        <v>8517</v>
      </c>
      <c r="H1255">
        <v>8517</v>
      </c>
      <c r="I1255">
        <v>1083782</v>
      </c>
      <c r="J1255">
        <v>81283650</v>
      </c>
      <c r="K1255">
        <v>856</v>
      </c>
      <c r="L1255">
        <v>1266.0999999999999</v>
      </c>
      <c r="M1255" s="1" t="s">
        <v>22</v>
      </c>
      <c r="N1255" s="1" t="s">
        <v>23</v>
      </c>
      <c r="O1255" s="1" t="s">
        <v>24</v>
      </c>
      <c r="P1255" s="1" t="s">
        <v>31</v>
      </c>
      <c r="Q1255">
        <v>0</v>
      </c>
      <c r="R1255">
        <v>1.21</v>
      </c>
      <c r="S1255" s="1" t="s">
        <v>26</v>
      </c>
    </row>
    <row r="1256" spans="1:19" x14ac:dyDescent="0.3">
      <c r="A1256">
        <v>2019</v>
      </c>
      <c r="B1256" s="1" t="s">
        <v>84</v>
      </c>
      <c r="C1256" s="1" t="s">
        <v>64</v>
      </c>
      <c r="D1256" s="1" t="s">
        <v>65</v>
      </c>
      <c r="E1256">
        <v>3001</v>
      </c>
      <c r="F1256">
        <v>30</v>
      </c>
      <c r="G1256">
        <v>3001</v>
      </c>
      <c r="H1256">
        <v>3001</v>
      </c>
      <c r="I1256">
        <v>1882898</v>
      </c>
      <c r="J1256">
        <v>141217350</v>
      </c>
      <c r="K1256">
        <v>236</v>
      </c>
      <c r="L1256">
        <v>7978.38</v>
      </c>
      <c r="M1256" s="1" t="s">
        <v>36</v>
      </c>
      <c r="N1256" s="1" t="s">
        <v>23</v>
      </c>
      <c r="O1256" s="1" t="s">
        <v>54</v>
      </c>
      <c r="P1256" s="1" t="s">
        <v>31</v>
      </c>
      <c r="Q1256">
        <v>0</v>
      </c>
      <c r="R1256">
        <v>3.72</v>
      </c>
      <c r="S1256" s="1" t="s">
        <v>26</v>
      </c>
    </row>
    <row r="1257" spans="1:19" x14ac:dyDescent="0.3">
      <c r="A1257">
        <v>2019</v>
      </c>
      <c r="B1257" s="1" t="s">
        <v>84</v>
      </c>
      <c r="C1257" s="1" t="s">
        <v>64</v>
      </c>
      <c r="D1257" s="1" t="s">
        <v>66</v>
      </c>
      <c r="E1257">
        <v>3002</v>
      </c>
      <c r="F1257">
        <v>30</v>
      </c>
      <c r="G1257">
        <v>3002</v>
      </c>
      <c r="H1257">
        <v>3002</v>
      </c>
      <c r="I1257">
        <v>5317400</v>
      </c>
      <c r="J1257">
        <v>398805000</v>
      </c>
      <c r="K1257">
        <v>628</v>
      </c>
      <c r="L1257">
        <v>8467.2000000000007</v>
      </c>
      <c r="M1257" s="1" t="s">
        <v>36</v>
      </c>
      <c r="N1257" s="1" t="s">
        <v>23</v>
      </c>
      <c r="O1257" s="1" t="s">
        <v>74</v>
      </c>
      <c r="P1257" s="1" t="s">
        <v>31</v>
      </c>
      <c r="Q1257">
        <v>0</v>
      </c>
      <c r="R1257">
        <v>3.41</v>
      </c>
      <c r="S1257" s="1" t="s">
        <v>26</v>
      </c>
    </row>
    <row r="1258" spans="1:19" x14ac:dyDescent="0.3">
      <c r="A1258">
        <v>2019</v>
      </c>
      <c r="B1258" s="1" t="s">
        <v>84</v>
      </c>
      <c r="C1258" s="1" t="s">
        <v>64</v>
      </c>
      <c r="D1258" s="1" t="s">
        <v>67</v>
      </c>
      <c r="E1258">
        <v>2901</v>
      </c>
      <c r="F1258">
        <v>29</v>
      </c>
      <c r="G1258">
        <v>2901</v>
      </c>
      <c r="H1258">
        <v>2901</v>
      </c>
      <c r="I1258">
        <v>5207715</v>
      </c>
      <c r="J1258">
        <v>390578625</v>
      </c>
      <c r="K1258">
        <v>275</v>
      </c>
      <c r="L1258">
        <v>18937.150000000001</v>
      </c>
      <c r="M1258" s="1" t="s">
        <v>38</v>
      </c>
      <c r="N1258" s="1" t="s">
        <v>39</v>
      </c>
      <c r="O1258" s="1" t="s">
        <v>24</v>
      </c>
      <c r="P1258" s="1" t="s">
        <v>31</v>
      </c>
      <c r="Q1258">
        <v>0</v>
      </c>
      <c r="R1258">
        <v>0.6</v>
      </c>
      <c r="S1258" s="1" t="s">
        <v>26</v>
      </c>
    </row>
    <row r="1259" spans="1:19" x14ac:dyDescent="0.3">
      <c r="A1259">
        <v>2019</v>
      </c>
      <c r="B1259" s="1" t="s">
        <v>84</v>
      </c>
      <c r="C1259" s="1" t="s">
        <v>68</v>
      </c>
      <c r="D1259" s="1" t="s">
        <v>69</v>
      </c>
      <c r="E1259">
        <v>2901</v>
      </c>
      <c r="F1259">
        <v>29</v>
      </c>
      <c r="G1259">
        <v>2901</v>
      </c>
      <c r="H1259">
        <v>2901</v>
      </c>
      <c r="I1259">
        <v>1566349</v>
      </c>
      <c r="J1259">
        <v>117476175</v>
      </c>
      <c r="K1259">
        <v>319</v>
      </c>
      <c r="L1259">
        <v>4910.18</v>
      </c>
      <c r="M1259" s="1" t="s">
        <v>28</v>
      </c>
      <c r="N1259" s="1" t="s">
        <v>29</v>
      </c>
      <c r="O1259" s="1" t="s">
        <v>73</v>
      </c>
      <c r="P1259" s="1" t="s">
        <v>31</v>
      </c>
      <c r="Q1259">
        <v>3</v>
      </c>
      <c r="R1259">
        <v>3.56</v>
      </c>
      <c r="S1259" s="1" t="s">
        <v>26</v>
      </c>
    </row>
    <row r="1260" spans="1:19" x14ac:dyDescent="0.3">
      <c r="A1260">
        <v>2019</v>
      </c>
      <c r="B1260" s="1" t="s">
        <v>84</v>
      </c>
      <c r="C1260" s="1" t="s">
        <v>68</v>
      </c>
      <c r="D1260" s="1" t="s">
        <v>70</v>
      </c>
      <c r="E1260">
        <v>2801</v>
      </c>
      <c r="F1260">
        <v>28</v>
      </c>
      <c r="G1260">
        <v>2801</v>
      </c>
      <c r="H1260">
        <v>2801</v>
      </c>
      <c r="I1260">
        <v>3453038</v>
      </c>
      <c r="J1260">
        <v>258977850</v>
      </c>
      <c r="K1260">
        <v>241</v>
      </c>
      <c r="L1260">
        <v>14327.96</v>
      </c>
      <c r="M1260" s="1" t="s">
        <v>28</v>
      </c>
      <c r="N1260" s="1" t="s">
        <v>29</v>
      </c>
      <c r="O1260" s="1" t="s">
        <v>49</v>
      </c>
      <c r="P1260" s="1" t="s">
        <v>25</v>
      </c>
      <c r="Q1260">
        <v>3</v>
      </c>
      <c r="R1260">
        <v>3.51</v>
      </c>
      <c r="S1260" s="1" t="s">
        <v>26</v>
      </c>
    </row>
    <row r="1261" spans="1:19" x14ac:dyDescent="0.3">
      <c r="A1261">
        <v>2019</v>
      </c>
      <c r="B1261" s="1" t="s">
        <v>84</v>
      </c>
      <c r="C1261" s="1" t="s">
        <v>68</v>
      </c>
      <c r="D1261" s="1" t="s">
        <v>71</v>
      </c>
      <c r="E1261">
        <v>3201</v>
      </c>
      <c r="F1261">
        <v>32</v>
      </c>
      <c r="G1261">
        <v>3201</v>
      </c>
      <c r="H1261">
        <v>3201</v>
      </c>
      <c r="I1261">
        <v>2977437</v>
      </c>
      <c r="J1261">
        <v>223307775</v>
      </c>
      <c r="K1261">
        <v>892</v>
      </c>
      <c r="L1261">
        <v>3337.93</v>
      </c>
      <c r="M1261" s="1" t="s">
        <v>41</v>
      </c>
      <c r="N1261" s="1" t="s">
        <v>42</v>
      </c>
      <c r="O1261" s="1" t="s">
        <v>47</v>
      </c>
      <c r="P1261" s="1" t="s">
        <v>31</v>
      </c>
      <c r="Q1261">
        <v>3</v>
      </c>
      <c r="R1261">
        <v>2.72</v>
      </c>
      <c r="S1261" s="1" t="s">
        <v>26</v>
      </c>
    </row>
    <row r="1262" spans="1:19" x14ac:dyDescent="0.3">
      <c r="A1262">
        <v>2020</v>
      </c>
      <c r="B1262" s="1" t="s">
        <v>19</v>
      </c>
      <c r="C1262" s="1" t="s">
        <v>20</v>
      </c>
      <c r="D1262" s="1" t="s">
        <v>21</v>
      </c>
      <c r="E1262">
        <v>5205</v>
      </c>
      <c r="F1262">
        <v>52</v>
      </c>
      <c r="G1262">
        <v>5205</v>
      </c>
      <c r="H1262">
        <v>5205</v>
      </c>
      <c r="I1262">
        <v>968885</v>
      </c>
      <c r="J1262">
        <v>75088587</v>
      </c>
      <c r="K1262">
        <v>641</v>
      </c>
      <c r="L1262">
        <v>1511.52</v>
      </c>
      <c r="M1262" s="1" t="s">
        <v>56</v>
      </c>
      <c r="N1262" s="1" t="s">
        <v>57</v>
      </c>
      <c r="O1262" s="1" t="s">
        <v>49</v>
      </c>
      <c r="P1262" s="1" t="s">
        <v>31</v>
      </c>
      <c r="Q1262">
        <v>5</v>
      </c>
      <c r="R1262">
        <v>3.44</v>
      </c>
      <c r="S1262" s="1" t="s">
        <v>26</v>
      </c>
    </row>
    <row r="1263" spans="1:19" x14ac:dyDescent="0.3">
      <c r="A1263">
        <v>2020</v>
      </c>
      <c r="B1263" s="1" t="s">
        <v>19</v>
      </c>
      <c r="C1263" s="1" t="s">
        <v>20</v>
      </c>
      <c r="D1263" s="1" t="s">
        <v>27</v>
      </c>
      <c r="E1263">
        <v>5007</v>
      </c>
      <c r="F1263">
        <v>50</v>
      </c>
      <c r="G1263">
        <v>5007</v>
      </c>
      <c r="H1263">
        <v>5007</v>
      </c>
      <c r="I1263">
        <v>1439871</v>
      </c>
      <c r="J1263">
        <v>111590002</v>
      </c>
      <c r="K1263">
        <v>209</v>
      </c>
      <c r="L1263">
        <v>6889.33</v>
      </c>
      <c r="M1263" s="1" t="s">
        <v>56</v>
      </c>
      <c r="N1263" s="1" t="s">
        <v>57</v>
      </c>
      <c r="O1263" s="1" t="s">
        <v>74</v>
      </c>
      <c r="P1263" s="1" t="s">
        <v>25</v>
      </c>
      <c r="Q1263">
        <v>5</v>
      </c>
      <c r="R1263">
        <v>0.51</v>
      </c>
      <c r="S1263" s="1" t="s">
        <v>26</v>
      </c>
    </row>
    <row r="1264" spans="1:19" x14ac:dyDescent="0.3">
      <c r="A1264">
        <v>2020</v>
      </c>
      <c r="B1264" s="1" t="s">
        <v>19</v>
      </c>
      <c r="C1264" s="1" t="s">
        <v>20</v>
      </c>
      <c r="D1264" s="1" t="s">
        <v>32</v>
      </c>
      <c r="E1264">
        <v>5101</v>
      </c>
      <c r="F1264">
        <v>51</v>
      </c>
      <c r="G1264">
        <v>5101</v>
      </c>
      <c r="H1264">
        <v>5101</v>
      </c>
      <c r="I1264">
        <v>6051120</v>
      </c>
      <c r="J1264">
        <v>468961800</v>
      </c>
      <c r="K1264">
        <v>803</v>
      </c>
      <c r="L1264">
        <v>7535.64</v>
      </c>
      <c r="M1264" s="1" t="s">
        <v>36</v>
      </c>
      <c r="N1264" s="1" t="s">
        <v>23</v>
      </c>
      <c r="O1264" s="1" t="s">
        <v>33</v>
      </c>
      <c r="P1264" s="1" t="s">
        <v>25</v>
      </c>
      <c r="Q1264">
        <v>5</v>
      </c>
      <c r="R1264">
        <v>2.65</v>
      </c>
      <c r="S1264" s="1" t="s">
        <v>26</v>
      </c>
    </row>
    <row r="1265" spans="1:19" x14ac:dyDescent="0.3">
      <c r="A1265">
        <v>2020</v>
      </c>
      <c r="B1265" s="1" t="s">
        <v>19</v>
      </c>
      <c r="C1265" s="1" t="s">
        <v>34</v>
      </c>
      <c r="D1265" s="1" t="s">
        <v>35</v>
      </c>
      <c r="E1265">
        <v>7102</v>
      </c>
      <c r="F1265">
        <v>71</v>
      </c>
      <c r="G1265">
        <v>7102</v>
      </c>
      <c r="H1265">
        <v>7102</v>
      </c>
      <c r="I1265">
        <v>4630008</v>
      </c>
      <c r="J1265">
        <v>358825620</v>
      </c>
      <c r="K1265">
        <v>825</v>
      </c>
      <c r="L1265">
        <v>5612.13</v>
      </c>
      <c r="M1265" s="1" t="s">
        <v>56</v>
      </c>
      <c r="N1265" s="1" t="s">
        <v>57</v>
      </c>
      <c r="O1265" s="1" t="s">
        <v>43</v>
      </c>
      <c r="P1265" s="1" t="s">
        <v>31</v>
      </c>
      <c r="Q1265">
        <v>7.5</v>
      </c>
      <c r="R1265">
        <v>4.99</v>
      </c>
      <c r="S1265" s="1" t="s">
        <v>26</v>
      </c>
    </row>
    <row r="1266" spans="1:19" x14ac:dyDescent="0.3">
      <c r="A1266">
        <v>2020</v>
      </c>
      <c r="B1266" s="1" t="s">
        <v>19</v>
      </c>
      <c r="C1266" s="1" t="s">
        <v>34</v>
      </c>
      <c r="D1266" s="1" t="s">
        <v>37</v>
      </c>
      <c r="E1266">
        <v>7113</v>
      </c>
      <c r="F1266">
        <v>71</v>
      </c>
      <c r="G1266">
        <v>7113</v>
      </c>
      <c r="H1266">
        <v>7113</v>
      </c>
      <c r="I1266">
        <v>1128662</v>
      </c>
      <c r="J1266">
        <v>87471305</v>
      </c>
      <c r="K1266">
        <v>250</v>
      </c>
      <c r="L1266">
        <v>4514.6499999999996</v>
      </c>
      <c r="M1266" s="1" t="s">
        <v>61</v>
      </c>
      <c r="N1266" s="1" t="s">
        <v>62</v>
      </c>
      <c r="O1266" s="1" t="s">
        <v>49</v>
      </c>
      <c r="P1266" s="1" t="s">
        <v>25</v>
      </c>
      <c r="Q1266">
        <v>7.5</v>
      </c>
      <c r="R1266">
        <v>4.8600000000000003</v>
      </c>
      <c r="S1266" s="1" t="s">
        <v>26</v>
      </c>
    </row>
    <row r="1267" spans="1:19" x14ac:dyDescent="0.3">
      <c r="A1267">
        <v>2020</v>
      </c>
      <c r="B1267" s="1" t="s">
        <v>19</v>
      </c>
      <c r="C1267" s="1" t="s">
        <v>34</v>
      </c>
      <c r="D1267" s="1" t="s">
        <v>40</v>
      </c>
      <c r="E1267">
        <v>7110</v>
      </c>
      <c r="F1267">
        <v>71</v>
      </c>
      <c r="G1267">
        <v>7110</v>
      </c>
      <c r="H1267">
        <v>7110</v>
      </c>
      <c r="I1267">
        <v>2744810</v>
      </c>
      <c r="J1267">
        <v>212722775</v>
      </c>
      <c r="K1267">
        <v>619</v>
      </c>
      <c r="L1267">
        <v>4434.26</v>
      </c>
      <c r="M1267" s="1" t="s">
        <v>36</v>
      </c>
      <c r="N1267" s="1" t="s">
        <v>23</v>
      </c>
      <c r="O1267" s="1" t="s">
        <v>33</v>
      </c>
      <c r="P1267" s="1" t="s">
        <v>31</v>
      </c>
      <c r="Q1267">
        <v>7.5</v>
      </c>
      <c r="R1267">
        <v>3.1</v>
      </c>
      <c r="S1267" s="1" t="s">
        <v>26</v>
      </c>
    </row>
    <row r="1268" spans="1:19" x14ac:dyDescent="0.3">
      <c r="A1268">
        <v>2020</v>
      </c>
      <c r="B1268" s="1" t="s">
        <v>19</v>
      </c>
      <c r="C1268" s="1" t="s">
        <v>44</v>
      </c>
      <c r="D1268" s="1" t="s">
        <v>45</v>
      </c>
      <c r="E1268">
        <v>6403</v>
      </c>
      <c r="F1268">
        <v>64</v>
      </c>
      <c r="G1268">
        <v>6403</v>
      </c>
      <c r="H1268">
        <v>6403</v>
      </c>
      <c r="I1268">
        <v>3463270</v>
      </c>
      <c r="J1268">
        <v>268403425</v>
      </c>
      <c r="K1268">
        <v>700</v>
      </c>
      <c r="L1268">
        <v>4947.53</v>
      </c>
      <c r="M1268" s="1" t="s">
        <v>28</v>
      </c>
      <c r="N1268" s="1" t="s">
        <v>29</v>
      </c>
      <c r="O1268" s="1" t="s">
        <v>54</v>
      </c>
      <c r="P1268" s="1" t="s">
        <v>31</v>
      </c>
      <c r="Q1268">
        <v>10</v>
      </c>
      <c r="R1268">
        <v>1.31</v>
      </c>
      <c r="S1268" s="1" t="s">
        <v>26</v>
      </c>
    </row>
    <row r="1269" spans="1:19" x14ac:dyDescent="0.3">
      <c r="A1269">
        <v>2020</v>
      </c>
      <c r="B1269" s="1" t="s">
        <v>19</v>
      </c>
      <c r="C1269" s="1" t="s">
        <v>44</v>
      </c>
      <c r="D1269" s="1" t="s">
        <v>46</v>
      </c>
      <c r="E1269">
        <v>6404</v>
      </c>
      <c r="F1269">
        <v>64</v>
      </c>
      <c r="G1269">
        <v>6404</v>
      </c>
      <c r="H1269">
        <v>6404</v>
      </c>
      <c r="I1269">
        <v>5643792</v>
      </c>
      <c r="J1269">
        <v>437393880</v>
      </c>
      <c r="K1269">
        <v>442</v>
      </c>
      <c r="L1269">
        <v>12768.76</v>
      </c>
      <c r="M1269" s="1" t="s">
        <v>22</v>
      </c>
      <c r="N1269" s="1" t="s">
        <v>23</v>
      </c>
      <c r="O1269" s="1" t="s">
        <v>49</v>
      </c>
      <c r="P1269" s="1" t="s">
        <v>25</v>
      </c>
      <c r="Q1269">
        <v>10</v>
      </c>
      <c r="R1269">
        <v>2.93</v>
      </c>
      <c r="S1269" s="1" t="s">
        <v>26</v>
      </c>
    </row>
    <row r="1270" spans="1:19" x14ac:dyDescent="0.3">
      <c r="A1270">
        <v>2020</v>
      </c>
      <c r="B1270" s="1" t="s">
        <v>19</v>
      </c>
      <c r="C1270" s="1" t="s">
        <v>44</v>
      </c>
      <c r="D1270" s="1" t="s">
        <v>48</v>
      </c>
      <c r="E1270">
        <v>6404</v>
      </c>
      <c r="F1270">
        <v>64</v>
      </c>
      <c r="G1270">
        <v>6404</v>
      </c>
      <c r="H1270">
        <v>6404</v>
      </c>
      <c r="I1270">
        <v>3559637</v>
      </c>
      <c r="J1270">
        <v>275871867</v>
      </c>
      <c r="K1270">
        <v>702</v>
      </c>
      <c r="L1270">
        <v>5070.71</v>
      </c>
      <c r="M1270" s="1" t="s">
        <v>61</v>
      </c>
      <c r="N1270" s="1" t="s">
        <v>62</v>
      </c>
      <c r="O1270" s="1" t="s">
        <v>33</v>
      </c>
      <c r="P1270" s="1" t="s">
        <v>31</v>
      </c>
      <c r="Q1270">
        <v>10</v>
      </c>
      <c r="R1270">
        <v>2.06</v>
      </c>
      <c r="S1270" s="1" t="s">
        <v>26</v>
      </c>
    </row>
    <row r="1271" spans="1:19" x14ac:dyDescent="0.3">
      <c r="A1271">
        <v>2020</v>
      </c>
      <c r="B1271" s="1" t="s">
        <v>19</v>
      </c>
      <c r="C1271" s="1" t="s">
        <v>50</v>
      </c>
      <c r="D1271" s="1" t="s">
        <v>51</v>
      </c>
      <c r="E1271">
        <v>8409</v>
      </c>
      <c r="F1271">
        <v>84</v>
      </c>
      <c r="G1271">
        <v>8409</v>
      </c>
      <c r="H1271">
        <v>8409</v>
      </c>
      <c r="I1271">
        <v>3920126</v>
      </c>
      <c r="J1271">
        <v>303809765</v>
      </c>
      <c r="K1271">
        <v>164</v>
      </c>
      <c r="L1271">
        <v>23903.21</v>
      </c>
      <c r="M1271" s="1" t="s">
        <v>28</v>
      </c>
      <c r="N1271" s="1" t="s">
        <v>29</v>
      </c>
      <c r="O1271" s="1" t="s">
        <v>74</v>
      </c>
      <c r="P1271" s="1" t="s">
        <v>31</v>
      </c>
      <c r="Q1271">
        <v>2.5</v>
      </c>
      <c r="R1271">
        <v>2.0699999999999998</v>
      </c>
      <c r="S1271" s="1" t="s">
        <v>26</v>
      </c>
    </row>
    <row r="1272" spans="1:19" x14ac:dyDescent="0.3">
      <c r="A1272">
        <v>2020</v>
      </c>
      <c r="B1272" s="1" t="s">
        <v>19</v>
      </c>
      <c r="C1272" s="1" t="s">
        <v>50</v>
      </c>
      <c r="D1272" s="1" t="s">
        <v>53</v>
      </c>
      <c r="E1272">
        <v>8708</v>
      </c>
      <c r="F1272">
        <v>87</v>
      </c>
      <c r="G1272">
        <v>8708</v>
      </c>
      <c r="H1272">
        <v>8708</v>
      </c>
      <c r="I1272">
        <v>4707787</v>
      </c>
      <c r="J1272">
        <v>364853492</v>
      </c>
      <c r="K1272">
        <v>301</v>
      </c>
      <c r="L1272">
        <v>15640.49</v>
      </c>
      <c r="M1272" s="1" t="s">
        <v>36</v>
      </c>
      <c r="N1272" s="1" t="s">
        <v>23</v>
      </c>
      <c r="O1272" s="1" t="s">
        <v>33</v>
      </c>
      <c r="P1272" s="1" t="s">
        <v>25</v>
      </c>
      <c r="Q1272">
        <v>2.5</v>
      </c>
      <c r="R1272">
        <v>1.31</v>
      </c>
      <c r="S1272" s="1" t="s">
        <v>26</v>
      </c>
    </row>
    <row r="1273" spans="1:19" x14ac:dyDescent="0.3">
      <c r="A1273">
        <v>2020</v>
      </c>
      <c r="B1273" s="1" t="s">
        <v>19</v>
      </c>
      <c r="C1273" s="1" t="s">
        <v>50</v>
      </c>
      <c r="D1273" s="1" t="s">
        <v>55</v>
      </c>
      <c r="E1273">
        <v>8409</v>
      </c>
      <c r="F1273">
        <v>84</v>
      </c>
      <c r="G1273">
        <v>8409</v>
      </c>
      <c r="H1273">
        <v>8409</v>
      </c>
      <c r="I1273">
        <v>3296745</v>
      </c>
      <c r="J1273">
        <v>255497737</v>
      </c>
      <c r="K1273">
        <v>918</v>
      </c>
      <c r="L1273">
        <v>3591.23</v>
      </c>
      <c r="M1273" s="1" t="s">
        <v>36</v>
      </c>
      <c r="N1273" s="1" t="s">
        <v>23</v>
      </c>
      <c r="O1273" s="1" t="s">
        <v>30</v>
      </c>
      <c r="P1273" s="1" t="s">
        <v>25</v>
      </c>
      <c r="Q1273">
        <v>2.5</v>
      </c>
      <c r="R1273">
        <v>3.88</v>
      </c>
      <c r="S1273" s="1" t="s">
        <v>26</v>
      </c>
    </row>
    <row r="1274" spans="1:19" x14ac:dyDescent="0.3">
      <c r="A1274">
        <v>2020</v>
      </c>
      <c r="B1274" s="1" t="s">
        <v>19</v>
      </c>
      <c r="C1274" s="1" t="s">
        <v>58</v>
      </c>
      <c r="D1274" s="1" t="s">
        <v>59</v>
      </c>
      <c r="E1274">
        <v>8517</v>
      </c>
      <c r="F1274">
        <v>85</v>
      </c>
      <c r="G1274">
        <v>8517</v>
      </c>
      <c r="H1274">
        <v>8517</v>
      </c>
      <c r="I1274">
        <v>1464126</v>
      </c>
      <c r="J1274">
        <v>113469765</v>
      </c>
      <c r="K1274">
        <v>249</v>
      </c>
      <c r="L1274">
        <v>5880.02</v>
      </c>
      <c r="M1274" s="1" t="s">
        <v>36</v>
      </c>
      <c r="N1274" s="1" t="s">
        <v>23</v>
      </c>
      <c r="O1274" s="1" t="s">
        <v>30</v>
      </c>
      <c r="P1274" s="1" t="s">
        <v>31</v>
      </c>
      <c r="Q1274">
        <v>0</v>
      </c>
      <c r="R1274">
        <v>4.68</v>
      </c>
      <c r="S1274" s="1" t="s">
        <v>26</v>
      </c>
    </row>
    <row r="1275" spans="1:19" x14ac:dyDescent="0.3">
      <c r="A1275">
        <v>2020</v>
      </c>
      <c r="B1275" s="1" t="s">
        <v>19</v>
      </c>
      <c r="C1275" s="1" t="s">
        <v>58</v>
      </c>
      <c r="D1275" s="1" t="s">
        <v>60</v>
      </c>
      <c r="E1275">
        <v>8471</v>
      </c>
      <c r="F1275">
        <v>84</v>
      </c>
      <c r="G1275">
        <v>8471</v>
      </c>
      <c r="H1275">
        <v>8471</v>
      </c>
      <c r="I1275">
        <v>6195445</v>
      </c>
      <c r="J1275">
        <v>480146987</v>
      </c>
      <c r="K1275">
        <v>181</v>
      </c>
      <c r="L1275">
        <v>34228.980000000003</v>
      </c>
      <c r="M1275" s="1" t="s">
        <v>56</v>
      </c>
      <c r="N1275" s="1" t="s">
        <v>57</v>
      </c>
      <c r="O1275" s="1" t="s">
        <v>52</v>
      </c>
      <c r="P1275" s="1" t="s">
        <v>31</v>
      </c>
      <c r="Q1275">
        <v>0</v>
      </c>
      <c r="R1275">
        <v>3.94</v>
      </c>
      <c r="S1275" s="1" t="s">
        <v>26</v>
      </c>
    </row>
    <row r="1276" spans="1:19" x14ac:dyDescent="0.3">
      <c r="A1276">
        <v>2020</v>
      </c>
      <c r="B1276" s="1" t="s">
        <v>19</v>
      </c>
      <c r="C1276" s="1" t="s">
        <v>58</v>
      </c>
      <c r="D1276" s="1" t="s">
        <v>63</v>
      </c>
      <c r="E1276">
        <v>8517</v>
      </c>
      <c r="F1276">
        <v>85</v>
      </c>
      <c r="G1276">
        <v>8517</v>
      </c>
      <c r="H1276">
        <v>8517</v>
      </c>
      <c r="I1276">
        <v>2549625</v>
      </c>
      <c r="J1276">
        <v>197595937</v>
      </c>
      <c r="K1276">
        <v>267</v>
      </c>
      <c r="L1276">
        <v>9549.16</v>
      </c>
      <c r="M1276" s="1" t="s">
        <v>56</v>
      </c>
      <c r="N1276" s="1" t="s">
        <v>57</v>
      </c>
      <c r="O1276" s="1" t="s">
        <v>49</v>
      </c>
      <c r="P1276" s="1" t="s">
        <v>25</v>
      </c>
      <c r="Q1276">
        <v>0</v>
      </c>
      <c r="R1276">
        <v>4.59</v>
      </c>
      <c r="S1276" s="1" t="s">
        <v>26</v>
      </c>
    </row>
    <row r="1277" spans="1:19" x14ac:dyDescent="0.3">
      <c r="A1277">
        <v>2020</v>
      </c>
      <c r="B1277" s="1" t="s">
        <v>19</v>
      </c>
      <c r="C1277" s="1" t="s">
        <v>64</v>
      </c>
      <c r="D1277" s="1" t="s">
        <v>65</v>
      </c>
      <c r="E1277">
        <v>3001</v>
      </c>
      <c r="F1277">
        <v>30</v>
      </c>
      <c r="G1277">
        <v>3001</v>
      </c>
      <c r="H1277">
        <v>3001</v>
      </c>
      <c r="I1277">
        <v>4883728</v>
      </c>
      <c r="J1277">
        <v>378488920</v>
      </c>
      <c r="K1277">
        <v>549</v>
      </c>
      <c r="L1277">
        <v>8895.68</v>
      </c>
      <c r="M1277" s="1" t="s">
        <v>22</v>
      </c>
      <c r="N1277" s="1" t="s">
        <v>23</v>
      </c>
      <c r="O1277" s="1" t="s">
        <v>49</v>
      </c>
      <c r="P1277" s="1" t="s">
        <v>25</v>
      </c>
      <c r="Q1277">
        <v>0</v>
      </c>
      <c r="R1277">
        <v>2.4500000000000002</v>
      </c>
      <c r="S1277" s="1" t="s">
        <v>26</v>
      </c>
    </row>
    <row r="1278" spans="1:19" x14ac:dyDescent="0.3">
      <c r="A1278">
        <v>2020</v>
      </c>
      <c r="B1278" s="1" t="s">
        <v>19</v>
      </c>
      <c r="C1278" s="1" t="s">
        <v>64</v>
      </c>
      <c r="D1278" s="1" t="s">
        <v>66</v>
      </c>
      <c r="E1278">
        <v>3002</v>
      </c>
      <c r="F1278">
        <v>30</v>
      </c>
      <c r="G1278">
        <v>3002</v>
      </c>
      <c r="H1278">
        <v>3002</v>
      </c>
      <c r="I1278">
        <v>1502312</v>
      </c>
      <c r="J1278">
        <v>116429180</v>
      </c>
      <c r="K1278">
        <v>395</v>
      </c>
      <c r="L1278">
        <v>3803.32</v>
      </c>
      <c r="M1278" s="1" t="s">
        <v>36</v>
      </c>
      <c r="N1278" s="1" t="s">
        <v>23</v>
      </c>
      <c r="O1278" s="1" t="s">
        <v>54</v>
      </c>
      <c r="P1278" s="1" t="s">
        <v>31</v>
      </c>
      <c r="Q1278">
        <v>0</v>
      </c>
      <c r="R1278">
        <v>2.1</v>
      </c>
      <c r="S1278" s="1" t="s">
        <v>26</v>
      </c>
    </row>
    <row r="1279" spans="1:19" x14ac:dyDescent="0.3">
      <c r="A1279">
        <v>2020</v>
      </c>
      <c r="B1279" s="1" t="s">
        <v>19</v>
      </c>
      <c r="C1279" s="1" t="s">
        <v>64</v>
      </c>
      <c r="D1279" s="1" t="s">
        <v>67</v>
      </c>
      <c r="E1279">
        <v>2901</v>
      </c>
      <c r="F1279">
        <v>29</v>
      </c>
      <c r="G1279">
        <v>2901</v>
      </c>
      <c r="H1279">
        <v>2901</v>
      </c>
      <c r="I1279">
        <v>4125427</v>
      </c>
      <c r="J1279">
        <v>319720592</v>
      </c>
      <c r="K1279">
        <v>525</v>
      </c>
      <c r="L1279">
        <v>7857.96</v>
      </c>
      <c r="M1279" s="1" t="s">
        <v>61</v>
      </c>
      <c r="N1279" s="1" t="s">
        <v>62</v>
      </c>
      <c r="O1279" s="1" t="s">
        <v>43</v>
      </c>
      <c r="P1279" s="1" t="s">
        <v>31</v>
      </c>
      <c r="Q1279">
        <v>0</v>
      </c>
      <c r="R1279">
        <v>4.51</v>
      </c>
      <c r="S1279" s="1" t="s">
        <v>26</v>
      </c>
    </row>
    <row r="1280" spans="1:19" x14ac:dyDescent="0.3">
      <c r="A1280">
        <v>2020</v>
      </c>
      <c r="B1280" s="1" t="s">
        <v>19</v>
      </c>
      <c r="C1280" s="1" t="s">
        <v>68</v>
      </c>
      <c r="D1280" s="1" t="s">
        <v>69</v>
      </c>
      <c r="E1280">
        <v>2901</v>
      </c>
      <c r="F1280">
        <v>29</v>
      </c>
      <c r="G1280">
        <v>2901</v>
      </c>
      <c r="H1280">
        <v>2901</v>
      </c>
      <c r="I1280">
        <v>5539446</v>
      </c>
      <c r="J1280">
        <v>429307065</v>
      </c>
      <c r="K1280">
        <v>749</v>
      </c>
      <c r="L1280">
        <v>7395.79</v>
      </c>
      <c r="M1280" s="1" t="s">
        <v>38</v>
      </c>
      <c r="N1280" s="1" t="s">
        <v>39</v>
      </c>
      <c r="O1280" s="1" t="s">
        <v>47</v>
      </c>
      <c r="P1280" s="1" t="s">
        <v>31</v>
      </c>
      <c r="Q1280">
        <v>3</v>
      </c>
      <c r="R1280">
        <v>2</v>
      </c>
      <c r="S1280" s="1" t="s">
        <v>26</v>
      </c>
    </row>
    <row r="1281" spans="1:19" x14ac:dyDescent="0.3">
      <c r="A1281">
        <v>2020</v>
      </c>
      <c r="B1281" s="1" t="s">
        <v>19</v>
      </c>
      <c r="C1281" s="1" t="s">
        <v>68</v>
      </c>
      <c r="D1281" s="1" t="s">
        <v>70</v>
      </c>
      <c r="E1281">
        <v>2801</v>
      </c>
      <c r="F1281">
        <v>28</v>
      </c>
      <c r="G1281">
        <v>2801</v>
      </c>
      <c r="H1281">
        <v>2801</v>
      </c>
      <c r="I1281">
        <v>4713777</v>
      </c>
      <c r="J1281">
        <v>365317717</v>
      </c>
      <c r="K1281">
        <v>120</v>
      </c>
      <c r="L1281">
        <v>39281.47</v>
      </c>
      <c r="M1281" s="1" t="s">
        <v>28</v>
      </c>
      <c r="N1281" s="1" t="s">
        <v>29</v>
      </c>
      <c r="O1281" s="1" t="s">
        <v>74</v>
      </c>
      <c r="P1281" s="1" t="s">
        <v>31</v>
      </c>
      <c r="Q1281">
        <v>3</v>
      </c>
      <c r="R1281">
        <v>1.39</v>
      </c>
      <c r="S1281" s="1" t="s">
        <v>26</v>
      </c>
    </row>
    <row r="1282" spans="1:19" x14ac:dyDescent="0.3">
      <c r="A1282">
        <v>2020</v>
      </c>
      <c r="B1282" s="1" t="s">
        <v>19</v>
      </c>
      <c r="C1282" s="1" t="s">
        <v>68</v>
      </c>
      <c r="D1282" s="1" t="s">
        <v>71</v>
      </c>
      <c r="E1282">
        <v>3201</v>
      </c>
      <c r="F1282">
        <v>32</v>
      </c>
      <c r="G1282">
        <v>3201</v>
      </c>
      <c r="H1282">
        <v>3201</v>
      </c>
      <c r="I1282">
        <v>865725</v>
      </c>
      <c r="J1282">
        <v>67093687</v>
      </c>
      <c r="K1282">
        <v>252</v>
      </c>
      <c r="L1282">
        <v>3435.42</v>
      </c>
      <c r="M1282" s="1" t="s">
        <v>41</v>
      </c>
      <c r="N1282" s="1" t="s">
        <v>42</v>
      </c>
      <c r="O1282" s="1" t="s">
        <v>74</v>
      </c>
      <c r="P1282" s="1" t="s">
        <v>25</v>
      </c>
      <c r="Q1282">
        <v>3</v>
      </c>
      <c r="R1282">
        <v>4.72</v>
      </c>
      <c r="S1282" s="1" t="s">
        <v>26</v>
      </c>
    </row>
    <row r="1283" spans="1:19" x14ac:dyDescent="0.3">
      <c r="A1283">
        <v>2020</v>
      </c>
      <c r="B1283" s="1" t="s">
        <v>72</v>
      </c>
      <c r="C1283" s="1" t="s">
        <v>20</v>
      </c>
      <c r="D1283" s="1" t="s">
        <v>21</v>
      </c>
      <c r="E1283">
        <v>5205</v>
      </c>
      <c r="F1283">
        <v>52</v>
      </c>
      <c r="G1283">
        <v>5205</v>
      </c>
      <c r="H1283">
        <v>5205</v>
      </c>
      <c r="I1283">
        <v>3828631</v>
      </c>
      <c r="J1283">
        <v>296718902</v>
      </c>
      <c r="K1283">
        <v>621</v>
      </c>
      <c r="L1283">
        <v>6165.27</v>
      </c>
      <c r="M1283" s="1" t="s">
        <v>36</v>
      </c>
      <c r="N1283" s="1" t="s">
        <v>23</v>
      </c>
      <c r="O1283" s="1" t="s">
        <v>43</v>
      </c>
      <c r="P1283" s="1" t="s">
        <v>31</v>
      </c>
      <c r="Q1283">
        <v>5</v>
      </c>
      <c r="R1283">
        <v>4.12</v>
      </c>
      <c r="S1283" s="1" t="s">
        <v>26</v>
      </c>
    </row>
    <row r="1284" spans="1:19" x14ac:dyDescent="0.3">
      <c r="A1284">
        <v>2020</v>
      </c>
      <c r="B1284" s="1" t="s">
        <v>72</v>
      </c>
      <c r="C1284" s="1" t="s">
        <v>20</v>
      </c>
      <c r="D1284" s="1" t="s">
        <v>27</v>
      </c>
      <c r="E1284">
        <v>5007</v>
      </c>
      <c r="F1284">
        <v>50</v>
      </c>
      <c r="G1284">
        <v>5007</v>
      </c>
      <c r="H1284">
        <v>5007</v>
      </c>
      <c r="I1284">
        <v>3786728</v>
      </c>
      <c r="J1284">
        <v>293471420</v>
      </c>
      <c r="K1284">
        <v>595</v>
      </c>
      <c r="L1284">
        <v>6364.25</v>
      </c>
      <c r="M1284" s="1" t="s">
        <v>38</v>
      </c>
      <c r="N1284" s="1" t="s">
        <v>39</v>
      </c>
      <c r="O1284" s="1" t="s">
        <v>43</v>
      </c>
      <c r="P1284" s="1" t="s">
        <v>31</v>
      </c>
      <c r="Q1284">
        <v>5</v>
      </c>
      <c r="R1284">
        <v>4.41</v>
      </c>
      <c r="S1284" s="1" t="s">
        <v>26</v>
      </c>
    </row>
    <row r="1285" spans="1:19" x14ac:dyDescent="0.3">
      <c r="A1285">
        <v>2020</v>
      </c>
      <c r="B1285" s="1" t="s">
        <v>72</v>
      </c>
      <c r="C1285" s="1" t="s">
        <v>20</v>
      </c>
      <c r="D1285" s="1" t="s">
        <v>32</v>
      </c>
      <c r="E1285">
        <v>5101</v>
      </c>
      <c r="F1285">
        <v>51</v>
      </c>
      <c r="G1285">
        <v>5101</v>
      </c>
      <c r="H1285">
        <v>5101</v>
      </c>
      <c r="I1285">
        <v>2699118</v>
      </c>
      <c r="J1285">
        <v>209181645</v>
      </c>
      <c r="K1285">
        <v>604</v>
      </c>
      <c r="L1285">
        <v>4468.74</v>
      </c>
      <c r="M1285" s="1" t="s">
        <v>56</v>
      </c>
      <c r="N1285" s="1" t="s">
        <v>57</v>
      </c>
      <c r="O1285" s="1" t="s">
        <v>43</v>
      </c>
      <c r="P1285" s="1" t="s">
        <v>25</v>
      </c>
      <c r="Q1285">
        <v>5</v>
      </c>
      <c r="R1285">
        <v>4.12</v>
      </c>
      <c r="S1285" s="1" t="s">
        <v>26</v>
      </c>
    </row>
    <row r="1286" spans="1:19" x14ac:dyDescent="0.3">
      <c r="A1286">
        <v>2020</v>
      </c>
      <c r="B1286" s="1" t="s">
        <v>72</v>
      </c>
      <c r="C1286" s="1" t="s">
        <v>34</v>
      </c>
      <c r="D1286" s="1" t="s">
        <v>35</v>
      </c>
      <c r="E1286">
        <v>7102</v>
      </c>
      <c r="F1286">
        <v>71</v>
      </c>
      <c r="G1286">
        <v>7102</v>
      </c>
      <c r="H1286">
        <v>7102</v>
      </c>
      <c r="I1286">
        <v>5409352</v>
      </c>
      <c r="J1286">
        <v>419224780</v>
      </c>
      <c r="K1286">
        <v>340</v>
      </c>
      <c r="L1286">
        <v>15909.86</v>
      </c>
      <c r="M1286" s="1" t="s">
        <v>41</v>
      </c>
      <c r="N1286" s="1" t="s">
        <v>42</v>
      </c>
      <c r="O1286" s="1" t="s">
        <v>30</v>
      </c>
      <c r="P1286" s="1" t="s">
        <v>31</v>
      </c>
      <c r="Q1286">
        <v>7.5</v>
      </c>
      <c r="R1286">
        <v>0.52</v>
      </c>
      <c r="S1286" s="1" t="s">
        <v>26</v>
      </c>
    </row>
    <row r="1287" spans="1:19" x14ac:dyDescent="0.3">
      <c r="A1287">
        <v>2020</v>
      </c>
      <c r="B1287" s="1" t="s">
        <v>72</v>
      </c>
      <c r="C1287" s="1" t="s">
        <v>34</v>
      </c>
      <c r="D1287" s="1" t="s">
        <v>37</v>
      </c>
      <c r="E1287">
        <v>7113</v>
      </c>
      <c r="F1287">
        <v>71</v>
      </c>
      <c r="G1287">
        <v>7113</v>
      </c>
      <c r="H1287">
        <v>7113</v>
      </c>
      <c r="I1287">
        <v>5094042</v>
      </c>
      <c r="J1287">
        <v>394788255</v>
      </c>
      <c r="K1287">
        <v>633</v>
      </c>
      <c r="L1287">
        <v>8047.46</v>
      </c>
      <c r="M1287" s="1" t="s">
        <v>38</v>
      </c>
      <c r="N1287" s="1" t="s">
        <v>39</v>
      </c>
      <c r="O1287" s="1" t="s">
        <v>73</v>
      </c>
      <c r="P1287" s="1" t="s">
        <v>31</v>
      </c>
      <c r="Q1287">
        <v>7.5</v>
      </c>
      <c r="R1287">
        <v>4.79</v>
      </c>
      <c r="S1287" s="1" t="s">
        <v>26</v>
      </c>
    </row>
    <row r="1288" spans="1:19" x14ac:dyDescent="0.3">
      <c r="A1288">
        <v>2020</v>
      </c>
      <c r="B1288" s="1" t="s">
        <v>72</v>
      </c>
      <c r="C1288" s="1" t="s">
        <v>34</v>
      </c>
      <c r="D1288" s="1" t="s">
        <v>40</v>
      </c>
      <c r="E1288">
        <v>7110</v>
      </c>
      <c r="F1288">
        <v>71</v>
      </c>
      <c r="G1288">
        <v>7110</v>
      </c>
      <c r="H1288">
        <v>7110</v>
      </c>
      <c r="I1288">
        <v>937203</v>
      </c>
      <c r="J1288">
        <v>72633232</v>
      </c>
      <c r="K1288">
        <v>731</v>
      </c>
      <c r="L1288">
        <v>1282.08</v>
      </c>
      <c r="M1288" s="1" t="s">
        <v>61</v>
      </c>
      <c r="N1288" s="1" t="s">
        <v>62</v>
      </c>
      <c r="O1288" s="1" t="s">
        <v>49</v>
      </c>
      <c r="P1288" s="1" t="s">
        <v>31</v>
      </c>
      <c r="Q1288">
        <v>7.5</v>
      </c>
      <c r="R1288">
        <v>3.26</v>
      </c>
      <c r="S1288" s="1" t="s">
        <v>26</v>
      </c>
    </row>
    <row r="1289" spans="1:19" x14ac:dyDescent="0.3">
      <c r="A1289">
        <v>2020</v>
      </c>
      <c r="B1289" s="1" t="s">
        <v>72</v>
      </c>
      <c r="C1289" s="1" t="s">
        <v>44</v>
      </c>
      <c r="D1289" s="1" t="s">
        <v>45</v>
      </c>
      <c r="E1289">
        <v>6403</v>
      </c>
      <c r="F1289">
        <v>64</v>
      </c>
      <c r="G1289">
        <v>6403</v>
      </c>
      <c r="H1289">
        <v>6403</v>
      </c>
      <c r="I1289">
        <v>5819487</v>
      </c>
      <c r="J1289">
        <v>451010242</v>
      </c>
      <c r="K1289">
        <v>896</v>
      </c>
      <c r="L1289">
        <v>6494.96</v>
      </c>
      <c r="M1289" s="1" t="s">
        <v>36</v>
      </c>
      <c r="N1289" s="1" t="s">
        <v>23</v>
      </c>
      <c r="O1289" s="1" t="s">
        <v>73</v>
      </c>
      <c r="P1289" s="1" t="s">
        <v>25</v>
      </c>
      <c r="Q1289">
        <v>10</v>
      </c>
      <c r="R1289">
        <v>0.68</v>
      </c>
      <c r="S1289" s="1" t="s">
        <v>26</v>
      </c>
    </row>
    <row r="1290" spans="1:19" x14ac:dyDescent="0.3">
      <c r="A1290">
        <v>2020</v>
      </c>
      <c r="B1290" s="1" t="s">
        <v>72</v>
      </c>
      <c r="C1290" s="1" t="s">
        <v>44</v>
      </c>
      <c r="D1290" s="1" t="s">
        <v>46</v>
      </c>
      <c r="E1290">
        <v>6404</v>
      </c>
      <c r="F1290">
        <v>64</v>
      </c>
      <c r="G1290">
        <v>6404</v>
      </c>
      <c r="H1290">
        <v>6404</v>
      </c>
      <c r="I1290">
        <v>957672</v>
      </c>
      <c r="J1290">
        <v>74219580</v>
      </c>
      <c r="K1290">
        <v>289</v>
      </c>
      <c r="L1290">
        <v>3313.74</v>
      </c>
      <c r="M1290" s="1" t="s">
        <v>38</v>
      </c>
      <c r="N1290" s="1" t="s">
        <v>39</v>
      </c>
      <c r="O1290" s="1" t="s">
        <v>24</v>
      </c>
      <c r="P1290" s="1" t="s">
        <v>25</v>
      </c>
      <c r="Q1290">
        <v>10</v>
      </c>
      <c r="R1290">
        <v>1.45</v>
      </c>
      <c r="S1290" s="1" t="s">
        <v>26</v>
      </c>
    </row>
    <row r="1291" spans="1:19" x14ac:dyDescent="0.3">
      <c r="A1291">
        <v>2020</v>
      </c>
      <c r="B1291" s="1" t="s">
        <v>72</v>
      </c>
      <c r="C1291" s="1" t="s">
        <v>44</v>
      </c>
      <c r="D1291" s="1" t="s">
        <v>48</v>
      </c>
      <c r="E1291">
        <v>6404</v>
      </c>
      <c r="F1291">
        <v>64</v>
      </c>
      <c r="G1291">
        <v>6404</v>
      </c>
      <c r="H1291">
        <v>6404</v>
      </c>
      <c r="I1291">
        <v>2917318</v>
      </c>
      <c r="J1291">
        <v>226092145</v>
      </c>
      <c r="K1291">
        <v>658</v>
      </c>
      <c r="L1291">
        <v>4433.6099999999997</v>
      </c>
      <c r="M1291" s="1" t="s">
        <v>36</v>
      </c>
      <c r="N1291" s="1" t="s">
        <v>23</v>
      </c>
      <c r="O1291" s="1" t="s">
        <v>54</v>
      </c>
      <c r="P1291" s="1" t="s">
        <v>31</v>
      </c>
      <c r="Q1291">
        <v>10</v>
      </c>
      <c r="R1291">
        <v>3.9</v>
      </c>
      <c r="S1291" s="1" t="s">
        <v>26</v>
      </c>
    </row>
    <row r="1292" spans="1:19" x14ac:dyDescent="0.3">
      <c r="A1292">
        <v>2020</v>
      </c>
      <c r="B1292" s="1" t="s">
        <v>72</v>
      </c>
      <c r="C1292" s="1" t="s">
        <v>50</v>
      </c>
      <c r="D1292" s="1" t="s">
        <v>51</v>
      </c>
      <c r="E1292">
        <v>8409</v>
      </c>
      <c r="F1292">
        <v>84</v>
      </c>
      <c r="G1292">
        <v>8409</v>
      </c>
      <c r="H1292">
        <v>8409</v>
      </c>
      <c r="I1292">
        <v>4147760</v>
      </c>
      <c r="J1292">
        <v>321451400</v>
      </c>
      <c r="K1292">
        <v>711</v>
      </c>
      <c r="L1292">
        <v>5833.7</v>
      </c>
      <c r="M1292" s="1" t="s">
        <v>38</v>
      </c>
      <c r="N1292" s="1" t="s">
        <v>39</v>
      </c>
      <c r="O1292" s="1" t="s">
        <v>74</v>
      </c>
      <c r="P1292" s="1" t="s">
        <v>31</v>
      </c>
      <c r="Q1292">
        <v>2.5</v>
      </c>
      <c r="R1292">
        <v>4.63</v>
      </c>
      <c r="S1292" s="1" t="s">
        <v>26</v>
      </c>
    </row>
    <row r="1293" spans="1:19" x14ac:dyDescent="0.3">
      <c r="A1293">
        <v>2020</v>
      </c>
      <c r="B1293" s="1" t="s">
        <v>72</v>
      </c>
      <c r="C1293" s="1" t="s">
        <v>50</v>
      </c>
      <c r="D1293" s="1" t="s">
        <v>53</v>
      </c>
      <c r="E1293">
        <v>8708</v>
      </c>
      <c r="F1293">
        <v>87</v>
      </c>
      <c r="G1293">
        <v>8708</v>
      </c>
      <c r="H1293">
        <v>8708</v>
      </c>
      <c r="I1293">
        <v>3808360</v>
      </c>
      <c r="J1293">
        <v>295147900</v>
      </c>
      <c r="K1293">
        <v>443</v>
      </c>
      <c r="L1293">
        <v>8596.75</v>
      </c>
      <c r="M1293" s="1" t="s">
        <v>22</v>
      </c>
      <c r="N1293" s="1" t="s">
        <v>23</v>
      </c>
      <c r="O1293" s="1" t="s">
        <v>24</v>
      </c>
      <c r="P1293" s="1" t="s">
        <v>31</v>
      </c>
      <c r="Q1293">
        <v>2.5</v>
      </c>
      <c r="R1293">
        <v>3.37</v>
      </c>
      <c r="S1293" s="1" t="s">
        <v>26</v>
      </c>
    </row>
    <row r="1294" spans="1:19" x14ac:dyDescent="0.3">
      <c r="A1294">
        <v>2020</v>
      </c>
      <c r="B1294" s="1" t="s">
        <v>72</v>
      </c>
      <c r="C1294" s="1" t="s">
        <v>50</v>
      </c>
      <c r="D1294" s="1" t="s">
        <v>55</v>
      </c>
      <c r="E1294">
        <v>8409</v>
      </c>
      <c r="F1294">
        <v>84</v>
      </c>
      <c r="G1294">
        <v>8409</v>
      </c>
      <c r="H1294">
        <v>8409</v>
      </c>
      <c r="I1294">
        <v>6158506</v>
      </c>
      <c r="J1294">
        <v>477284215</v>
      </c>
      <c r="K1294">
        <v>190</v>
      </c>
      <c r="L1294">
        <v>32413.19</v>
      </c>
      <c r="M1294" s="1" t="s">
        <v>61</v>
      </c>
      <c r="N1294" s="1" t="s">
        <v>62</v>
      </c>
      <c r="O1294" s="1" t="s">
        <v>74</v>
      </c>
      <c r="P1294" s="1" t="s">
        <v>31</v>
      </c>
      <c r="Q1294">
        <v>2.5</v>
      </c>
      <c r="R1294">
        <v>1.89</v>
      </c>
      <c r="S1294" s="1" t="s">
        <v>26</v>
      </c>
    </row>
    <row r="1295" spans="1:19" x14ac:dyDescent="0.3">
      <c r="A1295">
        <v>2020</v>
      </c>
      <c r="B1295" s="1" t="s">
        <v>72</v>
      </c>
      <c r="C1295" s="1" t="s">
        <v>58</v>
      </c>
      <c r="D1295" s="1" t="s">
        <v>59</v>
      </c>
      <c r="E1295">
        <v>8517</v>
      </c>
      <c r="F1295">
        <v>85</v>
      </c>
      <c r="G1295">
        <v>8517</v>
      </c>
      <c r="H1295">
        <v>8517</v>
      </c>
      <c r="I1295">
        <v>2094928</v>
      </c>
      <c r="J1295">
        <v>162356920</v>
      </c>
      <c r="K1295">
        <v>295</v>
      </c>
      <c r="L1295">
        <v>7101.45</v>
      </c>
      <c r="M1295" s="1" t="s">
        <v>22</v>
      </c>
      <c r="N1295" s="1" t="s">
        <v>23</v>
      </c>
      <c r="O1295" s="1" t="s">
        <v>24</v>
      </c>
      <c r="P1295" s="1" t="s">
        <v>25</v>
      </c>
      <c r="Q1295">
        <v>0</v>
      </c>
      <c r="R1295">
        <v>1.3</v>
      </c>
      <c r="S1295" s="1" t="s">
        <v>26</v>
      </c>
    </row>
    <row r="1296" spans="1:19" x14ac:dyDescent="0.3">
      <c r="A1296">
        <v>2020</v>
      </c>
      <c r="B1296" s="1" t="s">
        <v>72</v>
      </c>
      <c r="C1296" s="1" t="s">
        <v>58</v>
      </c>
      <c r="D1296" s="1" t="s">
        <v>60</v>
      </c>
      <c r="E1296">
        <v>8471</v>
      </c>
      <c r="F1296">
        <v>84</v>
      </c>
      <c r="G1296">
        <v>8471</v>
      </c>
      <c r="H1296">
        <v>8471</v>
      </c>
      <c r="I1296">
        <v>1343213</v>
      </c>
      <c r="J1296">
        <v>104099007</v>
      </c>
      <c r="K1296">
        <v>566</v>
      </c>
      <c r="L1296">
        <v>2373.17</v>
      </c>
      <c r="M1296" s="1" t="s">
        <v>28</v>
      </c>
      <c r="N1296" s="1" t="s">
        <v>29</v>
      </c>
      <c r="O1296" s="1" t="s">
        <v>24</v>
      </c>
      <c r="P1296" s="1" t="s">
        <v>25</v>
      </c>
      <c r="Q1296">
        <v>0</v>
      </c>
      <c r="R1296">
        <v>3.71</v>
      </c>
      <c r="S1296" s="1" t="s">
        <v>26</v>
      </c>
    </row>
    <row r="1297" spans="1:19" x14ac:dyDescent="0.3">
      <c r="A1297">
        <v>2020</v>
      </c>
      <c r="B1297" s="1" t="s">
        <v>72</v>
      </c>
      <c r="C1297" s="1" t="s">
        <v>58</v>
      </c>
      <c r="D1297" s="1" t="s">
        <v>63</v>
      </c>
      <c r="E1297">
        <v>8517</v>
      </c>
      <c r="F1297">
        <v>85</v>
      </c>
      <c r="G1297">
        <v>8517</v>
      </c>
      <c r="H1297">
        <v>8517</v>
      </c>
      <c r="I1297">
        <v>4904745</v>
      </c>
      <c r="J1297">
        <v>380117737</v>
      </c>
      <c r="K1297">
        <v>863</v>
      </c>
      <c r="L1297">
        <v>5683.37</v>
      </c>
      <c r="M1297" s="1" t="s">
        <v>38</v>
      </c>
      <c r="N1297" s="1" t="s">
        <v>39</v>
      </c>
      <c r="O1297" s="1" t="s">
        <v>30</v>
      </c>
      <c r="P1297" s="1" t="s">
        <v>31</v>
      </c>
      <c r="Q1297">
        <v>0</v>
      </c>
      <c r="R1297">
        <v>3.08</v>
      </c>
      <c r="S1297" s="1" t="s">
        <v>26</v>
      </c>
    </row>
    <row r="1298" spans="1:19" x14ac:dyDescent="0.3">
      <c r="A1298">
        <v>2020</v>
      </c>
      <c r="B1298" s="1" t="s">
        <v>72</v>
      </c>
      <c r="C1298" s="1" t="s">
        <v>64</v>
      </c>
      <c r="D1298" s="1" t="s">
        <v>65</v>
      </c>
      <c r="E1298">
        <v>3001</v>
      </c>
      <c r="F1298">
        <v>30</v>
      </c>
      <c r="G1298">
        <v>3001</v>
      </c>
      <c r="H1298">
        <v>3001</v>
      </c>
      <c r="I1298">
        <v>4596788</v>
      </c>
      <c r="J1298">
        <v>356251070</v>
      </c>
      <c r="K1298">
        <v>493</v>
      </c>
      <c r="L1298">
        <v>9324.11</v>
      </c>
      <c r="M1298" s="1" t="s">
        <v>28</v>
      </c>
      <c r="N1298" s="1" t="s">
        <v>29</v>
      </c>
      <c r="O1298" s="1" t="s">
        <v>54</v>
      </c>
      <c r="P1298" s="1" t="s">
        <v>25</v>
      </c>
      <c r="Q1298">
        <v>0</v>
      </c>
      <c r="R1298">
        <v>1.35</v>
      </c>
      <c r="S1298" s="1" t="s">
        <v>26</v>
      </c>
    </row>
    <row r="1299" spans="1:19" x14ac:dyDescent="0.3">
      <c r="A1299">
        <v>2020</v>
      </c>
      <c r="B1299" s="1" t="s">
        <v>72</v>
      </c>
      <c r="C1299" s="1" t="s">
        <v>64</v>
      </c>
      <c r="D1299" s="1" t="s">
        <v>66</v>
      </c>
      <c r="E1299">
        <v>3002</v>
      </c>
      <c r="F1299">
        <v>30</v>
      </c>
      <c r="G1299">
        <v>3002</v>
      </c>
      <c r="H1299">
        <v>3002</v>
      </c>
      <c r="I1299">
        <v>6184775</v>
      </c>
      <c r="J1299">
        <v>479320062</v>
      </c>
      <c r="K1299">
        <v>333</v>
      </c>
      <c r="L1299">
        <v>18572.900000000001</v>
      </c>
      <c r="M1299" s="1" t="s">
        <v>28</v>
      </c>
      <c r="N1299" s="1" t="s">
        <v>29</v>
      </c>
      <c r="O1299" s="1" t="s">
        <v>73</v>
      </c>
      <c r="P1299" s="1" t="s">
        <v>25</v>
      </c>
      <c r="Q1299">
        <v>0</v>
      </c>
      <c r="R1299">
        <v>3.81</v>
      </c>
      <c r="S1299" s="1" t="s">
        <v>26</v>
      </c>
    </row>
    <row r="1300" spans="1:19" x14ac:dyDescent="0.3">
      <c r="A1300">
        <v>2020</v>
      </c>
      <c r="B1300" s="1" t="s">
        <v>72</v>
      </c>
      <c r="C1300" s="1" t="s">
        <v>64</v>
      </c>
      <c r="D1300" s="1" t="s">
        <v>67</v>
      </c>
      <c r="E1300">
        <v>2901</v>
      </c>
      <c r="F1300">
        <v>29</v>
      </c>
      <c r="G1300">
        <v>2901</v>
      </c>
      <c r="H1300">
        <v>2901</v>
      </c>
      <c r="I1300">
        <v>842403</v>
      </c>
      <c r="J1300">
        <v>65286232</v>
      </c>
      <c r="K1300">
        <v>816</v>
      </c>
      <c r="L1300">
        <v>1032.3599999999999</v>
      </c>
      <c r="M1300" s="1" t="s">
        <v>61</v>
      </c>
      <c r="N1300" s="1" t="s">
        <v>62</v>
      </c>
      <c r="O1300" s="1" t="s">
        <v>33</v>
      </c>
      <c r="P1300" s="1" t="s">
        <v>25</v>
      </c>
      <c r="Q1300">
        <v>0</v>
      </c>
      <c r="R1300">
        <v>1.86</v>
      </c>
      <c r="S1300" s="1" t="s">
        <v>26</v>
      </c>
    </row>
    <row r="1301" spans="1:19" x14ac:dyDescent="0.3">
      <c r="A1301">
        <v>2020</v>
      </c>
      <c r="B1301" s="1" t="s">
        <v>72</v>
      </c>
      <c r="C1301" s="1" t="s">
        <v>68</v>
      </c>
      <c r="D1301" s="1" t="s">
        <v>69</v>
      </c>
      <c r="E1301">
        <v>2901</v>
      </c>
      <c r="F1301">
        <v>29</v>
      </c>
      <c r="G1301">
        <v>2901</v>
      </c>
      <c r="H1301">
        <v>2901</v>
      </c>
      <c r="I1301">
        <v>2595885</v>
      </c>
      <c r="J1301">
        <v>201181087</v>
      </c>
      <c r="K1301">
        <v>181</v>
      </c>
      <c r="L1301">
        <v>14341.91</v>
      </c>
      <c r="M1301" s="1" t="s">
        <v>56</v>
      </c>
      <c r="N1301" s="1" t="s">
        <v>57</v>
      </c>
      <c r="O1301" s="1" t="s">
        <v>43</v>
      </c>
      <c r="P1301" s="1" t="s">
        <v>25</v>
      </c>
      <c r="Q1301">
        <v>3</v>
      </c>
      <c r="R1301">
        <v>1.54</v>
      </c>
      <c r="S1301" s="1" t="s">
        <v>26</v>
      </c>
    </row>
    <row r="1302" spans="1:19" x14ac:dyDescent="0.3">
      <c r="A1302">
        <v>2020</v>
      </c>
      <c r="B1302" s="1" t="s">
        <v>72</v>
      </c>
      <c r="C1302" s="1" t="s">
        <v>68</v>
      </c>
      <c r="D1302" s="1" t="s">
        <v>70</v>
      </c>
      <c r="E1302">
        <v>2801</v>
      </c>
      <c r="F1302">
        <v>28</v>
      </c>
      <c r="G1302">
        <v>2801</v>
      </c>
      <c r="H1302">
        <v>2801</v>
      </c>
      <c r="I1302">
        <v>3782076</v>
      </c>
      <c r="J1302">
        <v>293110890</v>
      </c>
      <c r="K1302">
        <v>736</v>
      </c>
      <c r="L1302">
        <v>5138.6899999999996</v>
      </c>
      <c r="M1302" s="1" t="s">
        <v>61</v>
      </c>
      <c r="N1302" s="1" t="s">
        <v>62</v>
      </c>
      <c r="O1302" s="1" t="s">
        <v>74</v>
      </c>
      <c r="P1302" s="1" t="s">
        <v>31</v>
      </c>
      <c r="Q1302">
        <v>3</v>
      </c>
      <c r="R1302">
        <v>0.92</v>
      </c>
      <c r="S1302" s="1" t="s">
        <v>26</v>
      </c>
    </row>
    <row r="1303" spans="1:19" x14ac:dyDescent="0.3">
      <c r="A1303">
        <v>2020</v>
      </c>
      <c r="B1303" s="1" t="s">
        <v>72</v>
      </c>
      <c r="C1303" s="1" t="s">
        <v>68</v>
      </c>
      <c r="D1303" s="1" t="s">
        <v>71</v>
      </c>
      <c r="E1303">
        <v>3201</v>
      </c>
      <c r="F1303">
        <v>32</v>
      </c>
      <c r="G1303">
        <v>3201</v>
      </c>
      <c r="H1303">
        <v>3201</v>
      </c>
      <c r="I1303">
        <v>4123735</v>
      </c>
      <c r="J1303">
        <v>319589462</v>
      </c>
      <c r="K1303">
        <v>552</v>
      </c>
      <c r="L1303">
        <v>7470.53</v>
      </c>
      <c r="M1303" s="1" t="s">
        <v>36</v>
      </c>
      <c r="N1303" s="1" t="s">
        <v>23</v>
      </c>
      <c r="O1303" s="1" t="s">
        <v>74</v>
      </c>
      <c r="P1303" s="1" t="s">
        <v>31</v>
      </c>
      <c r="Q1303">
        <v>3</v>
      </c>
      <c r="R1303">
        <v>2.76</v>
      </c>
      <c r="S1303" s="1" t="s">
        <v>26</v>
      </c>
    </row>
    <row r="1304" spans="1:19" x14ac:dyDescent="0.3">
      <c r="A1304">
        <v>2020</v>
      </c>
      <c r="B1304" s="1" t="s">
        <v>75</v>
      </c>
      <c r="C1304" s="1" t="s">
        <v>20</v>
      </c>
      <c r="D1304" s="1" t="s">
        <v>21</v>
      </c>
      <c r="E1304">
        <v>5205</v>
      </c>
      <c r="F1304">
        <v>52</v>
      </c>
      <c r="G1304">
        <v>5205</v>
      </c>
      <c r="H1304">
        <v>5205</v>
      </c>
      <c r="I1304">
        <v>3149666</v>
      </c>
      <c r="J1304">
        <v>244099115</v>
      </c>
      <c r="K1304">
        <v>660</v>
      </c>
      <c r="L1304">
        <v>4772.22</v>
      </c>
      <c r="M1304" s="1" t="s">
        <v>38</v>
      </c>
      <c r="N1304" s="1" t="s">
        <v>39</v>
      </c>
      <c r="O1304" s="1" t="s">
        <v>24</v>
      </c>
      <c r="P1304" s="1" t="s">
        <v>25</v>
      </c>
      <c r="Q1304">
        <v>5</v>
      </c>
      <c r="R1304">
        <v>0.18</v>
      </c>
      <c r="S1304" s="1" t="s">
        <v>26</v>
      </c>
    </row>
    <row r="1305" spans="1:19" x14ac:dyDescent="0.3">
      <c r="A1305">
        <v>2020</v>
      </c>
      <c r="B1305" s="1" t="s">
        <v>75</v>
      </c>
      <c r="C1305" s="1" t="s">
        <v>20</v>
      </c>
      <c r="D1305" s="1" t="s">
        <v>27</v>
      </c>
      <c r="E1305">
        <v>5007</v>
      </c>
      <c r="F1305">
        <v>50</v>
      </c>
      <c r="G1305">
        <v>5007</v>
      </c>
      <c r="H1305">
        <v>5007</v>
      </c>
      <c r="I1305">
        <v>1265081</v>
      </c>
      <c r="J1305">
        <v>98043777</v>
      </c>
      <c r="K1305">
        <v>727</v>
      </c>
      <c r="L1305">
        <v>1740.14</v>
      </c>
      <c r="M1305" s="1" t="s">
        <v>56</v>
      </c>
      <c r="N1305" s="1" t="s">
        <v>57</v>
      </c>
      <c r="O1305" s="1" t="s">
        <v>33</v>
      </c>
      <c r="P1305" s="1" t="s">
        <v>31</v>
      </c>
      <c r="Q1305">
        <v>5</v>
      </c>
      <c r="R1305">
        <v>2.0299999999999998</v>
      </c>
      <c r="S1305" s="1" t="s">
        <v>26</v>
      </c>
    </row>
    <row r="1306" spans="1:19" x14ac:dyDescent="0.3">
      <c r="A1306">
        <v>2020</v>
      </c>
      <c r="B1306" s="1" t="s">
        <v>75</v>
      </c>
      <c r="C1306" s="1" t="s">
        <v>20</v>
      </c>
      <c r="D1306" s="1" t="s">
        <v>32</v>
      </c>
      <c r="E1306">
        <v>5101</v>
      </c>
      <c r="F1306">
        <v>51</v>
      </c>
      <c r="G1306">
        <v>5101</v>
      </c>
      <c r="H1306">
        <v>5101</v>
      </c>
      <c r="I1306">
        <v>4390031</v>
      </c>
      <c r="J1306">
        <v>340227402</v>
      </c>
      <c r="K1306">
        <v>609</v>
      </c>
      <c r="L1306">
        <v>7208.59</v>
      </c>
      <c r="M1306" s="1" t="s">
        <v>22</v>
      </c>
      <c r="N1306" s="1" t="s">
        <v>23</v>
      </c>
      <c r="O1306" s="1" t="s">
        <v>30</v>
      </c>
      <c r="P1306" s="1" t="s">
        <v>31</v>
      </c>
      <c r="Q1306">
        <v>5</v>
      </c>
      <c r="R1306">
        <v>3.94</v>
      </c>
      <c r="S1306" s="1" t="s">
        <v>26</v>
      </c>
    </row>
    <row r="1307" spans="1:19" x14ac:dyDescent="0.3">
      <c r="A1307">
        <v>2020</v>
      </c>
      <c r="B1307" s="1" t="s">
        <v>75</v>
      </c>
      <c r="C1307" s="1" t="s">
        <v>34</v>
      </c>
      <c r="D1307" s="1" t="s">
        <v>35</v>
      </c>
      <c r="E1307">
        <v>7102</v>
      </c>
      <c r="F1307">
        <v>71</v>
      </c>
      <c r="G1307">
        <v>7102</v>
      </c>
      <c r="H1307">
        <v>7102</v>
      </c>
      <c r="I1307">
        <v>3523202</v>
      </c>
      <c r="J1307">
        <v>273048155</v>
      </c>
      <c r="K1307">
        <v>194</v>
      </c>
      <c r="L1307">
        <v>18160.84</v>
      </c>
      <c r="M1307" s="1" t="s">
        <v>41</v>
      </c>
      <c r="N1307" s="1" t="s">
        <v>42</v>
      </c>
      <c r="O1307" s="1" t="s">
        <v>43</v>
      </c>
      <c r="P1307" s="1" t="s">
        <v>31</v>
      </c>
      <c r="Q1307">
        <v>7.5</v>
      </c>
      <c r="R1307">
        <v>1.32</v>
      </c>
      <c r="S1307" s="1" t="s">
        <v>26</v>
      </c>
    </row>
    <row r="1308" spans="1:19" x14ac:dyDescent="0.3">
      <c r="A1308">
        <v>2020</v>
      </c>
      <c r="B1308" s="1" t="s">
        <v>75</v>
      </c>
      <c r="C1308" s="1" t="s">
        <v>34</v>
      </c>
      <c r="D1308" s="1" t="s">
        <v>37</v>
      </c>
      <c r="E1308">
        <v>7113</v>
      </c>
      <c r="F1308">
        <v>71</v>
      </c>
      <c r="G1308">
        <v>7113</v>
      </c>
      <c r="H1308">
        <v>7113</v>
      </c>
      <c r="I1308">
        <v>3507317</v>
      </c>
      <c r="J1308">
        <v>271817067</v>
      </c>
      <c r="K1308">
        <v>870</v>
      </c>
      <c r="L1308">
        <v>4031.4</v>
      </c>
      <c r="M1308" s="1" t="s">
        <v>56</v>
      </c>
      <c r="N1308" s="1" t="s">
        <v>57</v>
      </c>
      <c r="O1308" s="1" t="s">
        <v>47</v>
      </c>
      <c r="P1308" s="1" t="s">
        <v>25</v>
      </c>
      <c r="Q1308">
        <v>7.5</v>
      </c>
      <c r="R1308">
        <v>2.4300000000000002</v>
      </c>
      <c r="S1308" s="1" t="s">
        <v>26</v>
      </c>
    </row>
    <row r="1309" spans="1:19" x14ac:dyDescent="0.3">
      <c r="A1309">
        <v>2020</v>
      </c>
      <c r="B1309" s="1" t="s">
        <v>75</v>
      </c>
      <c r="C1309" s="1" t="s">
        <v>34</v>
      </c>
      <c r="D1309" s="1" t="s">
        <v>40</v>
      </c>
      <c r="E1309">
        <v>7110</v>
      </c>
      <c r="F1309">
        <v>71</v>
      </c>
      <c r="G1309">
        <v>7110</v>
      </c>
      <c r="H1309">
        <v>7110</v>
      </c>
      <c r="I1309">
        <v>1289121</v>
      </c>
      <c r="J1309">
        <v>99906877</v>
      </c>
      <c r="K1309">
        <v>678</v>
      </c>
      <c r="L1309">
        <v>1901.36</v>
      </c>
      <c r="M1309" s="1" t="s">
        <v>56</v>
      </c>
      <c r="N1309" s="1" t="s">
        <v>57</v>
      </c>
      <c r="O1309" s="1" t="s">
        <v>33</v>
      </c>
      <c r="P1309" s="1" t="s">
        <v>25</v>
      </c>
      <c r="Q1309">
        <v>7.5</v>
      </c>
      <c r="R1309">
        <v>0.15</v>
      </c>
      <c r="S1309" s="1" t="s">
        <v>26</v>
      </c>
    </row>
    <row r="1310" spans="1:19" x14ac:dyDescent="0.3">
      <c r="A1310">
        <v>2020</v>
      </c>
      <c r="B1310" s="1" t="s">
        <v>75</v>
      </c>
      <c r="C1310" s="1" t="s">
        <v>44</v>
      </c>
      <c r="D1310" s="1" t="s">
        <v>45</v>
      </c>
      <c r="E1310">
        <v>6403</v>
      </c>
      <c r="F1310">
        <v>64</v>
      </c>
      <c r="G1310">
        <v>6403</v>
      </c>
      <c r="H1310">
        <v>6403</v>
      </c>
      <c r="I1310">
        <v>2210055</v>
      </c>
      <c r="J1310">
        <v>171279262</v>
      </c>
      <c r="K1310">
        <v>526</v>
      </c>
      <c r="L1310">
        <v>4201.63</v>
      </c>
      <c r="M1310" s="1" t="s">
        <v>41</v>
      </c>
      <c r="N1310" s="1" t="s">
        <v>42</v>
      </c>
      <c r="O1310" s="1" t="s">
        <v>47</v>
      </c>
      <c r="P1310" s="1" t="s">
        <v>25</v>
      </c>
      <c r="Q1310">
        <v>10</v>
      </c>
      <c r="R1310">
        <v>3.65</v>
      </c>
      <c r="S1310" s="1" t="s">
        <v>26</v>
      </c>
    </row>
    <row r="1311" spans="1:19" x14ac:dyDescent="0.3">
      <c r="A1311">
        <v>2020</v>
      </c>
      <c r="B1311" s="1" t="s">
        <v>75</v>
      </c>
      <c r="C1311" s="1" t="s">
        <v>44</v>
      </c>
      <c r="D1311" s="1" t="s">
        <v>46</v>
      </c>
      <c r="E1311">
        <v>6404</v>
      </c>
      <c r="F1311">
        <v>64</v>
      </c>
      <c r="G1311">
        <v>6404</v>
      </c>
      <c r="H1311">
        <v>6404</v>
      </c>
      <c r="I1311">
        <v>833106</v>
      </c>
      <c r="J1311">
        <v>64565715</v>
      </c>
      <c r="K1311">
        <v>354</v>
      </c>
      <c r="L1311">
        <v>2353.41</v>
      </c>
      <c r="M1311" s="1" t="s">
        <v>36</v>
      </c>
      <c r="N1311" s="1" t="s">
        <v>23</v>
      </c>
      <c r="O1311" s="1" t="s">
        <v>43</v>
      </c>
      <c r="P1311" s="1" t="s">
        <v>25</v>
      </c>
      <c r="Q1311">
        <v>10</v>
      </c>
      <c r="R1311">
        <v>3.32</v>
      </c>
      <c r="S1311" s="1" t="s">
        <v>26</v>
      </c>
    </row>
    <row r="1312" spans="1:19" x14ac:dyDescent="0.3">
      <c r="A1312">
        <v>2020</v>
      </c>
      <c r="B1312" s="1" t="s">
        <v>75</v>
      </c>
      <c r="C1312" s="1" t="s">
        <v>44</v>
      </c>
      <c r="D1312" s="1" t="s">
        <v>48</v>
      </c>
      <c r="E1312">
        <v>6404</v>
      </c>
      <c r="F1312">
        <v>64</v>
      </c>
      <c r="G1312">
        <v>6404</v>
      </c>
      <c r="H1312">
        <v>6404</v>
      </c>
      <c r="I1312">
        <v>4855468</v>
      </c>
      <c r="J1312">
        <v>376298770</v>
      </c>
      <c r="K1312">
        <v>155</v>
      </c>
      <c r="L1312">
        <v>31325.599999999999</v>
      </c>
      <c r="M1312" s="1" t="s">
        <v>36</v>
      </c>
      <c r="N1312" s="1" t="s">
        <v>23</v>
      </c>
      <c r="O1312" s="1" t="s">
        <v>54</v>
      </c>
      <c r="P1312" s="1" t="s">
        <v>25</v>
      </c>
      <c r="Q1312">
        <v>10</v>
      </c>
      <c r="R1312">
        <v>4.6399999999999997</v>
      </c>
      <c r="S1312" s="1" t="s">
        <v>26</v>
      </c>
    </row>
    <row r="1313" spans="1:19" x14ac:dyDescent="0.3">
      <c r="A1313">
        <v>2020</v>
      </c>
      <c r="B1313" s="1" t="s">
        <v>75</v>
      </c>
      <c r="C1313" s="1" t="s">
        <v>50</v>
      </c>
      <c r="D1313" s="1" t="s">
        <v>51</v>
      </c>
      <c r="E1313">
        <v>8409</v>
      </c>
      <c r="F1313">
        <v>84</v>
      </c>
      <c r="G1313">
        <v>8409</v>
      </c>
      <c r="H1313">
        <v>8409</v>
      </c>
      <c r="I1313">
        <v>4106708</v>
      </c>
      <c r="J1313">
        <v>318269870</v>
      </c>
      <c r="K1313">
        <v>822</v>
      </c>
      <c r="L1313">
        <v>4996</v>
      </c>
      <c r="M1313" s="1" t="s">
        <v>22</v>
      </c>
      <c r="N1313" s="1" t="s">
        <v>23</v>
      </c>
      <c r="O1313" s="1" t="s">
        <v>73</v>
      </c>
      <c r="P1313" s="1" t="s">
        <v>25</v>
      </c>
      <c r="Q1313">
        <v>2.5</v>
      </c>
      <c r="R1313">
        <v>2.09</v>
      </c>
      <c r="S1313" s="1" t="s">
        <v>26</v>
      </c>
    </row>
    <row r="1314" spans="1:19" x14ac:dyDescent="0.3">
      <c r="A1314">
        <v>2020</v>
      </c>
      <c r="B1314" s="1" t="s">
        <v>75</v>
      </c>
      <c r="C1314" s="1" t="s">
        <v>50</v>
      </c>
      <c r="D1314" s="1" t="s">
        <v>53</v>
      </c>
      <c r="E1314">
        <v>8708</v>
      </c>
      <c r="F1314">
        <v>87</v>
      </c>
      <c r="G1314">
        <v>8708</v>
      </c>
      <c r="H1314">
        <v>8708</v>
      </c>
      <c r="I1314">
        <v>5576236</v>
      </c>
      <c r="J1314">
        <v>432158290</v>
      </c>
      <c r="K1314">
        <v>661</v>
      </c>
      <c r="L1314">
        <v>8436.06</v>
      </c>
      <c r="M1314" s="1" t="s">
        <v>36</v>
      </c>
      <c r="N1314" s="1" t="s">
        <v>23</v>
      </c>
      <c r="O1314" s="1" t="s">
        <v>49</v>
      </c>
      <c r="P1314" s="1" t="s">
        <v>31</v>
      </c>
      <c r="Q1314">
        <v>2.5</v>
      </c>
      <c r="R1314">
        <v>2.8</v>
      </c>
      <c r="S1314" s="1" t="s">
        <v>26</v>
      </c>
    </row>
    <row r="1315" spans="1:19" x14ac:dyDescent="0.3">
      <c r="A1315">
        <v>2020</v>
      </c>
      <c r="B1315" s="1" t="s">
        <v>75</v>
      </c>
      <c r="C1315" s="1" t="s">
        <v>50</v>
      </c>
      <c r="D1315" s="1" t="s">
        <v>55</v>
      </c>
      <c r="E1315">
        <v>8409</v>
      </c>
      <c r="F1315">
        <v>84</v>
      </c>
      <c r="G1315">
        <v>8409</v>
      </c>
      <c r="H1315">
        <v>8409</v>
      </c>
      <c r="I1315">
        <v>1739223</v>
      </c>
      <c r="J1315">
        <v>134789782</v>
      </c>
      <c r="K1315">
        <v>713</v>
      </c>
      <c r="L1315">
        <v>2439.3000000000002</v>
      </c>
      <c r="M1315" s="1" t="s">
        <v>38</v>
      </c>
      <c r="N1315" s="1" t="s">
        <v>39</v>
      </c>
      <c r="O1315" s="1" t="s">
        <v>52</v>
      </c>
      <c r="P1315" s="1" t="s">
        <v>25</v>
      </c>
      <c r="Q1315">
        <v>2.5</v>
      </c>
      <c r="R1315">
        <v>0.19</v>
      </c>
      <c r="S1315" s="1" t="s">
        <v>26</v>
      </c>
    </row>
    <row r="1316" spans="1:19" x14ac:dyDescent="0.3">
      <c r="A1316">
        <v>2020</v>
      </c>
      <c r="B1316" s="1" t="s">
        <v>75</v>
      </c>
      <c r="C1316" s="1" t="s">
        <v>58</v>
      </c>
      <c r="D1316" s="1" t="s">
        <v>59</v>
      </c>
      <c r="E1316">
        <v>8517</v>
      </c>
      <c r="F1316">
        <v>85</v>
      </c>
      <c r="G1316">
        <v>8517</v>
      </c>
      <c r="H1316">
        <v>8517</v>
      </c>
      <c r="I1316">
        <v>4604602</v>
      </c>
      <c r="J1316">
        <v>356856655</v>
      </c>
      <c r="K1316">
        <v>738</v>
      </c>
      <c r="L1316">
        <v>6239.3</v>
      </c>
      <c r="M1316" s="1" t="s">
        <v>38</v>
      </c>
      <c r="N1316" s="1" t="s">
        <v>39</v>
      </c>
      <c r="O1316" s="1" t="s">
        <v>43</v>
      </c>
      <c r="P1316" s="1" t="s">
        <v>31</v>
      </c>
      <c r="Q1316">
        <v>0</v>
      </c>
      <c r="R1316">
        <v>0.21</v>
      </c>
      <c r="S1316" s="1" t="s">
        <v>26</v>
      </c>
    </row>
    <row r="1317" spans="1:19" x14ac:dyDescent="0.3">
      <c r="A1317">
        <v>2020</v>
      </c>
      <c r="B1317" s="1" t="s">
        <v>75</v>
      </c>
      <c r="C1317" s="1" t="s">
        <v>58</v>
      </c>
      <c r="D1317" s="1" t="s">
        <v>60</v>
      </c>
      <c r="E1317">
        <v>8471</v>
      </c>
      <c r="F1317">
        <v>84</v>
      </c>
      <c r="G1317">
        <v>8471</v>
      </c>
      <c r="H1317">
        <v>8471</v>
      </c>
      <c r="I1317">
        <v>3324930</v>
      </c>
      <c r="J1317">
        <v>257682075</v>
      </c>
      <c r="K1317">
        <v>746</v>
      </c>
      <c r="L1317">
        <v>4457.01</v>
      </c>
      <c r="M1317" s="1" t="s">
        <v>61</v>
      </c>
      <c r="N1317" s="1" t="s">
        <v>62</v>
      </c>
      <c r="O1317" s="1" t="s">
        <v>54</v>
      </c>
      <c r="P1317" s="1" t="s">
        <v>25</v>
      </c>
      <c r="Q1317">
        <v>0</v>
      </c>
      <c r="R1317">
        <v>2.73</v>
      </c>
      <c r="S1317" s="1" t="s">
        <v>26</v>
      </c>
    </row>
    <row r="1318" spans="1:19" x14ac:dyDescent="0.3">
      <c r="A1318">
        <v>2020</v>
      </c>
      <c r="B1318" s="1" t="s">
        <v>75</v>
      </c>
      <c r="C1318" s="1" t="s">
        <v>58</v>
      </c>
      <c r="D1318" s="1" t="s">
        <v>63</v>
      </c>
      <c r="E1318">
        <v>8517</v>
      </c>
      <c r="F1318">
        <v>85</v>
      </c>
      <c r="G1318">
        <v>8517</v>
      </c>
      <c r="H1318">
        <v>8517</v>
      </c>
      <c r="I1318">
        <v>1455372</v>
      </c>
      <c r="J1318">
        <v>112791330</v>
      </c>
      <c r="K1318">
        <v>734</v>
      </c>
      <c r="L1318">
        <v>1982.8</v>
      </c>
      <c r="M1318" s="1" t="s">
        <v>22</v>
      </c>
      <c r="N1318" s="1" t="s">
        <v>23</v>
      </c>
      <c r="O1318" s="1" t="s">
        <v>73</v>
      </c>
      <c r="P1318" s="1" t="s">
        <v>25</v>
      </c>
      <c r="Q1318">
        <v>0</v>
      </c>
      <c r="R1318">
        <v>0.47</v>
      </c>
      <c r="S1318" s="1" t="s">
        <v>26</v>
      </c>
    </row>
    <row r="1319" spans="1:19" x14ac:dyDescent="0.3">
      <c r="A1319">
        <v>2020</v>
      </c>
      <c r="B1319" s="1" t="s">
        <v>75</v>
      </c>
      <c r="C1319" s="1" t="s">
        <v>64</v>
      </c>
      <c r="D1319" s="1" t="s">
        <v>65</v>
      </c>
      <c r="E1319">
        <v>3001</v>
      </c>
      <c r="F1319">
        <v>30</v>
      </c>
      <c r="G1319">
        <v>3001</v>
      </c>
      <c r="H1319">
        <v>3001</v>
      </c>
      <c r="I1319">
        <v>4884922</v>
      </c>
      <c r="J1319">
        <v>378581455</v>
      </c>
      <c r="K1319">
        <v>704</v>
      </c>
      <c r="L1319">
        <v>6938.81</v>
      </c>
      <c r="M1319" s="1" t="s">
        <v>41</v>
      </c>
      <c r="N1319" s="1" t="s">
        <v>42</v>
      </c>
      <c r="O1319" s="1" t="s">
        <v>74</v>
      </c>
      <c r="P1319" s="1" t="s">
        <v>31</v>
      </c>
      <c r="Q1319">
        <v>0</v>
      </c>
      <c r="R1319">
        <v>3.83</v>
      </c>
      <c r="S1319" s="1" t="s">
        <v>26</v>
      </c>
    </row>
    <row r="1320" spans="1:19" x14ac:dyDescent="0.3">
      <c r="A1320">
        <v>2020</v>
      </c>
      <c r="B1320" s="1" t="s">
        <v>75</v>
      </c>
      <c r="C1320" s="1" t="s">
        <v>64</v>
      </c>
      <c r="D1320" s="1" t="s">
        <v>66</v>
      </c>
      <c r="E1320">
        <v>3002</v>
      </c>
      <c r="F1320">
        <v>30</v>
      </c>
      <c r="G1320">
        <v>3002</v>
      </c>
      <c r="H1320">
        <v>3002</v>
      </c>
      <c r="I1320">
        <v>2720106</v>
      </c>
      <c r="J1320">
        <v>210808215</v>
      </c>
      <c r="K1320">
        <v>647</v>
      </c>
      <c r="L1320">
        <v>4204.18</v>
      </c>
      <c r="M1320" s="1" t="s">
        <v>22</v>
      </c>
      <c r="N1320" s="1" t="s">
        <v>23</v>
      </c>
      <c r="O1320" s="1" t="s">
        <v>49</v>
      </c>
      <c r="P1320" s="1" t="s">
        <v>31</v>
      </c>
      <c r="Q1320">
        <v>0</v>
      </c>
      <c r="R1320">
        <v>1.83</v>
      </c>
      <c r="S1320" s="1" t="s">
        <v>26</v>
      </c>
    </row>
    <row r="1321" spans="1:19" x14ac:dyDescent="0.3">
      <c r="A1321">
        <v>2020</v>
      </c>
      <c r="B1321" s="1" t="s">
        <v>75</v>
      </c>
      <c r="C1321" s="1" t="s">
        <v>64</v>
      </c>
      <c r="D1321" s="1" t="s">
        <v>67</v>
      </c>
      <c r="E1321">
        <v>2901</v>
      </c>
      <c r="F1321">
        <v>29</v>
      </c>
      <c r="G1321">
        <v>2901</v>
      </c>
      <c r="H1321">
        <v>2901</v>
      </c>
      <c r="I1321">
        <v>2467232</v>
      </c>
      <c r="J1321">
        <v>191210480</v>
      </c>
      <c r="K1321">
        <v>894</v>
      </c>
      <c r="L1321">
        <v>2759.77</v>
      </c>
      <c r="M1321" s="1" t="s">
        <v>61</v>
      </c>
      <c r="N1321" s="1" t="s">
        <v>62</v>
      </c>
      <c r="O1321" s="1" t="s">
        <v>54</v>
      </c>
      <c r="P1321" s="1" t="s">
        <v>31</v>
      </c>
      <c r="Q1321">
        <v>0</v>
      </c>
      <c r="R1321">
        <v>1.27</v>
      </c>
      <c r="S1321" s="1" t="s">
        <v>26</v>
      </c>
    </row>
    <row r="1322" spans="1:19" x14ac:dyDescent="0.3">
      <c r="A1322">
        <v>2020</v>
      </c>
      <c r="B1322" s="1" t="s">
        <v>75</v>
      </c>
      <c r="C1322" s="1" t="s">
        <v>68</v>
      </c>
      <c r="D1322" s="1" t="s">
        <v>69</v>
      </c>
      <c r="E1322">
        <v>2901</v>
      </c>
      <c r="F1322">
        <v>29</v>
      </c>
      <c r="G1322">
        <v>2901</v>
      </c>
      <c r="H1322">
        <v>2901</v>
      </c>
      <c r="I1322">
        <v>2406952</v>
      </c>
      <c r="J1322">
        <v>186538780</v>
      </c>
      <c r="K1322">
        <v>348</v>
      </c>
      <c r="L1322">
        <v>6916.53</v>
      </c>
      <c r="M1322" s="1" t="s">
        <v>61</v>
      </c>
      <c r="N1322" s="1" t="s">
        <v>62</v>
      </c>
      <c r="O1322" s="1" t="s">
        <v>33</v>
      </c>
      <c r="P1322" s="1" t="s">
        <v>25</v>
      </c>
      <c r="Q1322">
        <v>3</v>
      </c>
      <c r="R1322">
        <v>2.93</v>
      </c>
      <c r="S1322" s="1" t="s">
        <v>26</v>
      </c>
    </row>
    <row r="1323" spans="1:19" x14ac:dyDescent="0.3">
      <c r="A1323">
        <v>2020</v>
      </c>
      <c r="B1323" s="1" t="s">
        <v>75</v>
      </c>
      <c r="C1323" s="1" t="s">
        <v>68</v>
      </c>
      <c r="D1323" s="1" t="s">
        <v>70</v>
      </c>
      <c r="E1323">
        <v>2801</v>
      </c>
      <c r="F1323">
        <v>28</v>
      </c>
      <c r="G1323">
        <v>2801</v>
      </c>
      <c r="H1323">
        <v>2801</v>
      </c>
      <c r="I1323">
        <v>2183475</v>
      </c>
      <c r="J1323">
        <v>169219312</v>
      </c>
      <c r="K1323">
        <v>265</v>
      </c>
      <c r="L1323">
        <v>8239.5300000000007</v>
      </c>
      <c r="M1323" s="1" t="s">
        <v>22</v>
      </c>
      <c r="N1323" s="1" t="s">
        <v>23</v>
      </c>
      <c r="O1323" s="1" t="s">
        <v>33</v>
      </c>
      <c r="P1323" s="1" t="s">
        <v>31</v>
      </c>
      <c r="Q1323">
        <v>3</v>
      </c>
      <c r="R1323">
        <v>3.25</v>
      </c>
      <c r="S1323" s="1" t="s">
        <v>26</v>
      </c>
    </row>
    <row r="1324" spans="1:19" x14ac:dyDescent="0.3">
      <c r="A1324">
        <v>2020</v>
      </c>
      <c r="B1324" s="1" t="s">
        <v>75</v>
      </c>
      <c r="C1324" s="1" t="s">
        <v>68</v>
      </c>
      <c r="D1324" s="1" t="s">
        <v>71</v>
      </c>
      <c r="E1324">
        <v>3201</v>
      </c>
      <c r="F1324">
        <v>32</v>
      </c>
      <c r="G1324">
        <v>3201</v>
      </c>
      <c r="H1324">
        <v>3201</v>
      </c>
      <c r="I1324">
        <v>4610875</v>
      </c>
      <c r="J1324">
        <v>357342812</v>
      </c>
      <c r="K1324">
        <v>478</v>
      </c>
      <c r="L1324">
        <v>9646.18</v>
      </c>
      <c r="M1324" s="1" t="s">
        <v>41</v>
      </c>
      <c r="N1324" s="1" t="s">
        <v>42</v>
      </c>
      <c r="O1324" s="1" t="s">
        <v>74</v>
      </c>
      <c r="P1324" s="1" t="s">
        <v>31</v>
      </c>
      <c r="Q1324">
        <v>3</v>
      </c>
      <c r="R1324">
        <v>1.49</v>
      </c>
      <c r="S1324" s="1" t="s">
        <v>26</v>
      </c>
    </row>
    <row r="1325" spans="1:19" x14ac:dyDescent="0.3">
      <c r="A1325">
        <v>2020</v>
      </c>
      <c r="B1325" s="1" t="s">
        <v>76</v>
      </c>
      <c r="C1325" s="1" t="s">
        <v>20</v>
      </c>
      <c r="D1325" s="1" t="s">
        <v>21</v>
      </c>
      <c r="E1325">
        <v>5205</v>
      </c>
      <c r="F1325">
        <v>52</v>
      </c>
      <c r="G1325">
        <v>5205</v>
      </c>
      <c r="H1325">
        <v>5205</v>
      </c>
      <c r="I1325">
        <v>5089558</v>
      </c>
      <c r="J1325">
        <v>394440745</v>
      </c>
      <c r="K1325">
        <v>299</v>
      </c>
      <c r="L1325">
        <v>17021.93</v>
      </c>
      <c r="M1325" s="1" t="s">
        <v>28</v>
      </c>
      <c r="N1325" s="1" t="s">
        <v>29</v>
      </c>
      <c r="O1325" s="1" t="s">
        <v>33</v>
      </c>
      <c r="P1325" s="1" t="s">
        <v>31</v>
      </c>
      <c r="Q1325">
        <v>5</v>
      </c>
      <c r="R1325">
        <v>3.07</v>
      </c>
      <c r="S1325" s="1" t="s">
        <v>26</v>
      </c>
    </row>
    <row r="1326" spans="1:19" x14ac:dyDescent="0.3">
      <c r="A1326">
        <v>2020</v>
      </c>
      <c r="B1326" s="1" t="s">
        <v>76</v>
      </c>
      <c r="C1326" s="1" t="s">
        <v>20</v>
      </c>
      <c r="D1326" s="1" t="s">
        <v>27</v>
      </c>
      <c r="E1326">
        <v>5007</v>
      </c>
      <c r="F1326">
        <v>50</v>
      </c>
      <c r="G1326">
        <v>5007</v>
      </c>
      <c r="H1326">
        <v>5007</v>
      </c>
      <c r="I1326">
        <v>1623932</v>
      </c>
      <c r="J1326">
        <v>125854730</v>
      </c>
      <c r="K1326">
        <v>204</v>
      </c>
      <c r="L1326">
        <v>7960.45</v>
      </c>
      <c r="M1326" s="1" t="s">
        <v>28</v>
      </c>
      <c r="N1326" s="1" t="s">
        <v>29</v>
      </c>
      <c r="O1326" s="1" t="s">
        <v>24</v>
      </c>
      <c r="P1326" s="1" t="s">
        <v>25</v>
      </c>
      <c r="Q1326">
        <v>5</v>
      </c>
      <c r="R1326">
        <v>1.26</v>
      </c>
      <c r="S1326" s="1" t="s">
        <v>26</v>
      </c>
    </row>
    <row r="1327" spans="1:19" x14ac:dyDescent="0.3">
      <c r="A1327">
        <v>2020</v>
      </c>
      <c r="B1327" s="1" t="s">
        <v>76</v>
      </c>
      <c r="C1327" s="1" t="s">
        <v>20</v>
      </c>
      <c r="D1327" s="1" t="s">
        <v>32</v>
      </c>
      <c r="E1327">
        <v>5101</v>
      </c>
      <c r="F1327">
        <v>51</v>
      </c>
      <c r="G1327">
        <v>5101</v>
      </c>
      <c r="H1327">
        <v>5101</v>
      </c>
      <c r="I1327">
        <v>3180785</v>
      </c>
      <c r="J1327">
        <v>246510837</v>
      </c>
      <c r="K1327">
        <v>181</v>
      </c>
      <c r="L1327">
        <v>17573.400000000001</v>
      </c>
      <c r="M1327" s="1" t="s">
        <v>36</v>
      </c>
      <c r="N1327" s="1" t="s">
        <v>23</v>
      </c>
      <c r="O1327" s="1" t="s">
        <v>52</v>
      </c>
      <c r="P1327" s="1" t="s">
        <v>31</v>
      </c>
      <c r="Q1327">
        <v>5</v>
      </c>
      <c r="R1327">
        <v>4.97</v>
      </c>
      <c r="S1327" s="1" t="s">
        <v>26</v>
      </c>
    </row>
    <row r="1328" spans="1:19" x14ac:dyDescent="0.3">
      <c r="A1328">
        <v>2020</v>
      </c>
      <c r="B1328" s="1" t="s">
        <v>76</v>
      </c>
      <c r="C1328" s="1" t="s">
        <v>34</v>
      </c>
      <c r="D1328" s="1" t="s">
        <v>35</v>
      </c>
      <c r="E1328">
        <v>7102</v>
      </c>
      <c r="F1328">
        <v>71</v>
      </c>
      <c r="G1328">
        <v>7102</v>
      </c>
      <c r="H1328">
        <v>7102</v>
      </c>
      <c r="I1328">
        <v>2464728</v>
      </c>
      <c r="J1328">
        <v>191016420</v>
      </c>
      <c r="K1328">
        <v>148</v>
      </c>
      <c r="L1328">
        <v>16653.57</v>
      </c>
      <c r="M1328" s="1" t="s">
        <v>22</v>
      </c>
      <c r="N1328" s="1" t="s">
        <v>23</v>
      </c>
      <c r="O1328" s="1" t="s">
        <v>43</v>
      </c>
      <c r="P1328" s="1" t="s">
        <v>31</v>
      </c>
      <c r="Q1328">
        <v>7.5</v>
      </c>
      <c r="R1328">
        <v>4.08</v>
      </c>
      <c r="S1328" s="1" t="s">
        <v>26</v>
      </c>
    </row>
    <row r="1329" spans="1:19" x14ac:dyDescent="0.3">
      <c r="A1329">
        <v>2020</v>
      </c>
      <c r="B1329" s="1" t="s">
        <v>76</v>
      </c>
      <c r="C1329" s="1" t="s">
        <v>34</v>
      </c>
      <c r="D1329" s="1" t="s">
        <v>37</v>
      </c>
      <c r="E1329">
        <v>7113</v>
      </c>
      <c r="F1329">
        <v>71</v>
      </c>
      <c r="G1329">
        <v>7113</v>
      </c>
      <c r="H1329">
        <v>7113</v>
      </c>
      <c r="I1329">
        <v>4315515</v>
      </c>
      <c r="J1329">
        <v>334452412</v>
      </c>
      <c r="K1329">
        <v>278</v>
      </c>
      <c r="L1329">
        <v>15523.44</v>
      </c>
      <c r="M1329" s="1" t="s">
        <v>56</v>
      </c>
      <c r="N1329" s="1" t="s">
        <v>57</v>
      </c>
      <c r="O1329" s="1" t="s">
        <v>54</v>
      </c>
      <c r="P1329" s="1" t="s">
        <v>31</v>
      </c>
      <c r="Q1329">
        <v>7.5</v>
      </c>
      <c r="R1329">
        <v>2.29</v>
      </c>
      <c r="S1329" s="1" t="s">
        <v>26</v>
      </c>
    </row>
    <row r="1330" spans="1:19" x14ac:dyDescent="0.3">
      <c r="A1330">
        <v>2020</v>
      </c>
      <c r="B1330" s="1" t="s">
        <v>76</v>
      </c>
      <c r="C1330" s="1" t="s">
        <v>34</v>
      </c>
      <c r="D1330" s="1" t="s">
        <v>40</v>
      </c>
      <c r="E1330">
        <v>7110</v>
      </c>
      <c r="F1330">
        <v>71</v>
      </c>
      <c r="G1330">
        <v>7110</v>
      </c>
      <c r="H1330">
        <v>7110</v>
      </c>
      <c r="I1330">
        <v>1480623</v>
      </c>
      <c r="J1330">
        <v>114748282</v>
      </c>
      <c r="K1330">
        <v>692</v>
      </c>
      <c r="L1330">
        <v>2139.63</v>
      </c>
      <c r="M1330" s="1" t="s">
        <v>61</v>
      </c>
      <c r="N1330" s="1" t="s">
        <v>62</v>
      </c>
      <c r="O1330" s="1" t="s">
        <v>74</v>
      </c>
      <c r="P1330" s="1" t="s">
        <v>31</v>
      </c>
      <c r="Q1330">
        <v>7.5</v>
      </c>
      <c r="R1330">
        <v>0.13</v>
      </c>
      <c r="S1330" s="1" t="s">
        <v>26</v>
      </c>
    </row>
    <row r="1331" spans="1:19" x14ac:dyDescent="0.3">
      <c r="A1331">
        <v>2020</v>
      </c>
      <c r="B1331" s="1" t="s">
        <v>76</v>
      </c>
      <c r="C1331" s="1" t="s">
        <v>44</v>
      </c>
      <c r="D1331" s="1" t="s">
        <v>45</v>
      </c>
      <c r="E1331">
        <v>6403</v>
      </c>
      <c r="F1331">
        <v>64</v>
      </c>
      <c r="G1331">
        <v>6403</v>
      </c>
      <c r="H1331">
        <v>6403</v>
      </c>
      <c r="I1331">
        <v>6058175</v>
      </c>
      <c r="J1331">
        <v>469508562</v>
      </c>
      <c r="K1331">
        <v>158</v>
      </c>
      <c r="L1331">
        <v>38342.879999999997</v>
      </c>
      <c r="M1331" s="1" t="s">
        <v>38</v>
      </c>
      <c r="N1331" s="1" t="s">
        <v>39</v>
      </c>
      <c r="O1331" s="1" t="s">
        <v>74</v>
      </c>
      <c r="P1331" s="1" t="s">
        <v>25</v>
      </c>
      <c r="Q1331">
        <v>10</v>
      </c>
      <c r="R1331">
        <v>3.14</v>
      </c>
      <c r="S1331" s="1" t="s">
        <v>26</v>
      </c>
    </row>
    <row r="1332" spans="1:19" x14ac:dyDescent="0.3">
      <c r="A1332">
        <v>2020</v>
      </c>
      <c r="B1332" s="1" t="s">
        <v>76</v>
      </c>
      <c r="C1332" s="1" t="s">
        <v>44</v>
      </c>
      <c r="D1332" s="1" t="s">
        <v>46</v>
      </c>
      <c r="E1332">
        <v>6404</v>
      </c>
      <c r="F1332">
        <v>64</v>
      </c>
      <c r="G1332">
        <v>6404</v>
      </c>
      <c r="H1332">
        <v>6404</v>
      </c>
      <c r="I1332">
        <v>4743648</v>
      </c>
      <c r="J1332">
        <v>367632720</v>
      </c>
      <c r="K1332">
        <v>749</v>
      </c>
      <c r="L1332">
        <v>6333.31</v>
      </c>
      <c r="M1332" s="1" t="s">
        <v>36</v>
      </c>
      <c r="N1332" s="1" t="s">
        <v>23</v>
      </c>
      <c r="O1332" s="1" t="s">
        <v>54</v>
      </c>
      <c r="P1332" s="1" t="s">
        <v>25</v>
      </c>
      <c r="Q1332">
        <v>10</v>
      </c>
      <c r="R1332">
        <v>4.4800000000000004</v>
      </c>
      <c r="S1332" s="1" t="s">
        <v>26</v>
      </c>
    </row>
    <row r="1333" spans="1:19" x14ac:dyDescent="0.3">
      <c r="A1333">
        <v>2020</v>
      </c>
      <c r="B1333" s="1" t="s">
        <v>76</v>
      </c>
      <c r="C1333" s="1" t="s">
        <v>44</v>
      </c>
      <c r="D1333" s="1" t="s">
        <v>48</v>
      </c>
      <c r="E1333">
        <v>6404</v>
      </c>
      <c r="F1333">
        <v>64</v>
      </c>
      <c r="G1333">
        <v>6404</v>
      </c>
      <c r="H1333">
        <v>6404</v>
      </c>
      <c r="I1333">
        <v>5501012</v>
      </c>
      <c r="J1333">
        <v>426328430</v>
      </c>
      <c r="K1333">
        <v>343</v>
      </c>
      <c r="L1333">
        <v>16037.94</v>
      </c>
      <c r="M1333" s="1" t="s">
        <v>38</v>
      </c>
      <c r="N1333" s="1" t="s">
        <v>39</v>
      </c>
      <c r="O1333" s="1" t="s">
        <v>30</v>
      </c>
      <c r="P1333" s="1" t="s">
        <v>25</v>
      </c>
      <c r="Q1333">
        <v>10</v>
      </c>
      <c r="R1333">
        <v>2.95</v>
      </c>
      <c r="S1333" s="1" t="s">
        <v>26</v>
      </c>
    </row>
    <row r="1334" spans="1:19" x14ac:dyDescent="0.3">
      <c r="A1334">
        <v>2020</v>
      </c>
      <c r="B1334" s="1" t="s">
        <v>76</v>
      </c>
      <c r="C1334" s="1" t="s">
        <v>50</v>
      </c>
      <c r="D1334" s="1" t="s">
        <v>51</v>
      </c>
      <c r="E1334">
        <v>8409</v>
      </c>
      <c r="F1334">
        <v>84</v>
      </c>
      <c r="G1334">
        <v>8409</v>
      </c>
      <c r="H1334">
        <v>8409</v>
      </c>
      <c r="I1334">
        <v>4282768</v>
      </c>
      <c r="J1334">
        <v>331914520</v>
      </c>
      <c r="K1334">
        <v>824</v>
      </c>
      <c r="L1334">
        <v>5197.53</v>
      </c>
      <c r="M1334" s="1" t="s">
        <v>28</v>
      </c>
      <c r="N1334" s="1" t="s">
        <v>29</v>
      </c>
      <c r="O1334" s="1" t="s">
        <v>54</v>
      </c>
      <c r="P1334" s="1" t="s">
        <v>31</v>
      </c>
      <c r="Q1334">
        <v>2.5</v>
      </c>
      <c r="R1334">
        <v>4.46</v>
      </c>
      <c r="S1334" s="1" t="s">
        <v>26</v>
      </c>
    </row>
    <row r="1335" spans="1:19" x14ac:dyDescent="0.3">
      <c r="A1335">
        <v>2020</v>
      </c>
      <c r="B1335" s="1" t="s">
        <v>76</v>
      </c>
      <c r="C1335" s="1" t="s">
        <v>50</v>
      </c>
      <c r="D1335" s="1" t="s">
        <v>53</v>
      </c>
      <c r="E1335">
        <v>8708</v>
      </c>
      <c r="F1335">
        <v>87</v>
      </c>
      <c r="G1335">
        <v>8708</v>
      </c>
      <c r="H1335">
        <v>8708</v>
      </c>
      <c r="I1335">
        <v>4441401</v>
      </c>
      <c r="J1335">
        <v>344208577</v>
      </c>
      <c r="K1335">
        <v>907</v>
      </c>
      <c r="L1335">
        <v>4896.8</v>
      </c>
      <c r="M1335" s="1" t="s">
        <v>38</v>
      </c>
      <c r="N1335" s="1" t="s">
        <v>39</v>
      </c>
      <c r="O1335" s="1" t="s">
        <v>43</v>
      </c>
      <c r="P1335" s="1" t="s">
        <v>31</v>
      </c>
      <c r="Q1335">
        <v>2.5</v>
      </c>
      <c r="R1335">
        <v>3.17</v>
      </c>
      <c r="S1335" s="1" t="s">
        <v>26</v>
      </c>
    </row>
    <row r="1336" spans="1:19" x14ac:dyDescent="0.3">
      <c r="A1336">
        <v>2020</v>
      </c>
      <c r="B1336" s="1" t="s">
        <v>76</v>
      </c>
      <c r="C1336" s="1" t="s">
        <v>50</v>
      </c>
      <c r="D1336" s="1" t="s">
        <v>55</v>
      </c>
      <c r="E1336">
        <v>8409</v>
      </c>
      <c r="F1336">
        <v>84</v>
      </c>
      <c r="G1336">
        <v>8409</v>
      </c>
      <c r="H1336">
        <v>8409</v>
      </c>
      <c r="I1336">
        <v>5322952</v>
      </c>
      <c r="J1336">
        <v>412528780</v>
      </c>
      <c r="K1336">
        <v>477</v>
      </c>
      <c r="L1336">
        <v>11159.23</v>
      </c>
      <c r="M1336" s="1" t="s">
        <v>36</v>
      </c>
      <c r="N1336" s="1" t="s">
        <v>23</v>
      </c>
      <c r="O1336" s="1" t="s">
        <v>73</v>
      </c>
      <c r="P1336" s="1" t="s">
        <v>25</v>
      </c>
      <c r="Q1336">
        <v>2.5</v>
      </c>
      <c r="R1336">
        <v>0.6</v>
      </c>
      <c r="S1336" s="1" t="s">
        <v>26</v>
      </c>
    </row>
    <row r="1337" spans="1:19" x14ac:dyDescent="0.3">
      <c r="A1337">
        <v>2020</v>
      </c>
      <c r="B1337" s="1" t="s">
        <v>76</v>
      </c>
      <c r="C1337" s="1" t="s">
        <v>58</v>
      </c>
      <c r="D1337" s="1" t="s">
        <v>59</v>
      </c>
      <c r="E1337">
        <v>8517</v>
      </c>
      <c r="F1337">
        <v>85</v>
      </c>
      <c r="G1337">
        <v>8517</v>
      </c>
      <c r="H1337">
        <v>8517</v>
      </c>
      <c r="I1337">
        <v>2298177</v>
      </c>
      <c r="J1337">
        <v>178108717</v>
      </c>
      <c r="K1337">
        <v>662</v>
      </c>
      <c r="L1337">
        <v>3471.57</v>
      </c>
      <c r="M1337" s="1" t="s">
        <v>61</v>
      </c>
      <c r="N1337" s="1" t="s">
        <v>62</v>
      </c>
      <c r="O1337" s="1" t="s">
        <v>73</v>
      </c>
      <c r="P1337" s="1" t="s">
        <v>25</v>
      </c>
      <c r="Q1337">
        <v>0</v>
      </c>
      <c r="R1337">
        <v>1.67</v>
      </c>
      <c r="S1337" s="1" t="s">
        <v>26</v>
      </c>
    </row>
    <row r="1338" spans="1:19" x14ac:dyDescent="0.3">
      <c r="A1338">
        <v>2020</v>
      </c>
      <c r="B1338" s="1" t="s">
        <v>76</v>
      </c>
      <c r="C1338" s="1" t="s">
        <v>58</v>
      </c>
      <c r="D1338" s="1" t="s">
        <v>60</v>
      </c>
      <c r="E1338">
        <v>8471</v>
      </c>
      <c r="F1338">
        <v>84</v>
      </c>
      <c r="G1338">
        <v>8471</v>
      </c>
      <c r="H1338">
        <v>8471</v>
      </c>
      <c r="I1338">
        <v>1973578</v>
      </c>
      <c r="J1338">
        <v>152952295</v>
      </c>
      <c r="K1338">
        <v>422</v>
      </c>
      <c r="L1338">
        <v>4676.7299999999996</v>
      </c>
      <c r="M1338" s="1" t="s">
        <v>28</v>
      </c>
      <c r="N1338" s="1" t="s">
        <v>29</v>
      </c>
      <c r="O1338" s="1" t="s">
        <v>47</v>
      </c>
      <c r="P1338" s="1" t="s">
        <v>25</v>
      </c>
      <c r="Q1338">
        <v>0</v>
      </c>
      <c r="R1338">
        <v>1.86</v>
      </c>
      <c r="S1338" s="1" t="s">
        <v>26</v>
      </c>
    </row>
    <row r="1339" spans="1:19" x14ac:dyDescent="0.3">
      <c r="A1339">
        <v>2020</v>
      </c>
      <c r="B1339" s="1" t="s">
        <v>76</v>
      </c>
      <c r="C1339" s="1" t="s">
        <v>58</v>
      </c>
      <c r="D1339" s="1" t="s">
        <v>63</v>
      </c>
      <c r="E1339">
        <v>8517</v>
      </c>
      <c r="F1339">
        <v>85</v>
      </c>
      <c r="G1339">
        <v>8517</v>
      </c>
      <c r="H1339">
        <v>8517</v>
      </c>
      <c r="I1339">
        <v>2336307</v>
      </c>
      <c r="J1339">
        <v>181063792</v>
      </c>
      <c r="K1339">
        <v>584</v>
      </c>
      <c r="L1339">
        <v>4000.53</v>
      </c>
      <c r="M1339" s="1" t="s">
        <v>36</v>
      </c>
      <c r="N1339" s="1" t="s">
        <v>23</v>
      </c>
      <c r="O1339" s="1" t="s">
        <v>30</v>
      </c>
      <c r="P1339" s="1" t="s">
        <v>25</v>
      </c>
      <c r="Q1339">
        <v>0</v>
      </c>
      <c r="R1339">
        <v>4.49</v>
      </c>
      <c r="S1339" s="1" t="s">
        <v>26</v>
      </c>
    </row>
    <row r="1340" spans="1:19" x14ac:dyDescent="0.3">
      <c r="A1340">
        <v>2020</v>
      </c>
      <c r="B1340" s="1" t="s">
        <v>76</v>
      </c>
      <c r="C1340" s="1" t="s">
        <v>64</v>
      </c>
      <c r="D1340" s="1" t="s">
        <v>65</v>
      </c>
      <c r="E1340">
        <v>3001</v>
      </c>
      <c r="F1340">
        <v>30</v>
      </c>
      <c r="G1340">
        <v>3001</v>
      </c>
      <c r="H1340">
        <v>3001</v>
      </c>
      <c r="I1340">
        <v>2804768</v>
      </c>
      <c r="J1340">
        <v>217369520</v>
      </c>
      <c r="K1340">
        <v>704</v>
      </c>
      <c r="L1340">
        <v>3984.05</v>
      </c>
      <c r="M1340" s="1" t="s">
        <v>38</v>
      </c>
      <c r="N1340" s="1" t="s">
        <v>39</v>
      </c>
      <c r="O1340" s="1" t="s">
        <v>24</v>
      </c>
      <c r="P1340" s="1" t="s">
        <v>31</v>
      </c>
      <c r="Q1340">
        <v>0</v>
      </c>
      <c r="R1340">
        <v>2.75</v>
      </c>
      <c r="S1340" s="1" t="s">
        <v>26</v>
      </c>
    </row>
    <row r="1341" spans="1:19" x14ac:dyDescent="0.3">
      <c r="A1341">
        <v>2020</v>
      </c>
      <c r="B1341" s="1" t="s">
        <v>76</v>
      </c>
      <c r="C1341" s="1" t="s">
        <v>64</v>
      </c>
      <c r="D1341" s="1" t="s">
        <v>66</v>
      </c>
      <c r="E1341">
        <v>3002</v>
      </c>
      <c r="F1341">
        <v>30</v>
      </c>
      <c r="G1341">
        <v>3002</v>
      </c>
      <c r="H1341">
        <v>3002</v>
      </c>
      <c r="I1341">
        <v>5919528</v>
      </c>
      <c r="J1341">
        <v>458763420</v>
      </c>
      <c r="K1341">
        <v>726</v>
      </c>
      <c r="L1341">
        <v>8153.62</v>
      </c>
      <c r="M1341" s="1" t="s">
        <v>56</v>
      </c>
      <c r="N1341" s="1" t="s">
        <v>57</v>
      </c>
      <c r="O1341" s="1" t="s">
        <v>30</v>
      </c>
      <c r="P1341" s="1" t="s">
        <v>31</v>
      </c>
      <c r="Q1341">
        <v>0</v>
      </c>
      <c r="R1341">
        <v>4.28</v>
      </c>
      <c r="S1341" s="1" t="s">
        <v>26</v>
      </c>
    </row>
    <row r="1342" spans="1:19" x14ac:dyDescent="0.3">
      <c r="A1342">
        <v>2020</v>
      </c>
      <c r="B1342" s="1" t="s">
        <v>76</v>
      </c>
      <c r="C1342" s="1" t="s">
        <v>64</v>
      </c>
      <c r="D1342" s="1" t="s">
        <v>67</v>
      </c>
      <c r="E1342">
        <v>2901</v>
      </c>
      <c r="F1342">
        <v>29</v>
      </c>
      <c r="G1342">
        <v>2901</v>
      </c>
      <c r="H1342">
        <v>2901</v>
      </c>
      <c r="I1342">
        <v>3800878</v>
      </c>
      <c r="J1342">
        <v>294568045</v>
      </c>
      <c r="K1342">
        <v>417</v>
      </c>
      <c r="L1342">
        <v>9114.82</v>
      </c>
      <c r="M1342" s="1" t="s">
        <v>38</v>
      </c>
      <c r="N1342" s="1" t="s">
        <v>39</v>
      </c>
      <c r="O1342" s="1" t="s">
        <v>47</v>
      </c>
      <c r="P1342" s="1" t="s">
        <v>31</v>
      </c>
      <c r="Q1342">
        <v>0</v>
      </c>
      <c r="R1342">
        <v>1.64</v>
      </c>
      <c r="S1342" s="1" t="s">
        <v>26</v>
      </c>
    </row>
    <row r="1343" spans="1:19" x14ac:dyDescent="0.3">
      <c r="A1343">
        <v>2020</v>
      </c>
      <c r="B1343" s="1" t="s">
        <v>76</v>
      </c>
      <c r="C1343" s="1" t="s">
        <v>68</v>
      </c>
      <c r="D1343" s="1" t="s">
        <v>69</v>
      </c>
      <c r="E1343">
        <v>2901</v>
      </c>
      <c r="F1343">
        <v>29</v>
      </c>
      <c r="G1343">
        <v>2901</v>
      </c>
      <c r="H1343">
        <v>2901</v>
      </c>
      <c r="I1343">
        <v>5149741</v>
      </c>
      <c r="J1343">
        <v>399104927</v>
      </c>
      <c r="K1343">
        <v>553</v>
      </c>
      <c r="L1343">
        <v>9312.3700000000008</v>
      </c>
      <c r="M1343" s="1" t="s">
        <v>28</v>
      </c>
      <c r="N1343" s="1" t="s">
        <v>29</v>
      </c>
      <c r="O1343" s="1" t="s">
        <v>73</v>
      </c>
      <c r="P1343" s="1" t="s">
        <v>25</v>
      </c>
      <c r="Q1343">
        <v>3</v>
      </c>
      <c r="R1343">
        <v>4.2699999999999996</v>
      </c>
      <c r="S1343" s="1" t="s">
        <v>26</v>
      </c>
    </row>
    <row r="1344" spans="1:19" x14ac:dyDescent="0.3">
      <c r="A1344">
        <v>2020</v>
      </c>
      <c r="B1344" s="1" t="s">
        <v>76</v>
      </c>
      <c r="C1344" s="1" t="s">
        <v>68</v>
      </c>
      <c r="D1344" s="1" t="s">
        <v>70</v>
      </c>
      <c r="E1344">
        <v>2801</v>
      </c>
      <c r="F1344">
        <v>28</v>
      </c>
      <c r="G1344">
        <v>2801</v>
      </c>
      <c r="H1344">
        <v>2801</v>
      </c>
      <c r="I1344">
        <v>2684616</v>
      </c>
      <c r="J1344">
        <v>208057740</v>
      </c>
      <c r="K1344">
        <v>307</v>
      </c>
      <c r="L1344">
        <v>8744.68</v>
      </c>
      <c r="M1344" s="1" t="s">
        <v>28</v>
      </c>
      <c r="N1344" s="1" t="s">
        <v>29</v>
      </c>
      <c r="O1344" s="1" t="s">
        <v>47</v>
      </c>
      <c r="P1344" s="1" t="s">
        <v>25</v>
      </c>
      <c r="Q1344">
        <v>3</v>
      </c>
      <c r="R1344">
        <v>1.54</v>
      </c>
      <c r="S1344" s="1" t="s">
        <v>26</v>
      </c>
    </row>
    <row r="1345" spans="1:19" x14ac:dyDescent="0.3">
      <c r="A1345">
        <v>2020</v>
      </c>
      <c r="B1345" s="1" t="s">
        <v>76</v>
      </c>
      <c r="C1345" s="1" t="s">
        <v>68</v>
      </c>
      <c r="D1345" s="1" t="s">
        <v>71</v>
      </c>
      <c r="E1345">
        <v>3201</v>
      </c>
      <c r="F1345">
        <v>32</v>
      </c>
      <c r="G1345">
        <v>3201</v>
      </c>
      <c r="H1345">
        <v>3201</v>
      </c>
      <c r="I1345">
        <v>4751666</v>
      </c>
      <c r="J1345">
        <v>368254115</v>
      </c>
      <c r="K1345">
        <v>865</v>
      </c>
      <c r="L1345">
        <v>5493.26</v>
      </c>
      <c r="M1345" s="1" t="s">
        <v>22</v>
      </c>
      <c r="N1345" s="1" t="s">
        <v>23</v>
      </c>
      <c r="O1345" s="1" t="s">
        <v>54</v>
      </c>
      <c r="P1345" s="1" t="s">
        <v>31</v>
      </c>
      <c r="Q1345">
        <v>3</v>
      </c>
      <c r="R1345">
        <v>1.38</v>
      </c>
      <c r="S1345" s="1" t="s">
        <v>26</v>
      </c>
    </row>
    <row r="1346" spans="1:19" x14ac:dyDescent="0.3">
      <c r="A1346">
        <v>2020</v>
      </c>
      <c r="B1346" s="1" t="s">
        <v>77</v>
      </c>
      <c r="C1346" s="1" t="s">
        <v>20</v>
      </c>
      <c r="D1346" s="1" t="s">
        <v>21</v>
      </c>
      <c r="E1346">
        <v>5205</v>
      </c>
      <c r="F1346">
        <v>52</v>
      </c>
      <c r="G1346">
        <v>5205</v>
      </c>
      <c r="H1346">
        <v>5205</v>
      </c>
      <c r="I1346">
        <v>4804436</v>
      </c>
      <c r="J1346">
        <v>372343790</v>
      </c>
      <c r="K1346">
        <v>915</v>
      </c>
      <c r="L1346">
        <v>5250.75</v>
      </c>
      <c r="M1346" s="1" t="s">
        <v>28</v>
      </c>
      <c r="N1346" s="1" t="s">
        <v>29</v>
      </c>
      <c r="O1346" s="1" t="s">
        <v>30</v>
      </c>
      <c r="P1346" s="1" t="s">
        <v>31</v>
      </c>
      <c r="Q1346">
        <v>5</v>
      </c>
      <c r="R1346">
        <v>0.88</v>
      </c>
      <c r="S1346" s="1" t="s">
        <v>26</v>
      </c>
    </row>
    <row r="1347" spans="1:19" x14ac:dyDescent="0.3">
      <c r="A1347">
        <v>2020</v>
      </c>
      <c r="B1347" s="1" t="s">
        <v>77</v>
      </c>
      <c r="C1347" s="1" t="s">
        <v>20</v>
      </c>
      <c r="D1347" s="1" t="s">
        <v>27</v>
      </c>
      <c r="E1347">
        <v>5007</v>
      </c>
      <c r="F1347">
        <v>50</v>
      </c>
      <c r="G1347">
        <v>5007</v>
      </c>
      <c r="H1347">
        <v>5007</v>
      </c>
      <c r="I1347">
        <v>3080532</v>
      </c>
      <c r="J1347">
        <v>238741230</v>
      </c>
      <c r="K1347">
        <v>837</v>
      </c>
      <c r="L1347">
        <v>3680.44</v>
      </c>
      <c r="M1347" s="1" t="s">
        <v>38</v>
      </c>
      <c r="N1347" s="1" t="s">
        <v>39</v>
      </c>
      <c r="O1347" s="1" t="s">
        <v>74</v>
      </c>
      <c r="P1347" s="1" t="s">
        <v>31</v>
      </c>
      <c r="Q1347">
        <v>5</v>
      </c>
      <c r="R1347">
        <v>1.98</v>
      </c>
      <c r="S1347" s="1" t="s">
        <v>26</v>
      </c>
    </row>
    <row r="1348" spans="1:19" x14ac:dyDescent="0.3">
      <c r="A1348">
        <v>2020</v>
      </c>
      <c r="B1348" s="1" t="s">
        <v>77</v>
      </c>
      <c r="C1348" s="1" t="s">
        <v>20</v>
      </c>
      <c r="D1348" s="1" t="s">
        <v>32</v>
      </c>
      <c r="E1348">
        <v>5101</v>
      </c>
      <c r="F1348">
        <v>51</v>
      </c>
      <c r="G1348">
        <v>5101</v>
      </c>
      <c r="H1348">
        <v>5101</v>
      </c>
      <c r="I1348">
        <v>1707248</v>
      </c>
      <c r="J1348">
        <v>132311720</v>
      </c>
      <c r="K1348">
        <v>785</v>
      </c>
      <c r="L1348">
        <v>2174.84</v>
      </c>
      <c r="M1348" s="1" t="s">
        <v>56</v>
      </c>
      <c r="N1348" s="1" t="s">
        <v>57</v>
      </c>
      <c r="O1348" s="1" t="s">
        <v>52</v>
      </c>
      <c r="P1348" s="1" t="s">
        <v>31</v>
      </c>
      <c r="Q1348">
        <v>5</v>
      </c>
      <c r="R1348">
        <v>0.99</v>
      </c>
      <c r="S1348" s="1" t="s">
        <v>26</v>
      </c>
    </row>
    <row r="1349" spans="1:19" x14ac:dyDescent="0.3">
      <c r="A1349">
        <v>2020</v>
      </c>
      <c r="B1349" s="1" t="s">
        <v>77</v>
      </c>
      <c r="C1349" s="1" t="s">
        <v>34</v>
      </c>
      <c r="D1349" s="1" t="s">
        <v>35</v>
      </c>
      <c r="E1349">
        <v>7102</v>
      </c>
      <c r="F1349">
        <v>71</v>
      </c>
      <c r="G1349">
        <v>7102</v>
      </c>
      <c r="H1349">
        <v>7102</v>
      </c>
      <c r="I1349">
        <v>3905488</v>
      </c>
      <c r="J1349">
        <v>302675320</v>
      </c>
      <c r="K1349">
        <v>510</v>
      </c>
      <c r="L1349">
        <v>7657.82</v>
      </c>
      <c r="M1349" s="1" t="s">
        <v>41</v>
      </c>
      <c r="N1349" s="1" t="s">
        <v>42</v>
      </c>
      <c r="O1349" s="1" t="s">
        <v>49</v>
      </c>
      <c r="P1349" s="1" t="s">
        <v>31</v>
      </c>
      <c r="Q1349">
        <v>7.5</v>
      </c>
      <c r="R1349">
        <v>2.98</v>
      </c>
      <c r="S1349" s="1" t="s">
        <v>26</v>
      </c>
    </row>
    <row r="1350" spans="1:19" x14ac:dyDescent="0.3">
      <c r="A1350">
        <v>2020</v>
      </c>
      <c r="B1350" s="1" t="s">
        <v>77</v>
      </c>
      <c r="C1350" s="1" t="s">
        <v>34</v>
      </c>
      <c r="D1350" s="1" t="s">
        <v>37</v>
      </c>
      <c r="E1350">
        <v>7113</v>
      </c>
      <c r="F1350">
        <v>71</v>
      </c>
      <c r="G1350">
        <v>7113</v>
      </c>
      <c r="H1350">
        <v>7113</v>
      </c>
      <c r="I1350">
        <v>4574940</v>
      </c>
      <c r="J1350">
        <v>354557850</v>
      </c>
      <c r="K1350">
        <v>439</v>
      </c>
      <c r="L1350">
        <v>10421.280000000001</v>
      </c>
      <c r="M1350" s="1" t="s">
        <v>56</v>
      </c>
      <c r="N1350" s="1" t="s">
        <v>57</v>
      </c>
      <c r="O1350" s="1" t="s">
        <v>52</v>
      </c>
      <c r="P1350" s="1" t="s">
        <v>25</v>
      </c>
      <c r="Q1350">
        <v>7.5</v>
      </c>
      <c r="R1350">
        <v>0.41</v>
      </c>
      <c r="S1350" s="1" t="s">
        <v>26</v>
      </c>
    </row>
    <row r="1351" spans="1:19" x14ac:dyDescent="0.3">
      <c r="A1351">
        <v>2020</v>
      </c>
      <c r="B1351" s="1" t="s">
        <v>77</v>
      </c>
      <c r="C1351" s="1" t="s">
        <v>34</v>
      </c>
      <c r="D1351" s="1" t="s">
        <v>40</v>
      </c>
      <c r="E1351">
        <v>7110</v>
      </c>
      <c r="F1351">
        <v>71</v>
      </c>
      <c r="G1351">
        <v>7110</v>
      </c>
      <c r="H1351">
        <v>7110</v>
      </c>
      <c r="I1351">
        <v>2042715</v>
      </c>
      <c r="J1351">
        <v>158310412</v>
      </c>
      <c r="K1351">
        <v>439</v>
      </c>
      <c r="L1351">
        <v>4653.1099999999997</v>
      </c>
      <c r="M1351" s="1" t="s">
        <v>41</v>
      </c>
      <c r="N1351" s="1" t="s">
        <v>42</v>
      </c>
      <c r="O1351" s="1" t="s">
        <v>24</v>
      </c>
      <c r="P1351" s="1" t="s">
        <v>25</v>
      </c>
      <c r="Q1351">
        <v>7.5</v>
      </c>
      <c r="R1351">
        <v>2</v>
      </c>
      <c r="S1351" s="1" t="s">
        <v>26</v>
      </c>
    </row>
    <row r="1352" spans="1:19" x14ac:dyDescent="0.3">
      <c r="A1352">
        <v>2020</v>
      </c>
      <c r="B1352" s="1" t="s">
        <v>77</v>
      </c>
      <c r="C1352" s="1" t="s">
        <v>44</v>
      </c>
      <c r="D1352" s="1" t="s">
        <v>45</v>
      </c>
      <c r="E1352">
        <v>6403</v>
      </c>
      <c r="F1352">
        <v>64</v>
      </c>
      <c r="G1352">
        <v>6403</v>
      </c>
      <c r="H1352">
        <v>6403</v>
      </c>
      <c r="I1352">
        <v>5060732</v>
      </c>
      <c r="J1352">
        <v>392206730</v>
      </c>
      <c r="K1352">
        <v>124</v>
      </c>
      <c r="L1352">
        <v>40812.35</v>
      </c>
      <c r="M1352" s="1" t="s">
        <v>22</v>
      </c>
      <c r="N1352" s="1" t="s">
        <v>23</v>
      </c>
      <c r="O1352" s="1" t="s">
        <v>49</v>
      </c>
      <c r="P1352" s="1" t="s">
        <v>25</v>
      </c>
      <c r="Q1352">
        <v>10</v>
      </c>
      <c r="R1352">
        <v>4.33</v>
      </c>
      <c r="S1352" s="1" t="s">
        <v>26</v>
      </c>
    </row>
    <row r="1353" spans="1:19" x14ac:dyDescent="0.3">
      <c r="A1353">
        <v>2020</v>
      </c>
      <c r="B1353" s="1" t="s">
        <v>77</v>
      </c>
      <c r="C1353" s="1" t="s">
        <v>44</v>
      </c>
      <c r="D1353" s="1" t="s">
        <v>46</v>
      </c>
      <c r="E1353">
        <v>6404</v>
      </c>
      <c r="F1353">
        <v>64</v>
      </c>
      <c r="G1353">
        <v>6404</v>
      </c>
      <c r="H1353">
        <v>6404</v>
      </c>
      <c r="I1353">
        <v>2909260</v>
      </c>
      <c r="J1353">
        <v>225467650</v>
      </c>
      <c r="K1353">
        <v>227</v>
      </c>
      <c r="L1353">
        <v>12816.12</v>
      </c>
      <c r="M1353" s="1" t="s">
        <v>36</v>
      </c>
      <c r="N1353" s="1" t="s">
        <v>23</v>
      </c>
      <c r="O1353" s="1" t="s">
        <v>73</v>
      </c>
      <c r="P1353" s="1" t="s">
        <v>25</v>
      </c>
      <c r="Q1353">
        <v>10</v>
      </c>
      <c r="R1353">
        <v>4.7</v>
      </c>
      <c r="S1353" s="1" t="s">
        <v>26</v>
      </c>
    </row>
    <row r="1354" spans="1:19" x14ac:dyDescent="0.3">
      <c r="A1354">
        <v>2020</v>
      </c>
      <c r="B1354" s="1" t="s">
        <v>77</v>
      </c>
      <c r="C1354" s="1" t="s">
        <v>44</v>
      </c>
      <c r="D1354" s="1" t="s">
        <v>48</v>
      </c>
      <c r="E1354">
        <v>6404</v>
      </c>
      <c r="F1354">
        <v>64</v>
      </c>
      <c r="G1354">
        <v>6404</v>
      </c>
      <c r="H1354">
        <v>6404</v>
      </c>
      <c r="I1354">
        <v>3084302</v>
      </c>
      <c r="J1354">
        <v>239033405</v>
      </c>
      <c r="K1354">
        <v>336</v>
      </c>
      <c r="L1354">
        <v>9179.4699999999993</v>
      </c>
      <c r="M1354" s="1" t="s">
        <v>28</v>
      </c>
      <c r="N1354" s="1" t="s">
        <v>29</v>
      </c>
      <c r="O1354" s="1" t="s">
        <v>43</v>
      </c>
      <c r="P1354" s="1" t="s">
        <v>25</v>
      </c>
      <c r="Q1354">
        <v>10</v>
      </c>
      <c r="R1354">
        <v>2</v>
      </c>
      <c r="S1354" s="1" t="s">
        <v>26</v>
      </c>
    </row>
    <row r="1355" spans="1:19" x14ac:dyDescent="0.3">
      <c r="A1355">
        <v>2020</v>
      </c>
      <c r="B1355" s="1" t="s">
        <v>77</v>
      </c>
      <c r="C1355" s="1" t="s">
        <v>50</v>
      </c>
      <c r="D1355" s="1" t="s">
        <v>51</v>
      </c>
      <c r="E1355">
        <v>8409</v>
      </c>
      <c r="F1355">
        <v>84</v>
      </c>
      <c r="G1355">
        <v>8409</v>
      </c>
      <c r="H1355">
        <v>8409</v>
      </c>
      <c r="I1355">
        <v>2219845</v>
      </c>
      <c r="J1355">
        <v>172037987</v>
      </c>
      <c r="K1355">
        <v>359</v>
      </c>
      <c r="L1355">
        <v>6183.41</v>
      </c>
      <c r="M1355" s="1" t="s">
        <v>41</v>
      </c>
      <c r="N1355" s="1" t="s">
        <v>42</v>
      </c>
      <c r="O1355" s="1" t="s">
        <v>52</v>
      </c>
      <c r="P1355" s="1" t="s">
        <v>25</v>
      </c>
      <c r="Q1355">
        <v>2.5</v>
      </c>
      <c r="R1355">
        <v>2.15</v>
      </c>
      <c r="S1355" s="1" t="s">
        <v>26</v>
      </c>
    </row>
    <row r="1356" spans="1:19" x14ac:dyDescent="0.3">
      <c r="A1356">
        <v>2020</v>
      </c>
      <c r="B1356" s="1" t="s">
        <v>77</v>
      </c>
      <c r="C1356" s="1" t="s">
        <v>50</v>
      </c>
      <c r="D1356" s="1" t="s">
        <v>53</v>
      </c>
      <c r="E1356">
        <v>8708</v>
      </c>
      <c r="F1356">
        <v>87</v>
      </c>
      <c r="G1356">
        <v>8708</v>
      </c>
      <c r="H1356">
        <v>8708</v>
      </c>
      <c r="I1356">
        <v>1169321</v>
      </c>
      <c r="J1356">
        <v>90622377</v>
      </c>
      <c r="K1356">
        <v>127</v>
      </c>
      <c r="L1356">
        <v>9207.25</v>
      </c>
      <c r="M1356" s="1" t="s">
        <v>61</v>
      </c>
      <c r="N1356" s="1" t="s">
        <v>62</v>
      </c>
      <c r="O1356" s="1" t="s">
        <v>49</v>
      </c>
      <c r="P1356" s="1" t="s">
        <v>25</v>
      </c>
      <c r="Q1356">
        <v>2.5</v>
      </c>
      <c r="R1356">
        <v>4.72</v>
      </c>
      <c r="S1356" s="1" t="s">
        <v>26</v>
      </c>
    </row>
    <row r="1357" spans="1:19" x14ac:dyDescent="0.3">
      <c r="A1357">
        <v>2020</v>
      </c>
      <c r="B1357" s="1" t="s">
        <v>77</v>
      </c>
      <c r="C1357" s="1" t="s">
        <v>50</v>
      </c>
      <c r="D1357" s="1" t="s">
        <v>55</v>
      </c>
      <c r="E1357">
        <v>8409</v>
      </c>
      <c r="F1357">
        <v>84</v>
      </c>
      <c r="G1357">
        <v>8409</v>
      </c>
      <c r="H1357">
        <v>8409</v>
      </c>
      <c r="I1357">
        <v>993388</v>
      </c>
      <c r="J1357">
        <v>76987570</v>
      </c>
      <c r="K1357">
        <v>589</v>
      </c>
      <c r="L1357">
        <v>1686.57</v>
      </c>
      <c r="M1357" s="1" t="s">
        <v>56</v>
      </c>
      <c r="N1357" s="1" t="s">
        <v>57</v>
      </c>
      <c r="O1357" s="1" t="s">
        <v>47</v>
      </c>
      <c r="P1357" s="1" t="s">
        <v>31</v>
      </c>
      <c r="Q1357">
        <v>2.5</v>
      </c>
      <c r="R1357">
        <v>2.8</v>
      </c>
      <c r="S1357" s="1" t="s">
        <v>26</v>
      </c>
    </row>
    <row r="1358" spans="1:19" x14ac:dyDescent="0.3">
      <c r="A1358">
        <v>2020</v>
      </c>
      <c r="B1358" s="1" t="s">
        <v>77</v>
      </c>
      <c r="C1358" s="1" t="s">
        <v>58</v>
      </c>
      <c r="D1358" s="1" t="s">
        <v>59</v>
      </c>
      <c r="E1358">
        <v>8517</v>
      </c>
      <c r="F1358">
        <v>85</v>
      </c>
      <c r="G1358">
        <v>8517</v>
      </c>
      <c r="H1358">
        <v>8517</v>
      </c>
      <c r="I1358">
        <v>3739256</v>
      </c>
      <c r="J1358">
        <v>289792340</v>
      </c>
      <c r="K1358">
        <v>511</v>
      </c>
      <c r="L1358">
        <v>7317.53</v>
      </c>
      <c r="M1358" s="1" t="s">
        <v>41</v>
      </c>
      <c r="N1358" s="1" t="s">
        <v>42</v>
      </c>
      <c r="O1358" s="1" t="s">
        <v>74</v>
      </c>
      <c r="P1358" s="1" t="s">
        <v>25</v>
      </c>
      <c r="Q1358">
        <v>0</v>
      </c>
      <c r="R1358">
        <v>3.66</v>
      </c>
      <c r="S1358" s="1" t="s">
        <v>26</v>
      </c>
    </row>
    <row r="1359" spans="1:19" x14ac:dyDescent="0.3">
      <c r="A1359">
        <v>2020</v>
      </c>
      <c r="B1359" s="1" t="s">
        <v>77</v>
      </c>
      <c r="C1359" s="1" t="s">
        <v>58</v>
      </c>
      <c r="D1359" s="1" t="s">
        <v>60</v>
      </c>
      <c r="E1359">
        <v>8471</v>
      </c>
      <c r="F1359">
        <v>84</v>
      </c>
      <c r="G1359">
        <v>8471</v>
      </c>
      <c r="H1359">
        <v>8471</v>
      </c>
      <c r="I1359">
        <v>1305690</v>
      </c>
      <c r="J1359">
        <v>101190975</v>
      </c>
      <c r="K1359">
        <v>396</v>
      </c>
      <c r="L1359">
        <v>3297.2</v>
      </c>
      <c r="M1359" s="1" t="s">
        <v>41</v>
      </c>
      <c r="N1359" s="1" t="s">
        <v>42</v>
      </c>
      <c r="O1359" s="1" t="s">
        <v>43</v>
      </c>
      <c r="P1359" s="1" t="s">
        <v>25</v>
      </c>
      <c r="Q1359">
        <v>0</v>
      </c>
      <c r="R1359">
        <v>4.63</v>
      </c>
      <c r="S1359" s="1" t="s">
        <v>26</v>
      </c>
    </row>
    <row r="1360" spans="1:19" x14ac:dyDescent="0.3">
      <c r="A1360">
        <v>2020</v>
      </c>
      <c r="B1360" s="1" t="s">
        <v>77</v>
      </c>
      <c r="C1360" s="1" t="s">
        <v>58</v>
      </c>
      <c r="D1360" s="1" t="s">
        <v>63</v>
      </c>
      <c r="E1360">
        <v>8517</v>
      </c>
      <c r="F1360">
        <v>85</v>
      </c>
      <c r="G1360">
        <v>8517</v>
      </c>
      <c r="H1360">
        <v>8517</v>
      </c>
      <c r="I1360">
        <v>4543567</v>
      </c>
      <c r="J1360">
        <v>352126442</v>
      </c>
      <c r="K1360">
        <v>622</v>
      </c>
      <c r="L1360">
        <v>7304.77</v>
      </c>
      <c r="M1360" s="1" t="s">
        <v>38</v>
      </c>
      <c r="N1360" s="1" t="s">
        <v>39</v>
      </c>
      <c r="O1360" s="1" t="s">
        <v>43</v>
      </c>
      <c r="P1360" s="1" t="s">
        <v>25</v>
      </c>
      <c r="Q1360">
        <v>0</v>
      </c>
      <c r="R1360">
        <v>3.71</v>
      </c>
      <c r="S1360" s="1" t="s">
        <v>26</v>
      </c>
    </row>
    <row r="1361" spans="1:19" x14ac:dyDescent="0.3">
      <c r="A1361">
        <v>2020</v>
      </c>
      <c r="B1361" s="1" t="s">
        <v>77</v>
      </c>
      <c r="C1361" s="1" t="s">
        <v>64</v>
      </c>
      <c r="D1361" s="1" t="s">
        <v>65</v>
      </c>
      <c r="E1361">
        <v>3001</v>
      </c>
      <c r="F1361">
        <v>30</v>
      </c>
      <c r="G1361">
        <v>3001</v>
      </c>
      <c r="H1361">
        <v>3001</v>
      </c>
      <c r="I1361">
        <v>3437028</v>
      </c>
      <c r="J1361">
        <v>266369670</v>
      </c>
      <c r="K1361">
        <v>455</v>
      </c>
      <c r="L1361">
        <v>7553.91</v>
      </c>
      <c r="M1361" s="1" t="s">
        <v>22</v>
      </c>
      <c r="N1361" s="1" t="s">
        <v>23</v>
      </c>
      <c r="O1361" s="1" t="s">
        <v>49</v>
      </c>
      <c r="P1361" s="1" t="s">
        <v>25</v>
      </c>
      <c r="Q1361">
        <v>0</v>
      </c>
      <c r="R1361">
        <v>2.84</v>
      </c>
      <c r="S1361" s="1" t="s">
        <v>26</v>
      </c>
    </row>
    <row r="1362" spans="1:19" x14ac:dyDescent="0.3">
      <c r="A1362">
        <v>2020</v>
      </c>
      <c r="B1362" s="1" t="s">
        <v>77</v>
      </c>
      <c r="C1362" s="1" t="s">
        <v>64</v>
      </c>
      <c r="D1362" s="1" t="s">
        <v>66</v>
      </c>
      <c r="E1362">
        <v>3002</v>
      </c>
      <c r="F1362">
        <v>30</v>
      </c>
      <c r="G1362">
        <v>3002</v>
      </c>
      <c r="H1362">
        <v>3002</v>
      </c>
      <c r="I1362">
        <v>3449215</v>
      </c>
      <c r="J1362">
        <v>267314162</v>
      </c>
      <c r="K1362">
        <v>707</v>
      </c>
      <c r="L1362">
        <v>4878.66</v>
      </c>
      <c r="M1362" s="1" t="s">
        <v>56</v>
      </c>
      <c r="N1362" s="1" t="s">
        <v>57</v>
      </c>
      <c r="O1362" s="1" t="s">
        <v>73</v>
      </c>
      <c r="P1362" s="1" t="s">
        <v>31</v>
      </c>
      <c r="Q1362">
        <v>0</v>
      </c>
      <c r="R1362">
        <v>0.91</v>
      </c>
      <c r="S1362" s="1" t="s">
        <v>26</v>
      </c>
    </row>
    <row r="1363" spans="1:19" x14ac:dyDescent="0.3">
      <c r="A1363">
        <v>2020</v>
      </c>
      <c r="B1363" s="1" t="s">
        <v>77</v>
      </c>
      <c r="C1363" s="1" t="s">
        <v>64</v>
      </c>
      <c r="D1363" s="1" t="s">
        <v>67</v>
      </c>
      <c r="E1363">
        <v>2901</v>
      </c>
      <c r="F1363">
        <v>29</v>
      </c>
      <c r="G1363">
        <v>2901</v>
      </c>
      <c r="H1363">
        <v>2901</v>
      </c>
      <c r="I1363">
        <v>3071578</v>
      </c>
      <c r="J1363">
        <v>238047295</v>
      </c>
      <c r="K1363">
        <v>242</v>
      </c>
      <c r="L1363">
        <v>12692.47</v>
      </c>
      <c r="M1363" s="1" t="s">
        <v>22</v>
      </c>
      <c r="N1363" s="1" t="s">
        <v>23</v>
      </c>
      <c r="O1363" s="1" t="s">
        <v>54</v>
      </c>
      <c r="P1363" s="1" t="s">
        <v>25</v>
      </c>
      <c r="Q1363">
        <v>0</v>
      </c>
      <c r="R1363">
        <v>3.77</v>
      </c>
      <c r="S1363" s="1" t="s">
        <v>26</v>
      </c>
    </row>
    <row r="1364" spans="1:19" x14ac:dyDescent="0.3">
      <c r="A1364">
        <v>2020</v>
      </c>
      <c r="B1364" s="1" t="s">
        <v>77</v>
      </c>
      <c r="C1364" s="1" t="s">
        <v>68</v>
      </c>
      <c r="D1364" s="1" t="s">
        <v>69</v>
      </c>
      <c r="E1364">
        <v>2901</v>
      </c>
      <c r="F1364">
        <v>29</v>
      </c>
      <c r="G1364">
        <v>2901</v>
      </c>
      <c r="H1364">
        <v>2901</v>
      </c>
      <c r="I1364">
        <v>5055406</v>
      </c>
      <c r="J1364">
        <v>391793965</v>
      </c>
      <c r="K1364">
        <v>466</v>
      </c>
      <c r="L1364">
        <v>10848.51</v>
      </c>
      <c r="M1364" s="1" t="s">
        <v>22</v>
      </c>
      <c r="N1364" s="1" t="s">
        <v>23</v>
      </c>
      <c r="O1364" s="1" t="s">
        <v>30</v>
      </c>
      <c r="P1364" s="1" t="s">
        <v>31</v>
      </c>
      <c r="Q1364">
        <v>3</v>
      </c>
      <c r="R1364">
        <v>4.84</v>
      </c>
      <c r="S1364" s="1" t="s">
        <v>26</v>
      </c>
    </row>
    <row r="1365" spans="1:19" x14ac:dyDescent="0.3">
      <c r="A1365">
        <v>2020</v>
      </c>
      <c r="B1365" s="1" t="s">
        <v>77</v>
      </c>
      <c r="C1365" s="1" t="s">
        <v>68</v>
      </c>
      <c r="D1365" s="1" t="s">
        <v>70</v>
      </c>
      <c r="E1365">
        <v>2801</v>
      </c>
      <c r="F1365">
        <v>28</v>
      </c>
      <c r="G1365">
        <v>2801</v>
      </c>
      <c r="H1365">
        <v>2801</v>
      </c>
      <c r="I1365">
        <v>3833266</v>
      </c>
      <c r="J1365">
        <v>297078115</v>
      </c>
      <c r="K1365">
        <v>716</v>
      </c>
      <c r="L1365">
        <v>5353.72</v>
      </c>
      <c r="M1365" s="1" t="s">
        <v>61</v>
      </c>
      <c r="N1365" s="1" t="s">
        <v>62</v>
      </c>
      <c r="O1365" s="1" t="s">
        <v>24</v>
      </c>
      <c r="P1365" s="1" t="s">
        <v>25</v>
      </c>
      <c r="Q1365">
        <v>3</v>
      </c>
      <c r="R1365">
        <v>2.93</v>
      </c>
      <c r="S1365" s="1" t="s">
        <v>26</v>
      </c>
    </row>
    <row r="1366" spans="1:19" x14ac:dyDescent="0.3">
      <c r="A1366">
        <v>2020</v>
      </c>
      <c r="B1366" s="1" t="s">
        <v>77</v>
      </c>
      <c r="C1366" s="1" t="s">
        <v>68</v>
      </c>
      <c r="D1366" s="1" t="s">
        <v>71</v>
      </c>
      <c r="E1366">
        <v>3201</v>
      </c>
      <c r="F1366">
        <v>32</v>
      </c>
      <c r="G1366">
        <v>3201</v>
      </c>
      <c r="H1366">
        <v>3201</v>
      </c>
      <c r="I1366">
        <v>1586575</v>
      </c>
      <c r="J1366">
        <v>122959562</v>
      </c>
      <c r="K1366">
        <v>619</v>
      </c>
      <c r="L1366">
        <v>2563.13</v>
      </c>
      <c r="M1366" s="1" t="s">
        <v>38</v>
      </c>
      <c r="N1366" s="1" t="s">
        <v>39</v>
      </c>
      <c r="O1366" s="1" t="s">
        <v>73</v>
      </c>
      <c r="P1366" s="1" t="s">
        <v>31</v>
      </c>
      <c r="Q1366">
        <v>3</v>
      </c>
      <c r="R1366">
        <v>4.82</v>
      </c>
      <c r="S1366" s="1" t="s">
        <v>26</v>
      </c>
    </row>
    <row r="1367" spans="1:19" x14ac:dyDescent="0.3">
      <c r="A1367">
        <v>2020</v>
      </c>
      <c r="B1367" s="1" t="s">
        <v>78</v>
      </c>
      <c r="C1367" s="1" t="s">
        <v>20</v>
      </c>
      <c r="D1367" s="1" t="s">
        <v>21</v>
      </c>
      <c r="E1367">
        <v>5205</v>
      </c>
      <c r="F1367">
        <v>52</v>
      </c>
      <c r="G1367">
        <v>5205</v>
      </c>
      <c r="H1367">
        <v>5205</v>
      </c>
      <c r="I1367">
        <v>4612047</v>
      </c>
      <c r="J1367">
        <v>357433642</v>
      </c>
      <c r="K1367">
        <v>638</v>
      </c>
      <c r="L1367">
        <v>7228.91</v>
      </c>
      <c r="M1367" s="1" t="s">
        <v>28</v>
      </c>
      <c r="N1367" s="1" t="s">
        <v>29</v>
      </c>
      <c r="O1367" s="1" t="s">
        <v>47</v>
      </c>
      <c r="P1367" s="1" t="s">
        <v>25</v>
      </c>
      <c r="Q1367">
        <v>5</v>
      </c>
      <c r="R1367">
        <v>0.89</v>
      </c>
      <c r="S1367" s="1" t="s">
        <v>26</v>
      </c>
    </row>
    <row r="1368" spans="1:19" x14ac:dyDescent="0.3">
      <c r="A1368">
        <v>2020</v>
      </c>
      <c r="B1368" s="1" t="s">
        <v>78</v>
      </c>
      <c r="C1368" s="1" t="s">
        <v>20</v>
      </c>
      <c r="D1368" s="1" t="s">
        <v>27</v>
      </c>
      <c r="E1368">
        <v>5007</v>
      </c>
      <c r="F1368">
        <v>50</v>
      </c>
      <c r="G1368">
        <v>5007</v>
      </c>
      <c r="H1368">
        <v>5007</v>
      </c>
      <c r="I1368">
        <v>5165391</v>
      </c>
      <c r="J1368">
        <v>400317802</v>
      </c>
      <c r="K1368">
        <v>426</v>
      </c>
      <c r="L1368">
        <v>12125.33</v>
      </c>
      <c r="M1368" s="1" t="s">
        <v>22</v>
      </c>
      <c r="N1368" s="1" t="s">
        <v>23</v>
      </c>
      <c r="O1368" s="1" t="s">
        <v>33</v>
      </c>
      <c r="P1368" s="1" t="s">
        <v>25</v>
      </c>
      <c r="Q1368">
        <v>5</v>
      </c>
      <c r="R1368">
        <v>1.07</v>
      </c>
      <c r="S1368" s="1" t="s">
        <v>26</v>
      </c>
    </row>
    <row r="1369" spans="1:19" x14ac:dyDescent="0.3">
      <c r="A1369">
        <v>2020</v>
      </c>
      <c r="B1369" s="1" t="s">
        <v>78</v>
      </c>
      <c r="C1369" s="1" t="s">
        <v>20</v>
      </c>
      <c r="D1369" s="1" t="s">
        <v>32</v>
      </c>
      <c r="E1369">
        <v>5101</v>
      </c>
      <c r="F1369">
        <v>51</v>
      </c>
      <c r="G1369">
        <v>5101</v>
      </c>
      <c r="H1369">
        <v>5101</v>
      </c>
      <c r="I1369">
        <v>886526</v>
      </c>
      <c r="J1369">
        <v>68705765</v>
      </c>
      <c r="K1369">
        <v>538</v>
      </c>
      <c r="L1369">
        <v>1647.82</v>
      </c>
      <c r="M1369" s="1" t="s">
        <v>36</v>
      </c>
      <c r="N1369" s="1" t="s">
        <v>23</v>
      </c>
      <c r="O1369" s="1" t="s">
        <v>30</v>
      </c>
      <c r="P1369" s="1" t="s">
        <v>25</v>
      </c>
      <c r="Q1369">
        <v>5</v>
      </c>
      <c r="R1369">
        <v>1.27</v>
      </c>
      <c r="S1369" s="1" t="s">
        <v>26</v>
      </c>
    </row>
    <row r="1370" spans="1:19" x14ac:dyDescent="0.3">
      <c r="A1370">
        <v>2020</v>
      </c>
      <c r="B1370" s="1" t="s">
        <v>78</v>
      </c>
      <c r="C1370" s="1" t="s">
        <v>34</v>
      </c>
      <c r="D1370" s="1" t="s">
        <v>35</v>
      </c>
      <c r="E1370">
        <v>7102</v>
      </c>
      <c r="F1370">
        <v>71</v>
      </c>
      <c r="G1370">
        <v>7102</v>
      </c>
      <c r="H1370">
        <v>7102</v>
      </c>
      <c r="I1370">
        <v>1836941</v>
      </c>
      <c r="J1370">
        <v>142362927</v>
      </c>
      <c r="K1370">
        <v>894</v>
      </c>
      <c r="L1370">
        <v>2054.7399999999998</v>
      </c>
      <c r="M1370" s="1" t="s">
        <v>36</v>
      </c>
      <c r="N1370" s="1" t="s">
        <v>23</v>
      </c>
      <c r="O1370" s="1" t="s">
        <v>74</v>
      </c>
      <c r="P1370" s="1" t="s">
        <v>25</v>
      </c>
      <c r="Q1370">
        <v>7.5</v>
      </c>
      <c r="R1370">
        <v>3.26</v>
      </c>
      <c r="S1370" s="1" t="s">
        <v>26</v>
      </c>
    </row>
    <row r="1371" spans="1:19" x14ac:dyDescent="0.3">
      <c r="A1371">
        <v>2020</v>
      </c>
      <c r="B1371" s="1" t="s">
        <v>78</v>
      </c>
      <c r="C1371" s="1" t="s">
        <v>34</v>
      </c>
      <c r="D1371" s="1" t="s">
        <v>37</v>
      </c>
      <c r="E1371">
        <v>7113</v>
      </c>
      <c r="F1371">
        <v>71</v>
      </c>
      <c r="G1371">
        <v>7113</v>
      </c>
      <c r="H1371">
        <v>7113</v>
      </c>
      <c r="I1371">
        <v>5509380</v>
      </c>
      <c r="J1371">
        <v>426976950</v>
      </c>
      <c r="K1371">
        <v>249</v>
      </c>
      <c r="L1371">
        <v>22126.02</v>
      </c>
      <c r="M1371" s="1" t="s">
        <v>61</v>
      </c>
      <c r="N1371" s="1" t="s">
        <v>62</v>
      </c>
      <c r="O1371" s="1" t="s">
        <v>74</v>
      </c>
      <c r="P1371" s="1" t="s">
        <v>31</v>
      </c>
      <c r="Q1371">
        <v>7.5</v>
      </c>
      <c r="R1371">
        <v>1.87</v>
      </c>
      <c r="S1371" s="1" t="s">
        <v>26</v>
      </c>
    </row>
    <row r="1372" spans="1:19" x14ac:dyDescent="0.3">
      <c r="A1372">
        <v>2020</v>
      </c>
      <c r="B1372" s="1" t="s">
        <v>78</v>
      </c>
      <c r="C1372" s="1" t="s">
        <v>34</v>
      </c>
      <c r="D1372" s="1" t="s">
        <v>40</v>
      </c>
      <c r="E1372">
        <v>7110</v>
      </c>
      <c r="F1372">
        <v>71</v>
      </c>
      <c r="G1372">
        <v>7110</v>
      </c>
      <c r="H1372">
        <v>7110</v>
      </c>
      <c r="I1372">
        <v>3752751</v>
      </c>
      <c r="J1372">
        <v>290838202</v>
      </c>
      <c r="K1372">
        <v>738</v>
      </c>
      <c r="L1372">
        <v>5085.03</v>
      </c>
      <c r="M1372" s="1" t="s">
        <v>22</v>
      </c>
      <c r="N1372" s="1" t="s">
        <v>23</v>
      </c>
      <c r="O1372" s="1" t="s">
        <v>74</v>
      </c>
      <c r="P1372" s="1" t="s">
        <v>31</v>
      </c>
      <c r="Q1372">
        <v>7.5</v>
      </c>
      <c r="R1372">
        <v>2.44</v>
      </c>
      <c r="S1372" s="1" t="s">
        <v>26</v>
      </c>
    </row>
    <row r="1373" spans="1:19" x14ac:dyDescent="0.3">
      <c r="A1373">
        <v>2020</v>
      </c>
      <c r="B1373" s="1" t="s">
        <v>78</v>
      </c>
      <c r="C1373" s="1" t="s">
        <v>44</v>
      </c>
      <c r="D1373" s="1" t="s">
        <v>45</v>
      </c>
      <c r="E1373">
        <v>6403</v>
      </c>
      <c r="F1373">
        <v>64</v>
      </c>
      <c r="G1373">
        <v>6403</v>
      </c>
      <c r="H1373">
        <v>6403</v>
      </c>
      <c r="I1373">
        <v>909312</v>
      </c>
      <c r="J1373">
        <v>70471680</v>
      </c>
      <c r="K1373">
        <v>473</v>
      </c>
      <c r="L1373">
        <v>1922.44</v>
      </c>
      <c r="M1373" s="1" t="s">
        <v>36</v>
      </c>
      <c r="N1373" s="1" t="s">
        <v>23</v>
      </c>
      <c r="O1373" s="1" t="s">
        <v>43</v>
      </c>
      <c r="P1373" s="1" t="s">
        <v>25</v>
      </c>
      <c r="Q1373">
        <v>10</v>
      </c>
      <c r="R1373">
        <v>3.77</v>
      </c>
      <c r="S1373" s="1" t="s">
        <v>26</v>
      </c>
    </row>
    <row r="1374" spans="1:19" x14ac:dyDescent="0.3">
      <c r="A1374">
        <v>2020</v>
      </c>
      <c r="B1374" s="1" t="s">
        <v>78</v>
      </c>
      <c r="C1374" s="1" t="s">
        <v>44</v>
      </c>
      <c r="D1374" s="1" t="s">
        <v>46</v>
      </c>
      <c r="E1374">
        <v>6404</v>
      </c>
      <c r="F1374">
        <v>64</v>
      </c>
      <c r="G1374">
        <v>6404</v>
      </c>
      <c r="H1374">
        <v>6404</v>
      </c>
      <c r="I1374">
        <v>2751727</v>
      </c>
      <c r="J1374">
        <v>213258842</v>
      </c>
      <c r="K1374">
        <v>423</v>
      </c>
      <c r="L1374">
        <v>6505.26</v>
      </c>
      <c r="M1374" s="1" t="s">
        <v>41</v>
      </c>
      <c r="N1374" s="1" t="s">
        <v>42</v>
      </c>
      <c r="O1374" s="1" t="s">
        <v>33</v>
      </c>
      <c r="P1374" s="1" t="s">
        <v>31</v>
      </c>
      <c r="Q1374">
        <v>10</v>
      </c>
      <c r="R1374">
        <v>0.8</v>
      </c>
      <c r="S1374" s="1" t="s">
        <v>26</v>
      </c>
    </row>
    <row r="1375" spans="1:19" x14ac:dyDescent="0.3">
      <c r="A1375">
        <v>2020</v>
      </c>
      <c r="B1375" s="1" t="s">
        <v>78</v>
      </c>
      <c r="C1375" s="1" t="s">
        <v>44</v>
      </c>
      <c r="D1375" s="1" t="s">
        <v>48</v>
      </c>
      <c r="E1375">
        <v>6404</v>
      </c>
      <c r="F1375">
        <v>64</v>
      </c>
      <c r="G1375">
        <v>6404</v>
      </c>
      <c r="H1375">
        <v>6404</v>
      </c>
      <c r="I1375">
        <v>4148106</v>
      </c>
      <c r="J1375">
        <v>321478215</v>
      </c>
      <c r="K1375">
        <v>694</v>
      </c>
      <c r="L1375">
        <v>5977.1</v>
      </c>
      <c r="M1375" s="1" t="s">
        <v>36</v>
      </c>
      <c r="N1375" s="1" t="s">
        <v>23</v>
      </c>
      <c r="O1375" s="1" t="s">
        <v>73</v>
      </c>
      <c r="P1375" s="1" t="s">
        <v>31</v>
      </c>
      <c r="Q1375">
        <v>10</v>
      </c>
      <c r="R1375">
        <v>1.47</v>
      </c>
      <c r="S1375" s="1" t="s">
        <v>26</v>
      </c>
    </row>
    <row r="1376" spans="1:19" x14ac:dyDescent="0.3">
      <c r="A1376">
        <v>2020</v>
      </c>
      <c r="B1376" s="1" t="s">
        <v>78</v>
      </c>
      <c r="C1376" s="1" t="s">
        <v>50</v>
      </c>
      <c r="D1376" s="1" t="s">
        <v>51</v>
      </c>
      <c r="E1376">
        <v>8409</v>
      </c>
      <c r="F1376">
        <v>84</v>
      </c>
      <c r="G1376">
        <v>8409</v>
      </c>
      <c r="H1376">
        <v>8409</v>
      </c>
      <c r="I1376">
        <v>2831535</v>
      </c>
      <c r="J1376">
        <v>219443962</v>
      </c>
      <c r="K1376">
        <v>830</v>
      </c>
      <c r="L1376">
        <v>3411.49</v>
      </c>
      <c r="M1376" s="1" t="s">
        <v>56</v>
      </c>
      <c r="N1376" s="1" t="s">
        <v>57</v>
      </c>
      <c r="O1376" s="1" t="s">
        <v>52</v>
      </c>
      <c r="P1376" s="1" t="s">
        <v>25</v>
      </c>
      <c r="Q1376">
        <v>2.5</v>
      </c>
      <c r="R1376">
        <v>1.37</v>
      </c>
      <c r="S1376" s="1" t="s">
        <v>26</v>
      </c>
    </row>
    <row r="1377" spans="1:19" x14ac:dyDescent="0.3">
      <c r="A1377">
        <v>2020</v>
      </c>
      <c r="B1377" s="1" t="s">
        <v>78</v>
      </c>
      <c r="C1377" s="1" t="s">
        <v>50</v>
      </c>
      <c r="D1377" s="1" t="s">
        <v>53</v>
      </c>
      <c r="E1377">
        <v>8708</v>
      </c>
      <c r="F1377">
        <v>87</v>
      </c>
      <c r="G1377">
        <v>8708</v>
      </c>
      <c r="H1377">
        <v>8708</v>
      </c>
      <c r="I1377">
        <v>5884970</v>
      </c>
      <c r="J1377">
        <v>456085175</v>
      </c>
      <c r="K1377">
        <v>500</v>
      </c>
      <c r="L1377">
        <v>11769.94</v>
      </c>
      <c r="M1377" s="1" t="s">
        <v>41</v>
      </c>
      <c r="N1377" s="1" t="s">
        <v>42</v>
      </c>
      <c r="O1377" s="1" t="s">
        <v>43</v>
      </c>
      <c r="P1377" s="1" t="s">
        <v>25</v>
      </c>
      <c r="Q1377">
        <v>2.5</v>
      </c>
      <c r="R1377">
        <v>3.65</v>
      </c>
      <c r="S1377" s="1" t="s">
        <v>26</v>
      </c>
    </row>
    <row r="1378" spans="1:19" x14ac:dyDescent="0.3">
      <c r="A1378">
        <v>2020</v>
      </c>
      <c r="B1378" s="1" t="s">
        <v>78</v>
      </c>
      <c r="C1378" s="1" t="s">
        <v>50</v>
      </c>
      <c r="D1378" s="1" t="s">
        <v>55</v>
      </c>
      <c r="E1378">
        <v>8409</v>
      </c>
      <c r="F1378">
        <v>84</v>
      </c>
      <c r="G1378">
        <v>8409</v>
      </c>
      <c r="H1378">
        <v>8409</v>
      </c>
      <c r="I1378">
        <v>3974740</v>
      </c>
      <c r="J1378">
        <v>308042350</v>
      </c>
      <c r="K1378">
        <v>734</v>
      </c>
      <c r="L1378">
        <v>5415.18</v>
      </c>
      <c r="M1378" s="1" t="s">
        <v>56</v>
      </c>
      <c r="N1378" s="1" t="s">
        <v>57</v>
      </c>
      <c r="O1378" s="1" t="s">
        <v>43</v>
      </c>
      <c r="P1378" s="1" t="s">
        <v>25</v>
      </c>
      <c r="Q1378">
        <v>2.5</v>
      </c>
      <c r="R1378">
        <v>1.0900000000000001</v>
      </c>
      <c r="S1378" s="1" t="s">
        <v>26</v>
      </c>
    </row>
    <row r="1379" spans="1:19" x14ac:dyDescent="0.3">
      <c r="A1379">
        <v>2020</v>
      </c>
      <c r="B1379" s="1" t="s">
        <v>78</v>
      </c>
      <c r="C1379" s="1" t="s">
        <v>58</v>
      </c>
      <c r="D1379" s="1" t="s">
        <v>59</v>
      </c>
      <c r="E1379">
        <v>8517</v>
      </c>
      <c r="F1379">
        <v>85</v>
      </c>
      <c r="G1379">
        <v>8517</v>
      </c>
      <c r="H1379">
        <v>8517</v>
      </c>
      <c r="I1379">
        <v>6190763</v>
      </c>
      <c r="J1379">
        <v>479784132</v>
      </c>
      <c r="K1379">
        <v>744</v>
      </c>
      <c r="L1379">
        <v>8320.92</v>
      </c>
      <c r="M1379" s="1" t="s">
        <v>28</v>
      </c>
      <c r="N1379" s="1" t="s">
        <v>29</v>
      </c>
      <c r="O1379" s="1" t="s">
        <v>30</v>
      </c>
      <c r="P1379" s="1" t="s">
        <v>31</v>
      </c>
      <c r="Q1379">
        <v>0</v>
      </c>
      <c r="R1379">
        <v>1.72</v>
      </c>
      <c r="S1379" s="1" t="s">
        <v>26</v>
      </c>
    </row>
    <row r="1380" spans="1:19" x14ac:dyDescent="0.3">
      <c r="A1380">
        <v>2020</v>
      </c>
      <c r="B1380" s="1" t="s">
        <v>78</v>
      </c>
      <c r="C1380" s="1" t="s">
        <v>58</v>
      </c>
      <c r="D1380" s="1" t="s">
        <v>60</v>
      </c>
      <c r="E1380">
        <v>8471</v>
      </c>
      <c r="F1380">
        <v>84</v>
      </c>
      <c r="G1380">
        <v>8471</v>
      </c>
      <c r="H1380">
        <v>8471</v>
      </c>
      <c r="I1380">
        <v>4920772</v>
      </c>
      <c r="J1380">
        <v>381359830</v>
      </c>
      <c r="K1380">
        <v>311</v>
      </c>
      <c r="L1380">
        <v>15822.42</v>
      </c>
      <c r="M1380" s="1" t="s">
        <v>61</v>
      </c>
      <c r="N1380" s="1" t="s">
        <v>62</v>
      </c>
      <c r="O1380" s="1" t="s">
        <v>49</v>
      </c>
      <c r="P1380" s="1" t="s">
        <v>25</v>
      </c>
      <c r="Q1380">
        <v>0</v>
      </c>
      <c r="R1380">
        <v>4.7300000000000004</v>
      </c>
      <c r="S1380" s="1" t="s">
        <v>26</v>
      </c>
    </row>
    <row r="1381" spans="1:19" x14ac:dyDescent="0.3">
      <c r="A1381">
        <v>2020</v>
      </c>
      <c r="B1381" s="1" t="s">
        <v>78</v>
      </c>
      <c r="C1381" s="1" t="s">
        <v>58</v>
      </c>
      <c r="D1381" s="1" t="s">
        <v>63</v>
      </c>
      <c r="E1381">
        <v>8517</v>
      </c>
      <c r="F1381">
        <v>85</v>
      </c>
      <c r="G1381">
        <v>8517</v>
      </c>
      <c r="H1381">
        <v>8517</v>
      </c>
      <c r="I1381">
        <v>3381523</v>
      </c>
      <c r="J1381">
        <v>262068032</v>
      </c>
      <c r="K1381">
        <v>741</v>
      </c>
      <c r="L1381">
        <v>4563.46</v>
      </c>
      <c r="M1381" s="1" t="s">
        <v>22</v>
      </c>
      <c r="N1381" s="1" t="s">
        <v>23</v>
      </c>
      <c r="O1381" s="1" t="s">
        <v>47</v>
      </c>
      <c r="P1381" s="1" t="s">
        <v>31</v>
      </c>
      <c r="Q1381">
        <v>0</v>
      </c>
      <c r="R1381">
        <v>3.83</v>
      </c>
      <c r="S1381" s="1" t="s">
        <v>26</v>
      </c>
    </row>
    <row r="1382" spans="1:19" x14ac:dyDescent="0.3">
      <c r="A1382">
        <v>2020</v>
      </c>
      <c r="B1382" s="1" t="s">
        <v>78</v>
      </c>
      <c r="C1382" s="1" t="s">
        <v>64</v>
      </c>
      <c r="D1382" s="1" t="s">
        <v>65</v>
      </c>
      <c r="E1382">
        <v>3001</v>
      </c>
      <c r="F1382">
        <v>30</v>
      </c>
      <c r="G1382">
        <v>3001</v>
      </c>
      <c r="H1382">
        <v>3001</v>
      </c>
      <c r="I1382">
        <v>1127217</v>
      </c>
      <c r="J1382">
        <v>87359317</v>
      </c>
      <c r="K1382">
        <v>750</v>
      </c>
      <c r="L1382">
        <v>1502.96</v>
      </c>
      <c r="M1382" s="1" t="s">
        <v>38</v>
      </c>
      <c r="N1382" s="1" t="s">
        <v>39</v>
      </c>
      <c r="O1382" s="1" t="s">
        <v>24</v>
      </c>
      <c r="P1382" s="1" t="s">
        <v>25</v>
      </c>
      <c r="Q1382">
        <v>0</v>
      </c>
      <c r="R1382">
        <v>4.8600000000000003</v>
      </c>
      <c r="S1382" s="1" t="s">
        <v>26</v>
      </c>
    </row>
    <row r="1383" spans="1:19" x14ac:dyDescent="0.3">
      <c r="A1383">
        <v>2020</v>
      </c>
      <c r="B1383" s="1" t="s">
        <v>78</v>
      </c>
      <c r="C1383" s="1" t="s">
        <v>64</v>
      </c>
      <c r="D1383" s="1" t="s">
        <v>66</v>
      </c>
      <c r="E1383">
        <v>3002</v>
      </c>
      <c r="F1383">
        <v>30</v>
      </c>
      <c r="G1383">
        <v>3002</v>
      </c>
      <c r="H1383">
        <v>3002</v>
      </c>
      <c r="I1383">
        <v>1510537</v>
      </c>
      <c r="J1383">
        <v>117066617</v>
      </c>
      <c r="K1383">
        <v>440</v>
      </c>
      <c r="L1383">
        <v>3433.04</v>
      </c>
      <c r="M1383" s="1" t="s">
        <v>41</v>
      </c>
      <c r="N1383" s="1" t="s">
        <v>42</v>
      </c>
      <c r="O1383" s="1" t="s">
        <v>47</v>
      </c>
      <c r="P1383" s="1" t="s">
        <v>25</v>
      </c>
      <c r="Q1383">
        <v>0</v>
      </c>
      <c r="R1383">
        <v>1.19</v>
      </c>
      <c r="S1383" s="1" t="s">
        <v>26</v>
      </c>
    </row>
    <row r="1384" spans="1:19" x14ac:dyDescent="0.3">
      <c r="A1384">
        <v>2020</v>
      </c>
      <c r="B1384" s="1" t="s">
        <v>78</v>
      </c>
      <c r="C1384" s="1" t="s">
        <v>64</v>
      </c>
      <c r="D1384" s="1" t="s">
        <v>67</v>
      </c>
      <c r="E1384">
        <v>2901</v>
      </c>
      <c r="F1384">
        <v>29</v>
      </c>
      <c r="G1384">
        <v>2901</v>
      </c>
      <c r="H1384">
        <v>2901</v>
      </c>
      <c r="I1384">
        <v>2881893</v>
      </c>
      <c r="J1384">
        <v>223346707</v>
      </c>
      <c r="K1384">
        <v>262</v>
      </c>
      <c r="L1384">
        <v>10999.59</v>
      </c>
      <c r="M1384" s="1" t="s">
        <v>22</v>
      </c>
      <c r="N1384" s="1" t="s">
        <v>23</v>
      </c>
      <c r="O1384" s="1" t="s">
        <v>74</v>
      </c>
      <c r="P1384" s="1" t="s">
        <v>31</v>
      </c>
      <c r="Q1384">
        <v>0</v>
      </c>
      <c r="R1384">
        <v>3.63</v>
      </c>
      <c r="S1384" s="1" t="s">
        <v>26</v>
      </c>
    </row>
    <row r="1385" spans="1:19" x14ac:dyDescent="0.3">
      <c r="A1385">
        <v>2020</v>
      </c>
      <c r="B1385" s="1" t="s">
        <v>78</v>
      </c>
      <c r="C1385" s="1" t="s">
        <v>68</v>
      </c>
      <c r="D1385" s="1" t="s">
        <v>69</v>
      </c>
      <c r="E1385">
        <v>2901</v>
      </c>
      <c r="F1385">
        <v>29</v>
      </c>
      <c r="G1385">
        <v>2901</v>
      </c>
      <c r="H1385">
        <v>2901</v>
      </c>
      <c r="I1385">
        <v>3331643</v>
      </c>
      <c r="J1385">
        <v>258202332</v>
      </c>
      <c r="K1385">
        <v>345</v>
      </c>
      <c r="L1385">
        <v>9656.94</v>
      </c>
      <c r="M1385" s="1" t="s">
        <v>22</v>
      </c>
      <c r="N1385" s="1" t="s">
        <v>23</v>
      </c>
      <c r="O1385" s="1" t="s">
        <v>52</v>
      </c>
      <c r="P1385" s="1" t="s">
        <v>31</v>
      </c>
      <c r="Q1385">
        <v>3</v>
      </c>
      <c r="R1385">
        <v>1.45</v>
      </c>
      <c r="S1385" s="1" t="s">
        <v>26</v>
      </c>
    </row>
    <row r="1386" spans="1:19" x14ac:dyDescent="0.3">
      <c r="A1386">
        <v>2020</v>
      </c>
      <c r="B1386" s="1" t="s">
        <v>78</v>
      </c>
      <c r="C1386" s="1" t="s">
        <v>68</v>
      </c>
      <c r="D1386" s="1" t="s">
        <v>70</v>
      </c>
      <c r="E1386">
        <v>2801</v>
      </c>
      <c r="F1386">
        <v>28</v>
      </c>
      <c r="G1386">
        <v>2801</v>
      </c>
      <c r="H1386">
        <v>2801</v>
      </c>
      <c r="I1386">
        <v>2174491</v>
      </c>
      <c r="J1386">
        <v>168523052</v>
      </c>
      <c r="K1386">
        <v>754</v>
      </c>
      <c r="L1386">
        <v>2883.94</v>
      </c>
      <c r="M1386" s="1" t="s">
        <v>56</v>
      </c>
      <c r="N1386" s="1" t="s">
        <v>57</v>
      </c>
      <c r="O1386" s="1" t="s">
        <v>74</v>
      </c>
      <c r="P1386" s="1" t="s">
        <v>25</v>
      </c>
      <c r="Q1386">
        <v>3</v>
      </c>
      <c r="R1386">
        <v>3.03</v>
      </c>
      <c r="S1386" s="1" t="s">
        <v>26</v>
      </c>
    </row>
    <row r="1387" spans="1:19" x14ac:dyDescent="0.3">
      <c r="A1387">
        <v>2020</v>
      </c>
      <c r="B1387" s="1" t="s">
        <v>78</v>
      </c>
      <c r="C1387" s="1" t="s">
        <v>68</v>
      </c>
      <c r="D1387" s="1" t="s">
        <v>71</v>
      </c>
      <c r="E1387">
        <v>3201</v>
      </c>
      <c r="F1387">
        <v>32</v>
      </c>
      <c r="G1387">
        <v>3201</v>
      </c>
      <c r="H1387">
        <v>3201</v>
      </c>
      <c r="I1387">
        <v>2614161</v>
      </c>
      <c r="J1387">
        <v>202597477</v>
      </c>
      <c r="K1387">
        <v>748</v>
      </c>
      <c r="L1387">
        <v>3494.87</v>
      </c>
      <c r="M1387" s="1" t="s">
        <v>56</v>
      </c>
      <c r="N1387" s="1" t="s">
        <v>57</v>
      </c>
      <c r="O1387" s="1" t="s">
        <v>30</v>
      </c>
      <c r="P1387" s="1" t="s">
        <v>31</v>
      </c>
      <c r="Q1387">
        <v>3</v>
      </c>
      <c r="R1387">
        <v>1.1399999999999999</v>
      </c>
      <c r="S1387" s="1" t="s">
        <v>26</v>
      </c>
    </row>
    <row r="1388" spans="1:19" x14ac:dyDescent="0.3">
      <c r="A1388">
        <v>2020</v>
      </c>
      <c r="B1388" s="1" t="s">
        <v>79</v>
      </c>
      <c r="C1388" s="1" t="s">
        <v>20</v>
      </c>
      <c r="D1388" s="1" t="s">
        <v>21</v>
      </c>
      <c r="E1388">
        <v>5205</v>
      </c>
      <c r="F1388">
        <v>52</v>
      </c>
      <c r="G1388">
        <v>5205</v>
      </c>
      <c r="H1388">
        <v>5205</v>
      </c>
      <c r="I1388">
        <v>3783385</v>
      </c>
      <c r="J1388">
        <v>293212337</v>
      </c>
      <c r="K1388">
        <v>665</v>
      </c>
      <c r="L1388">
        <v>5689.3</v>
      </c>
      <c r="M1388" s="1" t="s">
        <v>22</v>
      </c>
      <c r="N1388" s="1" t="s">
        <v>23</v>
      </c>
      <c r="O1388" s="1" t="s">
        <v>49</v>
      </c>
      <c r="P1388" s="1" t="s">
        <v>31</v>
      </c>
      <c r="Q1388">
        <v>5</v>
      </c>
      <c r="R1388">
        <v>0.71</v>
      </c>
      <c r="S1388" s="1" t="s">
        <v>26</v>
      </c>
    </row>
    <row r="1389" spans="1:19" x14ac:dyDescent="0.3">
      <c r="A1389">
        <v>2020</v>
      </c>
      <c r="B1389" s="1" t="s">
        <v>79</v>
      </c>
      <c r="C1389" s="1" t="s">
        <v>20</v>
      </c>
      <c r="D1389" s="1" t="s">
        <v>27</v>
      </c>
      <c r="E1389">
        <v>5007</v>
      </c>
      <c r="F1389">
        <v>50</v>
      </c>
      <c r="G1389">
        <v>5007</v>
      </c>
      <c r="H1389">
        <v>5007</v>
      </c>
      <c r="I1389">
        <v>5388472</v>
      </c>
      <c r="J1389">
        <v>417606580</v>
      </c>
      <c r="K1389">
        <v>404</v>
      </c>
      <c r="L1389">
        <v>13337.8</v>
      </c>
      <c r="M1389" s="1" t="s">
        <v>56</v>
      </c>
      <c r="N1389" s="1" t="s">
        <v>57</v>
      </c>
      <c r="O1389" s="1" t="s">
        <v>43</v>
      </c>
      <c r="P1389" s="1" t="s">
        <v>31</v>
      </c>
      <c r="Q1389">
        <v>5</v>
      </c>
      <c r="R1389">
        <v>0.32</v>
      </c>
      <c r="S1389" s="1" t="s">
        <v>26</v>
      </c>
    </row>
    <row r="1390" spans="1:19" x14ac:dyDescent="0.3">
      <c r="A1390">
        <v>2020</v>
      </c>
      <c r="B1390" s="1" t="s">
        <v>79</v>
      </c>
      <c r="C1390" s="1" t="s">
        <v>20</v>
      </c>
      <c r="D1390" s="1" t="s">
        <v>32</v>
      </c>
      <c r="E1390">
        <v>5101</v>
      </c>
      <c r="F1390">
        <v>51</v>
      </c>
      <c r="G1390">
        <v>5101</v>
      </c>
      <c r="H1390">
        <v>5101</v>
      </c>
      <c r="I1390">
        <v>3442672</v>
      </c>
      <c r="J1390">
        <v>266807080</v>
      </c>
      <c r="K1390">
        <v>594</v>
      </c>
      <c r="L1390">
        <v>5795.74</v>
      </c>
      <c r="M1390" s="1" t="s">
        <v>56</v>
      </c>
      <c r="N1390" s="1" t="s">
        <v>57</v>
      </c>
      <c r="O1390" s="1" t="s">
        <v>74</v>
      </c>
      <c r="P1390" s="1" t="s">
        <v>25</v>
      </c>
      <c r="Q1390">
        <v>5</v>
      </c>
      <c r="R1390">
        <v>1.39</v>
      </c>
      <c r="S1390" s="1" t="s">
        <v>26</v>
      </c>
    </row>
    <row r="1391" spans="1:19" x14ac:dyDescent="0.3">
      <c r="A1391">
        <v>2020</v>
      </c>
      <c r="B1391" s="1" t="s">
        <v>79</v>
      </c>
      <c r="C1391" s="1" t="s">
        <v>34</v>
      </c>
      <c r="D1391" s="1" t="s">
        <v>35</v>
      </c>
      <c r="E1391">
        <v>7102</v>
      </c>
      <c r="F1391">
        <v>71</v>
      </c>
      <c r="G1391">
        <v>7102</v>
      </c>
      <c r="H1391">
        <v>7102</v>
      </c>
      <c r="I1391">
        <v>1267940</v>
      </c>
      <c r="J1391">
        <v>98265350</v>
      </c>
      <c r="K1391">
        <v>390</v>
      </c>
      <c r="L1391">
        <v>3251.13</v>
      </c>
      <c r="M1391" s="1" t="s">
        <v>36</v>
      </c>
      <c r="N1391" s="1" t="s">
        <v>23</v>
      </c>
      <c r="O1391" s="1" t="s">
        <v>54</v>
      </c>
      <c r="P1391" s="1" t="s">
        <v>31</v>
      </c>
      <c r="Q1391">
        <v>7.5</v>
      </c>
      <c r="R1391">
        <v>4.6500000000000004</v>
      </c>
      <c r="S1391" s="1" t="s">
        <v>26</v>
      </c>
    </row>
    <row r="1392" spans="1:19" x14ac:dyDescent="0.3">
      <c r="A1392">
        <v>2020</v>
      </c>
      <c r="B1392" s="1" t="s">
        <v>79</v>
      </c>
      <c r="C1392" s="1" t="s">
        <v>34</v>
      </c>
      <c r="D1392" s="1" t="s">
        <v>37</v>
      </c>
      <c r="E1392">
        <v>7113</v>
      </c>
      <c r="F1392">
        <v>71</v>
      </c>
      <c r="G1392">
        <v>7113</v>
      </c>
      <c r="H1392">
        <v>7113</v>
      </c>
      <c r="I1392">
        <v>1070733</v>
      </c>
      <c r="J1392">
        <v>82981807</v>
      </c>
      <c r="K1392">
        <v>408</v>
      </c>
      <c r="L1392">
        <v>2624.35</v>
      </c>
      <c r="M1392" s="1" t="s">
        <v>38</v>
      </c>
      <c r="N1392" s="1" t="s">
        <v>39</v>
      </c>
      <c r="O1392" s="1" t="s">
        <v>47</v>
      </c>
      <c r="P1392" s="1" t="s">
        <v>31</v>
      </c>
      <c r="Q1392">
        <v>7.5</v>
      </c>
      <c r="R1392">
        <v>1</v>
      </c>
      <c r="S1392" s="1" t="s">
        <v>26</v>
      </c>
    </row>
    <row r="1393" spans="1:19" x14ac:dyDescent="0.3">
      <c r="A1393">
        <v>2020</v>
      </c>
      <c r="B1393" s="1" t="s">
        <v>79</v>
      </c>
      <c r="C1393" s="1" t="s">
        <v>34</v>
      </c>
      <c r="D1393" s="1" t="s">
        <v>40</v>
      </c>
      <c r="E1393">
        <v>7110</v>
      </c>
      <c r="F1393">
        <v>71</v>
      </c>
      <c r="G1393">
        <v>7110</v>
      </c>
      <c r="H1393">
        <v>7110</v>
      </c>
      <c r="I1393">
        <v>628871</v>
      </c>
      <c r="J1393">
        <v>48737502</v>
      </c>
      <c r="K1393">
        <v>727</v>
      </c>
      <c r="L1393">
        <v>865.02</v>
      </c>
      <c r="M1393" s="1" t="s">
        <v>36</v>
      </c>
      <c r="N1393" s="1" t="s">
        <v>23</v>
      </c>
      <c r="O1393" s="1" t="s">
        <v>54</v>
      </c>
      <c r="P1393" s="1" t="s">
        <v>31</v>
      </c>
      <c r="Q1393">
        <v>7.5</v>
      </c>
      <c r="R1393">
        <v>0.87</v>
      </c>
      <c r="S1393" s="1" t="s">
        <v>26</v>
      </c>
    </row>
    <row r="1394" spans="1:19" x14ac:dyDescent="0.3">
      <c r="A1394">
        <v>2020</v>
      </c>
      <c r="B1394" s="1" t="s">
        <v>79</v>
      </c>
      <c r="C1394" s="1" t="s">
        <v>44</v>
      </c>
      <c r="D1394" s="1" t="s">
        <v>45</v>
      </c>
      <c r="E1394">
        <v>6403</v>
      </c>
      <c r="F1394">
        <v>64</v>
      </c>
      <c r="G1394">
        <v>6403</v>
      </c>
      <c r="H1394">
        <v>6403</v>
      </c>
      <c r="I1394">
        <v>2189517</v>
      </c>
      <c r="J1394">
        <v>169687567</v>
      </c>
      <c r="K1394">
        <v>869</v>
      </c>
      <c r="L1394">
        <v>2519.58</v>
      </c>
      <c r="M1394" s="1" t="s">
        <v>38</v>
      </c>
      <c r="N1394" s="1" t="s">
        <v>39</v>
      </c>
      <c r="O1394" s="1" t="s">
        <v>24</v>
      </c>
      <c r="P1394" s="1" t="s">
        <v>31</v>
      </c>
      <c r="Q1394">
        <v>10</v>
      </c>
      <c r="R1394">
        <v>0.66</v>
      </c>
      <c r="S1394" s="1" t="s">
        <v>26</v>
      </c>
    </row>
    <row r="1395" spans="1:19" x14ac:dyDescent="0.3">
      <c r="A1395">
        <v>2020</v>
      </c>
      <c r="B1395" s="1" t="s">
        <v>79</v>
      </c>
      <c r="C1395" s="1" t="s">
        <v>44</v>
      </c>
      <c r="D1395" s="1" t="s">
        <v>46</v>
      </c>
      <c r="E1395">
        <v>6404</v>
      </c>
      <c r="F1395">
        <v>64</v>
      </c>
      <c r="G1395">
        <v>6404</v>
      </c>
      <c r="H1395">
        <v>6404</v>
      </c>
      <c r="I1395">
        <v>882636</v>
      </c>
      <c r="J1395">
        <v>68404290</v>
      </c>
      <c r="K1395">
        <v>803</v>
      </c>
      <c r="L1395">
        <v>1099.17</v>
      </c>
      <c r="M1395" s="1" t="s">
        <v>61</v>
      </c>
      <c r="N1395" s="1" t="s">
        <v>62</v>
      </c>
      <c r="O1395" s="1" t="s">
        <v>54</v>
      </c>
      <c r="P1395" s="1" t="s">
        <v>31</v>
      </c>
      <c r="Q1395">
        <v>10</v>
      </c>
      <c r="R1395">
        <v>0.51</v>
      </c>
      <c r="S1395" s="1" t="s">
        <v>26</v>
      </c>
    </row>
    <row r="1396" spans="1:19" x14ac:dyDescent="0.3">
      <c r="A1396">
        <v>2020</v>
      </c>
      <c r="B1396" s="1" t="s">
        <v>79</v>
      </c>
      <c r="C1396" s="1" t="s">
        <v>44</v>
      </c>
      <c r="D1396" s="1" t="s">
        <v>48</v>
      </c>
      <c r="E1396">
        <v>6404</v>
      </c>
      <c r="F1396">
        <v>64</v>
      </c>
      <c r="G1396">
        <v>6404</v>
      </c>
      <c r="H1396">
        <v>6404</v>
      </c>
      <c r="I1396">
        <v>3694401</v>
      </c>
      <c r="J1396">
        <v>286316077</v>
      </c>
      <c r="K1396">
        <v>817</v>
      </c>
      <c r="L1396">
        <v>4521.91</v>
      </c>
      <c r="M1396" s="1" t="s">
        <v>28</v>
      </c>
      <c r="N1396" s="1" t="s">
        <v>29</v>
      </c>
      <c r="O1396" s="1" t="s">
        <v>52</v>
      </c>
      <c r="P1396" s="1" t="s">
        <v>31</v>
      </c>
      <c r="Q1396">
        <v>10</v>
      </c>
      <c r="R1396">
        <v>1.49</v>
      </c>
      <c r="S1396" s="1" t="s">
        <v>26</v>
      </c>
    </row>
    <row r="1397" spans="1:19" x14ac:dyDescent="0.3">
      <c r="A1397">
        <v>2020</v>
      </c>
      <c r="B1397" s="1" t="s">
        <v>79</v>
      </c>
      <c r="C1397" s="1" t="s">
        <v>50</v>
      </c>
      <c r="D1397" s="1" t="s">
        <v>51</v>
      </c>
      <c r="E1397">
        <v>8409</v>
      </c>
      <c r="F1397">
        <v>84</v>
      </c>
      <c r="G1397">
        <v>8409</v>
      </c>
      <c r="H1397">
        <v>8409</v>
      </c>
      <c r="I1397">
        <v>4916797</v>
      </c>
      <c r="J1397">
        <v>381051767</v>
      </c>
      <c r="K1397">
        <v>830</v>
      </c>
      <c r="L1397">
        <v>5923.85</v>
      </c>
      <c r="M1397" s="1" t="s">
        <v>61</v>
      </c>
      <c r="N1397" s="1" t="s">
        <v>62</v>
      </c>
      <c r="O1397" s="1" t="s">
        <v>24</v>
      </c>
      <c r="P1397" s="1" t="s">
        <v>31</v>
      </c>
      <c r="Q1397">
        <v>2.5</v>
      </c>
      <c r="R1397">
        <v>3.5</v>
      </c>
      <c r="S1397" s="1" t="s">
        <v>26</v>
      </c>
    </row>
    <row r="1398" spans="1:19" x14ac:dyDescent="0.3">
      <c r="A1398">
        <v>2020</v>
      </c>
      <c r="B1398" s="1" t="s">
        <v>79</v>
      </c>
      <c r="C1398" s="1" t="s">
        <v>50</v>
      </c>
      <c r="D1398" s="1" t="s">
        <v>53</v>
      </c>
      <c r="E1398">
        <v>8708</v>
      </c>
      <c r="F1398">
        <v>87</v>
      </c>
      <c r="G1398">
        <v>8708</v>
      </c>
      <c r="H1398">
        <v>8708</v>
      </c>
      <c r="I1398">
        <v>3687370</v>
      </c>
      <c r="J1398">
        <v>285771175</v>
      </c>
      <c r="K1398">
        <v>700</v>
      </c>
      <c r="L1398">
        <v>5267.67</v>
      </c>
      <c r="M1398" s="1" t="s">
        <v>41</v>
      </c>
      <c r="N1398" s="1" t="s">
        <v>42</v>
      </c>
      <c r="O1398" s="1" t="s">
        <v>33</v>
      </c>
      <c r="P1398" s="1" t="s">
        <v>31</v>
      </c>
      <c r="Q1398">
        <v>2.5</v>
      </c>
      <c r="R1398">
        <v>4.75</v>
      </c>
      <c r="S1398" s="1" t="s">
        <v>26</v>
      </c>
    </row>
    <row r="1399" spans="1:19" x14ac:dyDescent="0.3">
      <c r="A1399">
        <v>2020</v>
      </c>
      <c r="B1399" s="1" t="s">
        <v>79</v>
      </c>
      <c r="C1399" s="1" t="s">
        <v>50</v>
      </c>
      <c r="D1399" s="1" t="s">
        <v>55</v>
      </c>
      <c r="E1399">
        <v>8409</v>
      </c>
      <c r="F1399">
        <v>84</v>
      </c>
      <c r="G1399">
        <v>8409</v>
      </c>
      <c r="H1399">
        <v>8409</v>
      </c>
      <c r="I1399">
        <v>2952043</v>
      </c>
      <c r="J1399">
        <v>228783332</v>
      </c>
      <c r="K1399">
        <v>891</v>
      </c>
      <c r="L1399">
        <v>3313.18</v>
      </c>
      <c r="M1399" s="1" t="s">
        <v>41</v>
      </c>
      <c r="N1399" s="1" t="s">
        <v>42</v>
      </c>
      <c r="O1399" s="1" t="s">
        <v>73</v>
      </c>
      <c r="P1399" s="1" t="s">
        <v>25</v>
      </c>
      <c r="Q1399">
        <v>2.5</v>
      </c>
      <c r="R1399">
        <v>4.1500000000000004</v>
      </c>
      <c r="S1399" s="1" t="s">
        <v>26</v>
      </c>
    </row>
    <row r="1400" spans="1:19" x14ac:dyDescent="0.3">
      <c r="A1400">
        <v>2020</v>
      </c>
      <c r="B1400" s="1" t="s">
        <v>79</v>
      </c>
      <c r="C1400" s="1" t="s">
        <v>58</v>
      </c>
      <c r="D1400" s="1" t="s">
        <v>59</v>
      </c>
      <c r="E1400">
        <v>8517</v>
      </c>
      <c r="F1400">
        <v>85</v>
      </c>
      <c r="G1400">
        <v>8517</v>
      </c>
      <c r="H1400">
        <v>8517</v>
      </c>
      <c r="I1400">
        <v>3601480</v>
      </c>
      <c r="J1400">
        <v>279114700</v>
      </c>
      <c r="K1400">
        <v>443</v>
      </c>
      <c r="L1400">
        <v>8129.75</v>
      </c>
      <c r="M1400" s="1" t="s">
        <v>41</v>
      </c>
      <c r="N1400" s="1" t="s">
        <v>42</v>
      </c>
      <c r="O1400" s="1" t="s">
        <v>43</v>
      </c>
      <c r="P1400" s="1" t="s">
        <v>25</v>
      </c>
      <c r="Q1400">
        <v>0</v>
      </c>
      <c r="R1400">
        <v>3.42</v>
      </c>
      <c r="S1400" s="1" t="s">
        <v>26</v>
      </c>
    </row>
    <row r="1401" spans="1:19" x14ac:dyDescent="0.3">
      <c r="A1401">
        <v>2020</v>
      </c>
      <c r="B1401" s="1" t="s">
        <v>79</v>
      </c>
      <c r="C1401" s="1" t="s">
        <v>58</v>
      </c>
      <c r="D1401" s="1" t="s">
        <v>60</v>
      </c>
      <c r="E1401">
        <v>8471</v>
      </c>
      <c r="F1401">
        <v>84</v>
      </c>
      <c r="G1401">
        <v>8471</v>
      </c>
      <c r="H1401">
        <v>8471</v>
      </c>
      <c r="I1401">
        <v>6117423</v>
      </c>
      <c r="J1401">
        <v>474100282</v>
      </c>
      <c r="K1401">
        <v>526</v>
      </c>
      <c r="L1401">
        <v>11630.08</v>
      </c>
      <c r="M1401" s="1" t="s">
        <v>38</v>
      </c>
      <c r="N1401" s="1" t="s">
        <v>39</v>
      </c>
      <c r="O1401" s="1" t="s">
        <v>74</v>
      </c>
      <c r="P1401" s="1" t="s">
        <v>31</v>
      </c>
      <c r="Q1401">
        <v>0</v>
      </c>
      <c r="R1401">
        <v>2.66</v>
      </c>
      <c r="S1401" s="1" t="s">
        <v>26</v>
      </c>
    </row>
    <row r="1402" spans="1:19" x14ac:dyDescent="0.3">
      <c r="A1402">
        <v>2020</v>
      </c>
      <c r="B1402" s="1" t="s">
        <v>79</v>
      </c>
      <c r="C1402" s="1" t="s">
        <v>58</v>
      </c>
      <c r="D1402" s="1" t="s">
        <v>63</v>
      </c>
      <c r="E1402">
        <v>8517</v>
      </c>
      <c r="F1402">
        <v>85</v>
      </c>
      <c r="G1402">
        <v>8517</v>
      </c>
      <c r="H1402">
        <v>8517</v>
      </c>
      <c r="I1402">
        <v>4314288</v>
      </c>
      <c r="J1402">
        <v>334357320</v>
      </c>
      <c r="K1402">
        <v>438</v>
      </c>
      <c r="L1402">
        <v>9849.9699999999993</v>
      </c>
      <c r="M1402" s="1" t="s">
        <v>41</v>
      </c>
      <c r="N1402" s="1" t="s">
        <v>42</v>
      </c>
      <c r="O1402" s="1" t="s">
        <v>54</v>
      </c>
      <c r="P1402" s="1" t="s">
        <v>25</v>
      </c>
      <c r="Q1402">
        <v>0</v>
      </c>
      <c r="R1402">
        <v>1.22</v>
      </c>
      <c r="S1402" s="1" t="s">
        <v>26</v>
      </c>
    </row>
    <row r="1403" spans="1:19" x14ac:dyDescent="0.3">
      <c r="A1403">
        <v>2020</v>
      </c>
      <c r="B1403" s="1" t="s">
        <v>79</v>
      </c>
      <c r="C1403" s="1" t="s">
        <v>64</v>
      </c>
      <c r="D1403" s="1" t="s">
        <v>65</v>
      </c>
      <c r="E1403">
        <v>3001</v>
      </c>
      <c r="F1403">
        <v>30</v>
      </c>
      <c r="G1403">
        <v>3001</v>
      </c>
      <c r="H1403">
        <v>3001</v>
      </c>
      <c r="I1403">
        <v>731101</v>
      </c>
      <c r="J1403">
        <v>56660327</v>
      </c>
      <c r="K1403">
        <v>880</v>
      </c>
      <c r="L1403">
        <v>830.8</v>
      </c>
      <c r="M1403" s="1" t="s">
        <v>61</v>
      </c>
      <c r="N1403" s="1" t="s">
        <v>62</v>
      </c>
      <c r="O1403" s="1" t="s">
        <v>47</v>
      </c>
      <c r="P1403" s="1" t="s">
        <v>31</v>
      </c>
      <c r="Q1403">
        <v>0</v>
      </c>
      <c r="R1403">
        <v>4.08</v>
      </c>
      <c r="S1403" s="1" t="s">
        <v>26</v>
      </c>
    </row>
    <row r="1404" spans="1:19" x14ac:dyDescent="0.3">
      <c r="A1404">
        <v>2020</v>
      </c>
      <c r="B1404" s="1" t="s">
        <v>79</v>
      </c>
      <c r="C1404" s="1" t="s">
        <v>64</v>
      </c>
      <c r="D1404" s="1" t="s">
        <v>66</v>
      </c>
      <c r="E1404">
        <v>3002</v>
      </c>
      <c r="F1404">
        <v>30</v>
      </c>
      <c r="G1404">
        <v>3002</v>
      </c>
      <c r="H1404">
        <v>3002</v>
      </c>
      <c r="I1404">
        <v>1104848</v>
      </c>
      <c r="J1404">
        <v>85625720</v>
      </c>
      <c r="K1404">
        <v>296</v>
      </c>
      <c r="L1404">
        <v>3732.59</v>
      </c>
      <c r="M1404" s="1" t="s">
        <v>28</v>
      </c>
      <c r="N1404" s="1" t="s">
        <v>29</v>
      </c>
      <c r="O1404" s="1" t="s">
        <v>43</v>
      </c>
      <c r="P1404" s="1" t="s">
        <v>25</v>
      </c>
      <c r="Q1404">
        <v>0</v>
      </c>
      <c r="R1404">
        <v>2.11</v>
      </c>
      <c r="S1404" s="1" t="s">
        <v>26</v>
      </c>
    </row>
    <row r="1405" spans="1:19" x14ac:dyDescent="0.3">
      <c r="A1405">
        <v>2020</v>
      </c>
      <c r="B1405" s="1" t="s">
        <v>79</v>
      </c>
      <c r="C1405" s="1" t="s">
        <v>64</v>
      </c>
      <c r="D1405" s="1" t="s">
        <v>67</v>
      </c>
      <c r="E1405">
        <v>2901</v>
      </c>
      <c r="F1405">
        <v>29</v>
      </c>
      <c r="G1405">
        <v>2901</v>
      </c>
      <c r="H1405">
        <v>2901</v>
      </c>
      <c r="I1405">
        <v>3380356</v>
      </c>
      <c r="J1405">
        <v>261977590</v>
      </c>
      <c r="K1405">
        <v>821</v>
      </c>
      <c r="L1405">
        <v>4117.3599999999997</v>
      </c>
      <c r="M1405" s="1" t="s">
        <v>56</v>
      </c>
      <c r="N1405" s="1" t="s">
        <v>57</v>
      </c>
      <c r="O1405" s="1" t="s">
        <v>54</v>
      </c>
      <c r="P1405" s="1" t="s">
        <v>31</v>
      </c>
      <c r="Q1405">
        <v>0</v>
      </c>
      <c r="R1405">
        <v>3.3</v>
      </c>
      <c r="S1405" s="1" t="s">
        <v>26</v>
      </c>
    </row>
    <row r="1406" spans="1:19" x14ac:dyDescent="0.3">
      <c r="A1406">
        <v>2020</v>
      </c>
      <c r="B1406" s="1" t="s">
        <v>79</v>
      </c>
      <c r="C1406" s="1" t="s">
        <v>68</v>
      </c>
      <c r="D1406" s="1" t="s">
        <v>69</v>
      </c>
      <c r="E1406">
        <v>2901</v>
      </c>
      <c r="F1406">
        <v>29</v>
      </c>
      <c r="G1406">
        <v>2901</v>
      </c>
      <c r="H1406">
        <v>2901</v>
      </c>
      <c r="I1406">
        <v>2624737</v>
      </c>
      <c r="J1406">
        <v>203417117</v>
      </c>
      <c r="K1406">
        <v>309</v>
      </c>
      <c r="L1406">
        <v>8494.2900000000009</v>
      </c>
      <c r="M1406" s="1" t="s">
        <v>28</v>
      </c>
      <c r="N1406" s="1" t="s">
        <v>29</v>
      </c>
      <c r="O1406" s="1" t="s">
        <v>74</v>
      </c>
      <c r="P1406" s="1" t="s">
        <v>31</v>
      </c>
      <c r="Q1406">
        <v>3</v>
      </c>
      <c r="R1406">
        <v>3.06</v>
      </c>
      <c r="S1406" s="1" t="s">
        <v>26</v>
      </c>
    </row>
    <row r="1407" spans="1:19" x14ac:dyDescent="0.3">
      <c r="A1407">
        <v>2020</v>
      </c>
      <c r="B1407" s="1" t="s">
        <v>79</v>
      </c>
      <c r="C1407" s="1" t="s">
        <v>68</v>
      </c>
      <c r="D1407" s="1" t="s">
        <v>70</v>
      </c>
      <c r="E1407">
        <v>2801</v>
      </c>
      <c r="F1407">
        <v>28</v>
      </c>
      <c r="G1407">
        <v>2801</v>
      </c>
      <c r="H1407">
        <v>2801</v>
      </c>
      <c r="I1407">
        <v>2767830</v>
      </c>
      <c r="J1407">
        <v>214506825</v>
      </c>
      <c r="K1407">
        <v>515</v>
      </c>
      <c r="L1407">
        <v>5374.43</v>
      </c>
      <c r="M1407" s="1" t="s">
        <v>38</v>
      </c>
      <c r="N1407" s="1" t="s">
        <v>39</v>
      </c>
      <c r="O1407" s="1" t="s">
        <v>30</v>
      </c>
      <c r="P1407" s="1" t="s">
        <v>25</v>
      </c>
      <c r="Q1407">
        <v>3</v>
      </c>
      <c r="R1407">
        <v>0.15</v>
      </c>
      <c r="S1407" s="1" t="s">
        <v>26</v>
      </c>
    </row>
    <row r="1408" spans="1:19" x14ac:dyDescent="0.3">
      <c r="A1408">
        <v>2020</v>
      </c>
      <c r="B1408" s="1" t="s">
        <v>79</v>
      </c>
      <c r="C1408" s="1" t="s">
        <v>68</v>
      </c>
      <c r="D1408" s="1" t="s">
        <v>71</v>
      </c>
      <c r="E1408">
        <v>3201</v>
      </c>
      <c r="F1408">
        <v>32</v>
      </c>
      <c r="G1408">
        <v>3201</v>
      </c>
      <c r="H1408">
        <v>3201</v>
      </c>
      <c r="I1408">
        <v>2838242</v>
      </c>
      <c r="J1408">
        <v>219963755</v>
      </c>
      <c r="K1408">
        <v>585</v>
      </c>
      <c r="L1408">
        <v>4851.7</v>
      </c>
      <c r="M1408" s="1" t="s">
        <v>38</v>
      </c>
      <c r="N1408" s="1" t="s">
        <v>39</v>
      </c>
      <c r="O1408" s="1" t="s">
        <v>73</v>
      </c>
      <c r="P1408" s="1" t="s">
        <v>31</v>
      </c>
      <c r="Q1408">
        <v>3</v>
      </c>
      <c r="R1408">
        <v>0.96</v>
      </c>
      <c r="S1408" s="1" t="s">
        <v>26</v>
      </c>
    </row>
    <row r="1409" spans="1:19" x14ac:dyDescent="0.3">
      <c r="A1409">
        <v>2020</v>
      </c>
      <c r="B1409" s="1" t="s">
        <v>80</v>
      </c>
      <c r="C1409" s="1" t="s">
        <v>20</v>
      </c>
      <c r="D1409" s="1" t="s">
        <v>21</v>
      </c>
      <c r="E1409">
        <v>5205</v>
      </c>
      <c r="F1409">
        <v>52</v>
      </c>
      <c r="G1409">
        <v>5205</v>
      </c>
      <c r="H1409">
        <v>5205</v>
      </c>
      <c r="I1409">
        <v>3759747</v>
      </c>
      <c r="J1409">
        <v>291380392</v>
      </c>
      <c r="K1409">
        <v>187</v>
      </c>
      <c r="L1409">
        <v>20105.599999999999</v>
      </c>
      <c r="M1409" s="1" t="s">
        <v>56</v>
      </c>
      <c r="N1409" s="1" t="s">
        <v>57</v>
      </c>
      <c r="O1409" s="1" t="s">
        <v>54</v>
      </c>
      <c r="P1409" s="1" t="s">
        <v>25</v>
      </c>
      <c r="Q1409">
        <v>5</v>
      </c>
      <c r="R1409">
        <v>3.15</v>
      </c>
      <c r="S1409" s="1" t="s">
        <v>26</v>
      </c>
    </row>
    <row r="1410" spans="1:19" x14ac:dyDescent="0.3">
      <c r="A1410">
        <v>2020</v>
      </c>
      <c r="B1410" s="1" t="s">
        <v>80</v>
      </c>
      <c r="C1410" s="1" t="s">
        <v>20</v>
      </c>
      <c r="D1410" s="1" t="s">
        <v>27</v>
      </c>
      <c r="E1410">
        <v>5007</v>
      </c>
      <c r="F1410">
        <v>50</v>
      </c>
      <c r="G1410">
        <v>5007</v>
      </c>
      <c r="H1410">
        <v>5007</v>
      </c>
      <c r="I1410">
        <v>4778582</v>
      </c>
      <c r="J1410">
        <v>370340105</v>
      </c>
      <c r="K1410">
        <v>825</v>
      </c>
      <c r="L1410">
        <v>5792.22</v>
      </c>
      <c r="M1410" s="1" t="s">
        <v>36</v>
      </c>
      <c r="N1410" s="1" t="s">
        <v>23</v>
      </c>
      <c r="O1410" s="1" t="s">
        <v>30</v>
      </c>
      <c r="P1410" s="1" t="s">
        <v>31</v>
      </c>
      <c r="Q1410">
        <v>5</v>
      </c>
      <c r="R1410">
        <v>2.31</v>
      </c>
      <c r="S1410" s="1" t="s">
        <v>26</v>
      </c>
    </row>
    <row r="1411" spans="1:19" x14ac:dyDescent="0.3">
      <c r="A1411">
        <v>2020</v>
      </c>
      <c r="B1411" s="1" t="s">
        <v>80</v>
      </c>
      <c r="C1411" s="1" t="s">
        <v>20</v>
      </c>
      <c r="D1411" s="1" t="s">
        <v>32</v>
      </c>
      <c r="E1411">
        <v>5101</v>
      </c>
      <c r="F1411">
        <v>51</v>
      </c>
      <c r="G1411">
        <v>5101</v>
      </c>
      <c r="H1411">
        <v>5101</v>
      </c>
      <c r="I1411">
        <v>3496756</v>
      </c>
      <c r="J1411">
        <v>270998590</v>
      </c>
      <c r="K1411">
        <v>181</v>
      </c>
      <c r="L1411">
        <v>19319.09</v>
      </c>
      <c r="M1411" s="1" t="s">
        <v>38</v>
      </c>
      <c r="N1411" s="1" t="s">
        <v>39</v>
      </c>
      <c r="O1411" s="1" t="s">
        <v>73</v>
      </c>
      <c r="P1411" s="1" t="s">
        <v>31</v>
      </c>
      <c r="Q1411">
        <v>5</v>
      </c>
      <c r="R1411">
        <v>4.6500000000000004</v>
      </c>
      <c r="S1411" s="1" t="s">
        <v>26</v>
      </c>
    </row>
    <row r="1412" spans="1:19" x14ac:dyDescent="0.3">
      <c r="A1412">
        <v>2020</v>
      </c>
      <c r="B1412" s="1" t="s">
        <v>80</v>
      </c>
      <c r="C1412" s="1" t="s">
        <v>34</v>
      </c>
      <c r="D1412" s="1" t="s">
        <v>35</v>
      </c>
      <c r="E1412">
        <v>7102</v>
      </c>
      <c r="F1412">
        <v>71</v>
      </c>
      <c r="G1412">
        <v>7102</v>
      </c>
      <c r="H1412">
        <v>7102</v>
      </c>
      <c r="I1412">
        <v>1195470</v>
      </c>
      <c r="J1412">
        <v>92648925</v>
      </c>
      <c r="K1412">
        <v>114</v>
      </c>
      <c r="L1412">
        <v>10486.58</v>
      </c>
      <c r="M1412" s="1" t="s">
        <v>38</v>
      </c>
      <c r="N1412" s="1" t="s">
        <v>39</v>
      </c>
      <c r="O1412" s="1" t="s">
        <v>43</v>
      </c>
      <c r="P1412" s="1" t="s">
        <v>25</v>
      </c>
      <c r="Q1412">
        <v>7.5</v>
      </c>
      <c r="R1412">
        <v>1.86</v>
      </c>
      <c r="S1412" s="1" t="s">
        <v>26</v>
      </c>
    </row>
    <row r="1413" spans="1:19" x14ac:dyDescent="0.3">
      <c r="A1413">
        <v>2020</v>
      </c>
      <c r="B1413" s="1" t="s">
        <v>80</v>
      </c>
      <c r="C1413" s="1" t="s">
        <v>34</v>
      </c>
      <c r="D1413" s="1" t="s">
        <v>37</v>
      </c>
      <c r="E1413">
        <v>7113</v>
      </c>
      <c r="F1413">
        <v>71</v>
      </c>
      <c r="G1413">
        <v>7113</v>
      </c>
      <c r="H1413">
        <v>7113</v>
      </c>
      <c r="I1413">
        <v>2596587</v>
      </c>
      <c r="J1413">
        <v>201235492</v>
      </c>
      <c r="K1413">
        <v>476</v>
      </c>
      <c r="L1413">
        <v>5455.01</v>
      </c>
      <c r="M1413" s="1" t="s">
        <v>36</v>
      </c>
      <c r="N1413" s="1" t="s">
        <v>23</v>
      </c>
      <c r="O1413" s="1" t="s">
        <v>24</v>
      </c>
      <c r="P1413" s="1" t="s">
        <v>25</v>
      </c>
      <c r="Q1413">
        <v>7.5</v>
      </c>
      <c r="R1413">
        <v>1.44</v>
      </c>
      <c r="S1413" s="1" t="s">
        <v>26</v>
      </c>
    </row>
    <row r="1414" spans="1:19" x14ac:dyDescent="0.3">
      <c r="A1414">
        <v>2020</v>
      </c>
      <c r="B1414" s="1" t="s">
        <v>80</v>
      </c>
      <c r="C1414" s="1" t="s">
        <v>34</v>
      </c>
      <c r="D1414" s="1" t="s">
        <v>40</v>
      </c>
      <c r="E1414">
        <v>7110</v>
      </c>
      <c r="F1414">
        <v>71</v>
      </c>
      <c r="G1414">
        <v>7110</v>
      </c>
      <c r="H1414">
        <v>7110</v>
      </c>
      <c r="I1414">
        <v>1065026</v>
      </c>
      <c r="J1414">
        <v>82539515</v>
      </c>
      <c r="K1414">
        <v>578</v>
      </c>
      <c r="L1414">
        <v>1842.61</v>
      </c>
      <c r="M1414" s="1" t="s">
        <v>56</v>
      </c>
      <c r="N1414" s="1" t="s">
        <v>57</v>
      </c>
      <c r="O1414" s="1" t="s">
        <v>33</v>
      </c>
      <c r="P1414" s="1" t="s">
        <v>25</v>
      </c>
      <c r="Q1414">
        <v>7.5</v>
      </c>
      <c r="R1414">
        <v>3.57</v>
      </c>
      <c r="S1414" s="1" t="s">
        <v>26</v>
      </c>
    </row>
    <row r="1415" spans="1:19" x14ac:dyDescent="0.3">
      <c r="A1415">
        <v>2020</v>
      </c>
      <c r="B1415" s="1" t="s">
        <v>80</v>
      </c>
      <c r="C1415" s="1" t="s">
        <v>44</v>
      </c>
      <c r="D1415" s="1" t="s">
        <v>45</v>
      </c>
      <c r="E1415">
        <v>6403</v>
      </c>
      <c r="F1415">
        <v>64</v>
      </c>
      <c r="G1415">
        <v>6403</v>
      </c>
      <c r="H1415">
        <v>6403</v>
      </c>
      <c r="I1415">
        <v>4078756</v>
      </c>
      <c r="J1415">
        <v>316103590</v>
      </c>
      <c r="K1415">
        <v>888</v>
      </c>
      <c r="L1415">
        <v>4593.1899999999996</v>
      </c>
      <c r="M1415" s="1" t="s">
        <v>56</v>
      </c>
      <c r="N1415" s="1" t="s">
        <v>57</v>
      </c>
      <c r="O1415" s="1" t="s">
        <v>47</v>
      </c>
      <c r="P1415" s="1" t="s">
        <v>31</v>
      </c>
      <c r="Q1415">
        <v>10</v>
      </c>
      <c r="R1415">
        <v>1.04</v>
      </c>
      <c r="S1415" s="1" t="s">
        <v>26</v>
      </c>
    </row>
    <row r="1416" spans="1:19" x14ac:dyDescent="0.3">
      <c r="A1416">
        <v>2020</v>
      </c>
      <c r="B1416" s="1" t="s">
        <v>80</v>
      </c>
      <c r="C1416" s="1" t="s">
        <v>44</v>
      </c>
      <c r="D1416" s="1" t="s">
        <v>46</v>
      </c>
      <c r="E1416">
        <v>6404</v>
      </c>
      <c r="F1416">
        <v>64</v>
      </c>
      <c r="G1416">
        <v>6404</v>
      </c>
      <c r="H1416">
        <v>6404</v>
      </c>
      <c r="I1416">
        <v>659106</v>
      </c>
      <c r="J1416">
        <v>51080715</v>
      </c>
      <c r="K1416">
        <v>862</v>
      </c>
      <c r="L1416">
        <v>764.62</v>
      </c>
      <c r="M1416" s="1" t="s">
        <v>28</v>
      </c>
      <c r="N1416" s="1" t="s">
        <v>29</v>
      </c>
      <c r="O1416" s="1" t="s">
        <v>33</v>
      </c>
      <c r="P1416" s="1" t="s">
        <v>31</v>
      </c>
      <c r="Q1416">
        <v>10</v>
      </c>
      <c r="R1416">
        <v>1.26</v>
      </c>
      <c r="S1416" s="1" t="s">
        <v>26</v>
      </c>
    </row>
    <row r="1417" spans="1:19" x14ac:dyDescent="0.3">
      <c r="A1417">
        <v>2020</v>
      </c>
      <c r="B1417" s="1" t="s">
        <v>80</v>
      </c>
      <c r="C1417" s="1" t="s">
        <v>44</v>
      </c>
      <c r="D1417" s="1" t="s">
        <v>48</v>
      </c>
      <c r="E1417">
        <v>6404</v>
      </c>
      <c r="F1417">
        <v>64</v>
      </c>
      <c r="G1417">
        <v>6404</v>
      </c>
      <c r="H1417">
        <v>6404</v>
      </c>
      <c r="I1417">
        <v>2941776</v>
      </c>
      <c r="J1417">
        <v>227987640</v>
      </c>
      <c r="K1417">
        <v>831</v>
      </c>
      <c r="L1417">
        <v>3540.04</v>
      </c>
      <c r="M1417" s="1" t="s">
        <v>28</v>
      </c>
      <c r="N1417" s="1" t="s">
        <v>29</v>
      </c>
      <c r="O1417" s="1" t="s">
        <v>43</v>
      </c>
      <c r="P1417" s="1" t="s">
        <v>25</v>
      </c>
      <c r="Q1417">
        <v>10</v>
      </c>
      <c r="R1417">
        <v>0.14000000000000001</v>
      </c>
      <c r="S1417" s="1" t="s">
        <v>26</v>
      </c>
    </row>
    <row r="1418" spans="1:19" x14ac:dyDescent="0.3">
      <c r="A1418">
        <v>2020</v>
      </c>
      <c r="B1418" s="1" t="s">
        <v>80</v>
      </c>
      <c r="C1418" s="1" t="s">
        <v>50</v>
      </c>
      <c r="D1418" s="1" t="s">
        <v>51</v>
      </c>
      <c r="E1418">
        <v>8409</v>
      </c>
      <c r="F1418">
        <v>84</v>
      </c>
      <c r="G1418">
        <v>8409</v>
      </c>
      <c r="H1418">
        <v>8409</v>
      </c>
      <c r="I1418">
        <v>1560112</v>
      </c>
      <c r="J1418">
        <v>120908680</v>
      </c>
      <c r="K1418">
        <v>169</v>
      </c>
      <c r="L1418">
        <v>9231.43</v>
      </c>
      <c r="M1418" s="1" t="s">
        <v>41</v>
      </c>
      <c r="N1418" s="1" t="s">
        <v>42</v>
      </c>
      <c r="O1418" s="1" t="s">
        <v>24</v>
      </c>
      <c r="P1418" s="1" t="s">
        <v>25</v>
      </c>
      <c r="Q1418">
        <v>2.5</v>
      </c>
      <c r="R1418">
        <v>3.03</v>
      </c>
      <c r="S1418" s="1" t="s">
        <v>26</v>
      </c>
    </row>
    <row r="1419" spans="1:19" x14ac:dyDescent="0.3">
      <c r="A1419">
        <v>2020</v>
      </c>
      <c r="B1419" s="1" t="s">
        <v>80</v>
      </c>
      <c r="C1419" s="1" t="s">
        <v>50</v>
      </c>
      <c r="D1419" s="1" t="s">
        <v>53</v>
      </c>
      <c r="E1419">
        <v>8708</v>
      </c>
      <c r="F1419">
        <v>87</v>
      </c>
      <c r="G1419">
        <v>8708</v>
      </c>
      <c r="H1419">
        <v>8708</v>
      </c>
      <c r="I1419">
        <v>1219391</v>
      </c>
      <c r="J1419">
        <v>94502802</v>
      </c>
      <c r="K1419">
        <v>656</v>
      </c>
      <c r="L1419">
        <v>1858.83</v>
      </c>
      <c r="M1419" s="1" t="s">
        <v>56</v>
      </c>
      <c r="N1419" s="1" t="s">
        <v>57</v>
      </c>
      <c r="O1419" s="1" t="s">
        <v>47</v>
      </c>
      <c r="P1419" s="1" t="s">
        <v>31</v>
      </c>
      <c r="Q1419">
        <v>2.5</v>
      </c>
      <c r="R1419">
        <v>0.6</v>
      </c>
      <c r="S1419" s="1" t="s">
        <v>26</v>
      </c>
    </row>
    <row r="1420" spans="1:19" x14ac:dyDescent="0.3">
      <c r="A1420">
        <v>2020</v>
      </c>
      <c r="B1420" s="1" t="s">
        <v>80</v>
      </c>
      <c r="C1420" s="1" t="s">
        <v>50</v>
      </c>
      <c r="D1420" s="1" t="s">
        <v>55</v>
      </c>
      <c r="E1420">
        <v>8409</v>
      </c>
      <c r="F1420">
        <v>84</v>
      </c>
      <c r="G1420">
        <v>8409</v>
      </c>
      <c r="H1420">
        <v>8409</v>
      </c>
      <c r="I1420">
        <v>2692401</v>
      </c>
      <c r="J1420">
        <v>208661077</v>
      </c>
      <c r="K1420">
        <v>665</v>
      </c>
      <c r="L1420">
        <v>4048.72</v>
      </c>
      <c r="M1420" s="1" t="s">
        <v>22</v>
      </c>
      <c r="N1420" s="1" t="s">
        <v>23</v>
      </c>
      <c r="O1420" s="1" t="s">
        <v>54</v>
      </c>
      <c r="P1420" s="1" t="s">
        <v>25</v>
      </c>
      <c r="Q1420">
        <v>2.5</v>
      </c>
      <c r="R1420">
        <v>2.12</v>
      </c>
      <c r="S1420" s="1" t="s">
        <v>26</v>
      </c>
    </row>
    <row r="1421" spans="1:19" x14ac:dyDescent="0.3">
      <c r="A1421">
        <v>2020</v>
      </c>
      <c r="B1421" s="1" t="s">
        <v>80</v>
      </c>
      <c r="C1421" s="1" t="s">
        <v>58</v>
      </c>
      <c r="D1421" s="1" t="s">
        <v>59</v>
      </c>
      <c r="E1421">
        <v>8517</v>
      </c>
      <c r="F1421">
        <v>85</v>
      </c>
      <c r="G1421">
        <v>8517</v>
      </c>
      <c r="H1421">
        <v>8517</v>
      </c>
      <c r="I1421">
        <v>1655520</v>
      </c>
      <c r="J1421">
        <v>128302800</v>
      </c>
      <c r="K1421">
        <v>594</v>
      </c>
      <c r="L1421">
        <v>2787.07</v>
      </c>
      <c r="M1421" s="1" t="s">
        <v>61</v>
      </c>
      <c r="N1421" s="1" t="s">
        <v>62</v>
      </c>
      <c r="O1421" s="1" t="s">
        <v>54</v>
      </c>
      <c r="P1421" s="1" t="s">
        <v>25</v>
      </c>
      <c r="Q1421">
        <v>0</v>
      </c>
      <c r="R1421">
        <v>1.19</v>
      </c>
      <c r="S1421" s="1" t="s">
        <v>26</v>
      </c>
    </row>
    <row r="1422" spans="1:19" x14ac:dyDescent="0.3">
      <c r="A1422">
        <v>2020</v>
      </c>
      <c r="B1422" s="1" t="s">
        <v>80</v>
      </c>
      <c r="C1422" s="1" t="s">
        <v>58</v>
      </c>
      <c r="D1422" s="1" t="s">
        <v>60</v>
      </c>
      <c r="E1422">
        <v>8471</v>
      </c>
      <c r="F1422">
        <v>84</v>
      </c>
      <c r="G1422">
        <v>8471</v>
      </c>
      <c r="H1422">
        <v>8471</v>
      </c>
      <c r="I1422">
        <v>1771947</v>
      </c>
      <c r="J1422">
        <v>137325892</v>
      </c>
      <c r="K1422">
        <v>644</v>
      </c>
      <c r="L1422">
        <v>2751.47</v>
      </c>
      <c r="M1422" s="1" t="s">
        <v>36</v>
      </c>
      <c r="N1422" s="1" t="s">
        <v>23</v>
      </c>
      <c r="O1422" s="1" t="s">
        <v>43</v>
      </c>
      <c r="P1422" s="1" t="s">
        <v>25</v>
      </c>
      <c r="Q1422">
        <v>0</v>
      </c>
      <c r="R1422">
        <v>2.69</v>
      </c>
      <c r="S1422" s="1" t="s">
        <v>26</v>
      </c>
    </row>
    <row r="1423" spans="1:19" x14ac:dyDescent="0.3">
      <c r="A1423">
        <v>2020</v>
      </c>
      <c r="B1423" s="1" t="s">
        <v>80</v>
      </c>
      <c r="C1423" s="1" t="s">
        <v>58</v>
      </c>
      <c r="D1423" s="1" t="s">
        <v>63</v>
      </c>
      <c r="E1423">
        <v>8517</v>
      </c>
      <c r="F1423">
        <v>85</v>
      </c>
      <c r="G1423">
        <v>8517</v>
      </c>
      <c r="H1423">
        <v>8517</v>
      </c>
      <c r="I1423">
        <v>1868281</v>
      </c>
      <c r="J1423">
        <v>144791777</v>
      </c>
      <c r="K1423">
        <v>549</v>
      </c>
      <c r="L1423">
        <v>3403.06</v>
      </c>
      <c r="M1423" s="1" t="s">
        <v>28</v>
      </c>
      <c r="N1423" s="1" t="s">
        <v>29</v>
      </c>
      <c r="O1423" s="1" t="s">
        <v>74</v>
      </c>
      <c r="P1423" s="1" t="s">
        <v>31</v>
      </c>
      <c r="Q1423">
        <v>0</v>
      </c>
      <c r="R1423">
        <v>3.25</v>
      </c>
      <c r="S1423" s="1" t="s">
        <v>26</v>
      </c>
    </row>
    <row r="1424" spans="1:19" x14ac:dyDescent="0.3">
      <c r="A1424">
        <v>2020</v>
      </c>
      <c r="B1424" s="1" t="s">
        <v>80</v>
      </c>
      <c r="C1424" s="1" t="s">
        <v>64</v>
      </c>
      <c r="D1424" s="1" t="s">
        <v>65</v>
      </c>
      <c r="E1424">
        <v>3001</v>
      </c>
      <c r="F1424">
        <v>30</v>
      </c>
      <c r="G1424">
        <v>3001</v>
      </c>
      <c r="H1424">
        <v>3001</v>
      </c>
      <c r="I1424">
        <v>5611151</v>
      </c>
      <c r="J1424">
        <v>434864202</v>
      </c>
      <c r="K1424">
        <v>777</v>
      </c>
      <c r="L1424">
        <v>7221.56</v>
      </c>
      <c r="M1424" s="1" t="s">
        <v>56</v>
      </c>
      <c r="N1424" s="1" t="s">
        <v>57</v>
      </c>
      <c r="O1424" s="1" t="s">
        <v>24</v>
      </c>
      <c r="P1424" s="1" t="s">
        <v>25</v>
      </c>
      <c r="Q1424">
        <v>0</v>
      </c>
      <c r="R1424">
        <v>2.91</v>
      </c>
      <c r="S1424" s="1" t="s">
        <v>26</v>
      </c>
    </row>
    <row r="1425" spans="1:19" x14ac:dyDescent="0.3">
      <c r="A1425">
        <v>2020</v>
      </c>
      <c r="B1425" s="1" t="s">
        <v>80</v>
      </c>
      <c r="C1425" s="1" t="s">
        <v>64</v>
      </c>
      <c r="D1425" s="1" t="s">
        <v>66</v>
      </c>
      <c r="E1425">
        <v>3002</v>
      </c>
      <c r="F1425">
        <v>30</v>
      </c>
      <c r="G1425">
        <v>3002</v>
      </c>
      <c r="H1425">
        <v>3002</v>
      </c>
      <c r="I1425">
        <v>2094303</v>
      </c>
      <c r="J1425">
        <v>162308482</v>
      </c>
      <c r="K1425">
        <v>599</v>
      </c>
      <c r="L1425">
        <v>3496.33</v>
      </c>
      <c r="M1425" s="1" t="s">
        <v>41</v>
      </c>
      <c r="N1425" s="1" t="s">
        <v>42</v>
      </c>
      <c r="O1425" s="1" t="s">
        <v>33</v>
      </c>
      <c r="P1425" s="1" t="s">
        <v>25</v>
      </c>
      <c r="Q1425">
        <v>0</v>
      </c>
      <c r="R1425">
        <v>4.12</v>
      </c>
      <c r="S1425" s="1" t="s">
        <v>26</v>
      </c>
    </row>
    <row r="1426" spans="1:19" x14ac:dyDescent="0.3">
      <c r="A1426">
        <v>2020</v>
      </c>
      <c r="B1426" s="1" t="s">
        <v>80</v>
      </c>
      <c r="C1426" s="1" t="s">
        <v>64</v>
      </c>
      <c r="D1426" s="1" t="s">
        <v>67</v>
      </c>
      <c r="E1426">
        <v>2901</v>
      </c>
      <c r="F1426">
        <v>29</v>
      </c>
      <c r="G1426">
        <v>2901</v>
      </c>
      <c r="H1426">
        <v>2901</v>
      </c>
      <c r="I1426">
        <v>1602178</v>
      </c>
      <c r="J1426">
        <v>124168795</v>
      </c>
      <c r="K1426">
        <v>343</v>
      </c>
      <c r="L1426">
        <v>4671.07</v>
      </c>
      <c r="M1426" s="1" t="s">
        <v>41</v>
      </c>
      <c r="N1426" s="1" t="s">
        <v>42</v>
      </c>
      <c r="O1426" s="1" t="s">
        <v>47</v>
      </c>
      <c r="P1426" s="1" t="s">
        <v>25</v>
      </c>
      <c r="Q1426">
        <v>0</v>
      </c>
      <c r="R1426">
        <v>1.89</v>
      </c>
      <c r="S1426" s="1" t="s">
        <v>26</v>
      </c>
    </row>
    <row r="1427" spans="1:19" x14ac:dyDescent="0.3">
      <c r="A1427">
        <v>2020</v>
      </c>
      <c r="B1427" s="1" t="s">
        <v>80</v>
      </c>
      <c r="C1427" s="1" t="s">
        <v>68</v>
      </c>
      <c r="D1427" s="1" t="s">
        <v>69</v>
      </c>
      <c r="E1427">
        <v>2901</v>
      </c>
      <c r="F1427">
        <v>29</v>
      </c>
      <c r="G1427">
        <v>2901</v>
      </c>
      <c r="H1427">
        <v>2901</v>
      </c>
      <c r="I1427">
        <v>1148932</v>
      </c>
      <c r="J1427">
        <v>89042230</v>
      </c>
      <c r="K1427">
        <v>691</v>
      </c>
      <c r="L1427">
        <v>1662.71</v>
      </c>
      <c r="M1427" s="1" t="s">
        <v>28</v>
      </c>
      <c r="N1427" s="1" t="s">
        <v>29</v>
      </c>
      <c r="O1427" s="1" t="s">
        <v>47</v>
      </c>
      <c r="P1427" s="1" t="s">
        <v>25</v>
      </c>
      <c r="Q1427">
        <v>3</v>
      </c>
      <c r="R1427">
        <v>4.04</v>
      </c>
      <c r="S1427" s="1" t="s">
        <v>26</v>
      </c>
    </row>
    <row r="1428" spans="1:19" x14ac:dyDescent="0.3">
      <c r="A1428">
        <v>2020</v>
      </c>
      <c r="B1428" s="1" t="s">
        <v>80</v>
      </c>
      <c r="C1428" s="1" t="s">
        <v>68</v>
      </c>
      <c r="D1428" s="1" t="s">
        <v>70</v>
      </c>
      <c r="E1428">
        <v>2801</v>
      </c>
      <c r="F1428">
        <v>28</v>
      </c>
      <c r="G1428">
        <v>2801</v>
      </c>
      <c r="H1428">
        <v>2801</v>
      </c>
      <c r="I1428">
        <v>802183</v>
      </c>
      <c r="J1428">
        <v>62169182</v>
      </c>
      <c r="K1428">
        <v>914</v>
      </c>
      <c r="L1428">
        <v>877.66</v>
      </c>
      <c r="M1428" s="1" t="s">
        <v>36</v>
      </c>
      <c r="N1428" s="1" t="s">
        <v>23</v>
      </c>
      <c r="O1428" s="1" t="s">
        <v>47</v>
      </c>
      <c r="P1428" s="1" t="s">
        <v>25</v>
      </c>
      <c r="Q1428">
        <v>3</v>
      </c>
      <c r="R1428">
        <v>2.09</v>
      </c>
      <c r="S1428" s="1" t="s">
        <v>26</v>
      </c>
    </row>
    <row r="1429" spans="1:19" x14ac:dyDescent="0.3">
      <c r="A1429">
        <v>2020</v>
      </c>
      <c r="B1429" s="1" t="s">
        <v>80</v>
      </c>
      <c r="C1429" s="1" t="s">
        <v>68</v>
      </c>
      <c r="D1429" s="1" t="s">
        <v>71</v>
      </c>
      <c r="E1429">
        <v>3201</v>
      </c>
      <c r="F1429">
        <v>32</v>
      </c>
      <c r="G1429">
        <v>3201</v>
      </c>
      <c r="H1429">
        <v>3201</v>
      </c>
      <c r="I1429">
        <v>3731560</v>
      </c>
      <c r="J1429">
        <v>289195900</v>
      </c>
      <c r="K1429">
        <v>288</v>
      </c>
      <c r="L1429">
        <v>12956.81</v>
      </c>
      <c r="M1429" s="1" t="s">
        <v>28</v>
      </c>
      <c r="N1429" s="1" t="s">
        <v>29</v>
      </c>
      <c r="O1429" s="1" t="s">
        <v>49</v>
      </c>
      <c r="P1429" s="1" t="s">
        <v>31</v>
      </c>
      <c r="Q1429">
        <v>3</v>
      </c>
      <c r="R1429">
        <v>2.76</v>
      </c>
      <c r="S1429" s="1" t="s">
        <v>26</v>
      </c>
    </row>
    <row r="1430" spans="1:19" x14ac:dyDescent="0.3">
      <c r="A1430">
        <v>2020</v>
      </c>
      <c r="B1430" s="1" t="s">
        <v>81</v>
      </c>
      <c r="C1430" s="1" t="s">
        <v>20</v>
      </c>
      <c r="D1430" s="1" t="s">
        <v>21</v>
      </c>
      <c r="E1430">
        <v>5205</v>
      </c>
      <c r="F1430">
        <v>52</v>
      </c>
      <c r="G1430">
        <v>5205</v>
      </c>
      <c r="H1430">
        <v>5205</v>
      </c>
      <c r="I1430">
        <v>1211387</v>
      </c>
      <c r="J1430">
        <v>93882492</v>
      </c>
      <c r="K1430">
        <v>116</v>
      </c>
      <c r="L1430">
        <v>10442.99</v>
      </c>
      <c r="M1430" s="1" t="s">
        <v>56</v>
      </c>
      <c r="N1430" s="1" t="s">
        <v>57</v>
      </c>
      <c r="O1430" s="1" t="s">
        <v>30</v>
      </c>
      <c r="P1430" s="1" t="s">
        <v>25</v>
      </c>
      <c r="Q1430">
        <v>5</v>
      </c>
      <c r="R1430">
        <v>2.96</v>
      </c>
      <c r="S1430" s="1" t="s">
        <v>26</v>
      </c>
    </row>
    <row r="1431" spans="1:19" x14ac:dyDescent="0.3">
      <c r="A1431">
        <v>2020</v>
      </c>
      <c r="B1431" s="1" t="s">
        <v>81</v>
      </c>
      <c r="C1431" s="1" t="s">
        <v>20</v>
      </c>
      <c r="D1431" s="1" t="s">
        <v>27</v>
      </c>
      <c r="E1431">
        <v>5007</v>
      </c>
      <c r="F1431">
        <v>50</v>
      </c>
      <c r="G1431">
        <v>5007</v>
      </c>
      <c r="H1431">
        <v>5007</v>
      </c>
      <c r="I1431">
        <v>5318797</v>
      </c>
      <c r="J1431">
        <v>412206767</v>
      </c>
      <c r="K1431">
        <v>308</v>
      </c>
      <c r="L1431">
        <v>17268.82</v>
      </c>
      <c r="M1431" s="1" t="s">
        <v>28</v>
      </c>
      <c r="N1431" s="1" t="s">
        <v>29</v>
      </c>
      <c r="O1431" s="1" t="s">
        <v>30</v>
      </c>
      <c r="P1431" s="1" t="s">
        <v>31</v>
      </c>
      <c r="Q1431">
        <v>5</v>
      </c>
      <c r="R1431">
        <v>2.29</v>
      </c>
      <c r="S1431" s="1" t="s">
        <v>26</v>
      </c>
    </row>
    <row r="1432" spans="1:19" x14ac:dyDescent="0.3">
      <c r="A1432">
        <v>2020</v>
      </c>
      <c r="B1432" s="1" t="s">
        <v>81</v>
      </c>
      <c r="C1432" s="1" t="s">
        <v>20</v>
      </c>
      <c r="D1432" s="1" t="s">
        <v>32</v>
      </c>
      <c r="E1432">
        <v>5101</v>
      </c>
      <c r="F1432">
        <v>51</v>
      </c>
      <c r="G1432">
        <v>5101</v>
      </c>
      <c r="H1432">
        <v>5101</v>
      </c>
      <c r="I1432">
        <v>3499490</v>
      </c>
      <c r="J1432">
        <v>271210475</v>
      </c>
      <c r="K1432">
        <v>678</v>
      </c>
      <c r="L1432">
        <v>5161.49</v>
      </c>
      <c r="M1432" s="1" t="s">
        <v>41</v>
      </c>
      <c r="N1432" s="1" t="s">
        <v>42</v>
      </c>
      <c r="O1432" s="1" t="s">
        <v>73</v>
      </c>
      <c r="P1432" s="1" t="s">
        <v>31</v>
      </c>
      <c r="Q1432">
        <v>5</v>
      </c>
      <c r="R1432">
        <v>2.2999999999999998</v>
      </c>
      <c r="S1432" s="1" t="s">
        <v>26</v>
      </c>
    </row>
    <row r="1433" spans="1:19" x14ac:dyDescent="0.3">
      <c r="A1433">
        <v>2020</v>
      </c>
      <c r="B1433" s="1" t="s">
        <v>81</v>
      </c>
      <c r="C1433" s="1" t="s">
        <v>34</v>
      </c>
      <c r="D1433" s="1" t="s">
        <v>35</v>
      </c>
      <c r="E1433">
        <v>7102</v>
      </c>
      <c r="F1433">
        <v>71</v>
      </c>
      <c r="G1433">
        <v>7102</v>
      </c>
      <c r="H1433">
        <v>7102</v>
      </c>
      <c r="I1433">
        <v>5543331</v>
      </c>
      <c r="J1433">
        <v>429608152</v>
      </c>
      <c r="K1433">
        <v>373</v>
      </c>
      <c r="L1433">
        <v>14861.48</v>
      </c>
      <c r="M1433" s="1" t="s">
        <v>41</v>
      </c>
      <c r="N1433" s="1" t="s">
        <v>42</v>
      </c>
      <c r="O1433" s="1" t="s">
        <v>74</v>
      </c>
      <c r="P1433" s="1" t="s">
        <v>25</v>
      </c>
      <c r="Q1433">
        <v>7.5</v>
      </c>
      <c r="R1433">
        <v>4.51</v>
      </c>
      <c r="S1433" s="1" t="s">
        <v>26</v>
      </c>
    </row>
    <row r="1434" spans="1:19" x14ac:dyDescent="0.3">
      <c r="A1434">
        <v>2020</v>
      </c>
      <c r="B1434" s="1" t="s">
        <v>81</v>
      </c>
      <c r="C1434" s="1" t="s">
        <v>34</v>
      </c>
      <c r="D1434" s="1" t="s">
        <v>37</v>
      </c>
      <c r="E1434">
        <v>7113</v>
      </c>
      <c r="F1434">
        <v>71</v>
      </c>
      <c r="G1434">
        <v>7113</v>
      </c>
      <c r="H1434">
        <v>7113</v>
      </c>
      <c r="I1434">
        <v>6156207</v>
      </c>
      <c r="J1434">
        <v>477106042</v>
      </c>
      <c r="K1434">
        <v>918</v>
      </c>
      <c r="L1434">
        <v>6706.11</v>
      </c>
      <c r="M1434" s="1" t="s">
        <v>56</v>
      </c>
      <c r="N1434" s="1" t="s">
        <v>57</v>
      </c>
      <c r="O1434" s="1" t="s">
        <v>33</v>
      </c>
      <c r="P1434" s="1" t="s">
        <v>25</v>
      </c>
      <c r="Q1434">
        <v>7.5</v>
      </c>
      <c r="R1434">
        <v>2.4500000000000002</v>
      </c>
      <c r="S1434" s="1" t="s">
        <v>26</v>
      </c>
    </row>
    <row r="1435" spans="1:19" x14ac:dyDescent="0.3">
      <c r="A1435">
        <v>2020</v>
      </c>
      <c r="B1435" s="1" t="s">
        <v>81</v>
      </c>
      <c r="C1435" s="1" t="s">
        <v>34</v>
      </c>
      <c r="D1435" s="1" t="s">
        <v>40</v>
      </c>
      <c r="E1435">
        <v>7110</v>
      </c>
      <c r="F1435">
        <v>71</v>
      </c>
      <c r="G1435">
        <v>7110</v>
      </c>
      <c r="H1435">
        <v>7110</v>
      </c>
      <c r="I1435">
        <v>707897</v>
      </c>
      <c r="J1435">
        <v>54862017</v>
      </c>
      <c r="K1435">
        <v>686</v>
      </c>
      <c r="L1435">
        <v>1031.92</v>
      </c>
      <c r="M1435" s="1" t="s">
        <v>38</v>
      </c>
      <c r="N1435" s="1" t="s">
        <v>39</v>
      </c>
      <c r="O1435" s="1" t="s">
        <v>54</v>
      </c>
      <c r="P1435" s="1" t="s">
        <v>25</v>
      </c>
      <c r="Q1435">
        <v>7.5</v>
      </c>
      <c r="R1435">
        <v>4.0999999999999996</v>
      </c>
      <c r="S1435" s="1" t="s">
        <v>26</v>
      </c>
    </row>
    <row r="1436" spans="1:19" x14ac:dyDescent="0.3">
      <c r="A1436">
        <v>2020</v>
      </c>
      <c r="B1436" s="1" t="s">
        <v>81</v>
      </c>
      <c r="C1436" s="1" t="s">
        <v>44</v>
      </c>
      <c r="D1436" s="1" t="s">
        <v>45</v>
      </c>
      <c r="E1436">
        <v>6403</v>
      </c>
      <c r="F1436">
        <v>64</v>
      </c>
      <c r="G1436">
        <v>6403</v>
      </c>
      <c r="H1436">
        <v>6403</v>
      </c>
      <c r="I1436">
        <v>4753307</v>
      </c>
      <c r="J1436">
        <v>368381292</v>
      </c>
      <c r="K1436">
        <v>436</v>
      </c>
      <c r="L1436">
        <v>10902.08</v>
      </c>
      <c r="M1436" s="1" t="s">
        <v>36</v>
      </c>
      <c r="N1436" s="1" t="s">
        <v>23</v>
      </c>
      <c r="O1436" s="1" t="s">
        <v>24</v>
      </c>
      <c r="P1436" s="1" t="s">
        <v>31</v>
      </c>
      <c r="Q1436">
        <v>10</v>
      </c>
      <c r="R1436">
        <v>2.57</v>
      </c>
      <c r="S1436" s="1" t="s">
        <v>26</v>
      </c>
    </row>
    <row r="1437" spans="1:19" x14ac:dyDescent="0.3">
      <c r="A1437">
        <v>2020</v>
      </c>
      <c r="B1437" s="1" t="s">
        <v>81</v>
      </c>
      <c r="C1437" s="1" t="s">
        <v>44</v>
      </c>
      <c r="D1437" s="1" t="s">
        <v>46</v>
      </c>
      <c r="E1437">
        <v>6404</v>
      </c>
      <c r="F1437">
        <v>64</v>
      </c>
      <c r="G1437">
        <v>6404</v>
      </c>
      <c r="H1437">
        <v>6404</v>
      </c>
      <c r="I1437">
        <v>4454577</v>
      </c>
      <c r="J1437">
        <v>345229717</v>
      </c>
      <c r="K1437">
        <v>512</v>
      </c>
      <c r="L1437">
        <v>8700.35</v>
      </c>
      <c r="M1437" s="1" t="s">
        <v>22</v>
      </c>
      <c r="N1437" s="1" t="s">
        <v>23</v>
      </c>
      <c r="O1437" s="1" t="s">
        <v>43</v>
      </c>
      <c r="P1437" s="1" t="s">
        <v>31</v>
      </c>
      <c r="Q1437">
        <v>10</v>
      </c>
      <c r="R1437">
        <v>4.3099999999999996</v>
      </c>
      <c r="S1437" s="1" t="s">
        <v>26</v>
      </c>
    </row>
    <row r="1438" spans="1:19" x14ac:dyDescent="0.3">
      <c r="A1438">
        <v>2020</v>
      </c>
      <c r="B1438" s="1" t="s">
        <v>81</v>
      </c>
      <c r="C1438" s="1" t="s">
        <v>44</v>
      </c>
      <c r="D1438" s="1" t="s">
        <v>48</v>
      </c>
      <c r="E1438">
        <v>6404</v>
      </c>
      <c r="F1438">
        <v>64</v>
      </c>
      <c r="G1438">
        <v>6404</v>
      </c>
      <c r="H1438">
        <v>6404</v>
      </c>
      <c r="I1438">
        <v>1092963</v>
      </c>
      <c r="J1438">
        <v>84704632</v>
      </c>
      <c r="K1438">
        <v>658</v>
      </c>
      <c r="L1438">
        <v>1661.04</v>
      </c>
      <c r="M1438" s="1" t="s">
        <v>22</v>
      </c>
      <c r="N1438" s="1" t="s">
        <v>23</v>
      </c>
      <c r="O1438" s="1" t="s">
        <v>54</v>
      </c>
      <c r="P1438" s="1" t="s">
        <v>31</v>
      </c>
      <c r="Q1438">
        <v>10</v>
      </c>
      <c r="R1438">
        <v>1.22</v>
      </c>
      <c r="S1438" s="1" t="s">
        <v>26</v>
      </c>
    </row>
    <row r="1439" spans="1:19" x14ac:dyDescent="0.3">
      <c r="A1439">
        <v>2020</v>
      </c>
      <c r="B1439" s="1" t="s">
        <v>81</v>
      </c>
      <c r="C1439" s="1" t="s">
        <v>50</v>
      </c>
      <c r="D1439" s="1" t="s">
        <v>51</v>
      </c>
      <c r="E1439">
        <v>8409</v>
      </c>
      <c r="F1439">
        <v>84</v>
      </c>
      <c r="G1439">
        <v>8409</v>
      </c>
      <c r="H1439">
        <v>8409</v>
      </c>
      <c r="I1439">
        <v>3051966</v>
      </c>
      <c r="J1439">
        <v>236527365</v>
      </c>
      <c r="K1439">
        <v>472</v>
      </c>
      <c r="L1439">
        <v>6466.03</v>
      </c>
      <c r="M1439" s="1" t="s">
        <v>56</v>
      </c>
      <c r="N1439" s="1" t="s">
        <v>57</v>
      </c>
      <c r="O1439" s="1" t="s">
        <v>74</v>
      </c>
      <c r="P1439" s="1" t="s">
        <v>25</v>
      </c>
      <c r="Q1439">
        <v>2.5</v>
      </c>
      <c r="R1439">
        <v>3.25</v>
      </c>
      <c r="S1439" s="1" t="s">
        <v>26</v>
      </c>
    </row>
    <row r="1440" spans="1:19" x14ac:dyDescent="0.3">
      <c r="A1440">
        <v>2020</v>
      </c>
      <c r="B1440" s="1" t="s">
        <v>81</v>
      </c>
      <c r="C1440" s="1" t="s">
        <v>50</v>
      </c>
      <c r="D1440" s="1" t="s">
        <v>53</v>
      </c>
      <c r="E1440">
        <v>8708</v>
      </c>
      <c r="F1440">
        <v>87</v>
      </c>
      <c r="G1440">
        <v>8708</v>
      </c>
      <c r="H1440">
        <v>8708</v>
      </c>
      <c r="I1440">
        <v>5742332</v>
      </c>
      <c r="J1440">
        <v>445030730</v>
      </c>
      <c r="K1440">
        <v>833</v>
      </c>
      <c r="L1440">
        <v>6893.56</v>
      </c>
      <c r="M1440" s="1" t="s">
        <v>61</v>
      </c>
      <c r="N1440" s="1" t="s">
        <v>62</v>
      </c>
      <c r="O1440" s="1" t="s">
        <v>49</v>
      </c>
      <c r="P1440" s="1" t="s">
        <v>25</v>
      </c>
      <c r="Q1440">
        <v>2.5</v>
      </c>
      <c r="R1440">
        <v>0.7</v>
      </c>
      <c r="S1440" s="1" t="s">
        <v>26</v>
      </c>
    </row>
    <row r="1441" spans="1:19" x14ac:dyDescent="0.3">
      <c r="A1441">
        <v>2020</v>
      </c>
      <c r="B1441" s="1" t="s">
        <v>81</v>
      </c>
      <c r="C1441" s="1" t="s">
        <v>50</v>
      </c>
      <c r="D1441" s="1" t="s">
        <v>55</v>
      </c>
      <c r="E1441">
        <v>8409</v>
      </c>
      <c r="F1441">
        <v>84</v>
      </c>
      <c r="G1441">
        <v>8409</v>
      </c>
      <c r="H1441">
        <v>8409</v>
      </c>
      <c r="I1441">
        <v>5668850</v>
      </c>
      <c r="J1441">
        <v>439335875</v>
      </c>
      <c r="K1441">
        <v>815</v>
      </c>
      <c r="L1441">
        <v>6955.64</v>
      </c>
      <c r="M1441" s="1" t="s">
        <v>22</v>
      </c>
      <c r="N1441" s="1" t="s">
        <v>23</v>
      </c>
      <c r="O1441" s="1" t="s">
        <v>33</v>
      </c>
      <c r="P1441" s="1" t="s">
        <v>31</v>
      </c>
      <c r="Q1441">
        <v>2.5</v>
      </c>
      <c r="R1441">
        <v>3.56</v>
      </c>
      <c r="S1441" s="1" t="s">
        <v>26</v>
      </c>
    </row>
    <row r="1442" spans="1:19" x14ac:dyDescent="0.3">
      <c r="A1442">
        <v>2020</v>
      </c>
      <c r="B1442" s="1" t="s">
        <v>81</v>
      </c>
      <c r="C1442" s="1" t="s">
        <v>58</v>
      </c>
      <c r="D1442" s="1" t="s">
        <v>59</v>
      </c>
      <c r="E1442">
        <v>8517</v>
      </c>
      <c r="F1442">
        <v>85</v>
      </c>
      <c r="G1442">
        <v>8517</v>
      </c>
      <c r="H1442">
        <v>8517</v>
      </c>
      <c r="I1442">
        <v>4143091</v>
      </c>
      <c r="J1442">
        <v>321089552</v>
      </c>
      <c r="K1442">
        <v>626</v>
      </c>
      <c r="L1442">
        <v>6618.36</v>
      </c>
      <c r="M1442" s="1" t="s">
        <v>36</v>
      </c>
      <c r="N1442" s="1" t="s">
        <v>23</v>
      </c>
      <c r="O1442" s="1" t="s">
        <v>30</v>
      </c>
      <c r="P1442" s="1" t="s">
        <v>31</v>
      </c>
      <c r="Q1442">
        <v>0</v>
      </c>
      <c r="R1442">
        <v>2.84</v>
      </c>
      <c r="S1442" s="1" t="s">
        <v>26</v>
      </c>
    </row>
    <row r="1443" spans="1:19" x14ac:dyDescent="0.3">
      <c r="A1443">
        <v>2020</v>
      </c>
      <c r="B1443" s="1" t="s">
        <v>81</v>
      </c>
      <c r="C1443" s="1" t="s">
        <v>58</v>
      </c>
      <c r="D1443" s="1" t="s">
        <v>60</v>
      </c>
      <c r="E1443">
        <v>8471</v>
      </c>
      <c r="F1443">
        <v>84</v>
      </c>
      <c r="G1443">
        <v>8471</v>
      </c>
      <c r="H1443">
        <v>8471</v>
      </c>
      <c r="I1443">
        <v>2653277</v>
      </c>
      <c r="J1443">
        <v>205628967</v>
      </c>
      <c r="K1443">
        <v>579</v>
      </c>
      <c r="L1443">
        <v>4582.5200000000004</v>
      </c>
      <c r="M1443" s="1" t="s">
        <v>36</v>
      </c>
      <c r="N1443" s="1" t="s">
        <v>23</v>
      </c>
      <c r="O1443" s="1" t="s">
        <v>24</v>
      </c>
      <c r="P1443" s="1" t="s">
        <v>31</v>
      </c>
      <c r="Q1443">
        <v>0</v>
      </c>
      <c r="R1443">
        <v>3.28</v>
      </c>
      <c r="S1443" s="1" t="s">
        <v>26</v>
      </c>
    </row>
    <row r="1444" spans="1:19" x14ac:dyDescent="0.3">
      <c r="A1444">
        <v>2020</v>
      </c>
      <c r="B1444" s="1" t="s">
        <v>81</v>
      </c>
      <c r="C1444" s="1" t="s">
        <v>58</v>
      </c>
      <c r="D1444" s="1" t="s">
        <v>63</v>
      </c>
      <c r="E1444">
        <v>8517</v>
      </c>
      <c r="F1444">
        <v>85</v>
      </c>
      <c r="G1444">
        <v>8517</v>
      </c>
      <c r="H1444">
        <v>8517</v>
      </c>
      <c r="I1444">
        <v>5179935</v>
      </c>
      <c r="J1444">
        <v>401444962</v>
      </c>
      <c r="K1444">
        <v>727</v>
      </c>
      <c r="L1444">
        <v>7125.08</v>
      </c>
      <c r="M1444" s="1" t="s">
        <v>61</v>
      </c>
      <c r="N1444" s="1" t="s">
        <v>62</v>
      </c>
      <c r="O1444" s="1" t="s">
        <v>43</v>
      </c>
      <c r="P1444" s="1" t="s">
        <v>25</v>
      </c>
      <c r="Q1444">
        <v>0</v>
      </c>
      <c r="R1444">
        <v>1.89</v>
      </c>
      <c r="S1444" s="1" t="s">
        <v>26</v>
      </c>
    </row>
    <row r="1445" spans="1:19" x14ac:dyDescent="0.3">
      <c r="A1445">
        <v>2020</v>
      </c>
      <c r="B1445" s="1" t="s">
        <v>81</v>
      </c>
      <c r="C1445" s="1" t="s">
        <v>64</v>
      </c>
      <c r="D1445" s="1" t="s">
        <v>65</v>
      </c>
      <c r="E1445">
        <v>3001</v>
      </c>
      <c r="F1445">
        <v>30</v>
      </c>
      <c r="G1445">
        <v>3001</v>
      </c>
      <c r="H1445">
        <v>3001</v>
      </c>
      <c r="I1445">
        <v>1462155</v>
      </c>
      <c r="J1445">
        <v>113317012</v>
      </c>
      <c r="K1445">
        <v>241</v>
      </c>
      <c r="L1445">
        <v>6067.03</v>
      </c>
      <c r="M1445" s="1" t="s">
        <v>38</v>
      </c>
      <c r="N1445" s="1" t="s">
        <v>39</v>
      </c>
      <c r="O1445" s="1" t="s">
        <v>24</v>
      </c>
      <c r="P1445" s="1" t="s">
        <v>25</v>
      </c>
      <c r="Q1445">
        <v>0</v>
      </c>
      <c r="R1445">
        <v>2.73</v>
      </c>
      <c r="S1445" s="1" t="s">
        <v>26</v>
      </c>
    </row>
    <row r="1446" spans="1:19" x14ac:dyDescent="0.3">
      <c r="A1446">
        <v>2020</v>
      </c>
      <c r="B1446" s="1" t="s">
        <v>81</v>
      </c>
      <c r="C1446" s="1" t="s">
        <v>64</v>
      </c>
      <c r="D1446" s="1" t="s">
        <v>66</v>
      </c>
      <c r="E1446">
        <v>3002</v>
      </c>
      <c r="F1446">
        <v>30</v>
      </c>
      <c r="G1446">
        <v>3002</v>
      </c>
      <c r="H1446">
        <v>3002</v>
      </c>
      <c r="I1446">
        <v>4342173</v>
      </c>
      <c r="J1446">
        <v>336518407</v>
      </c>
      <c r="K1446">
        <v>621</v>
      </c>
      <c r="L1446">
        <v>6992.23</v>
      </c>
      <c r="M1446" s="1" t="s">
        <v>56</v>
      </c>
      <c r="N1446" s="1" t="s">
        <v>57</v>
      </c>
      <c r="O1446" s="1" t="s">
        <v>54</v>
      </c>
      <c r="P1446" s="1" t="s">
        <v>25</v>
      </c>
      <c r="Q1446">
        <v>0</v>
      </c>
      <c r="R1446">
        <v>2.0299999999999998</v>
      </c>
      <c r="S1446" s="1" t="s">
        <v>26</v>
      </c>
    </row>
    <row r="1447" spans="1:19" x14ac:dyDescent="0.3">
      <c r="A1447">
        <v>2020</v>
      </c>
      <c r="B1447" s="1" t="s">
        <v>81</v>
      </c>
      <c r="C1447" s="1" t="s">
        <v>64</v>
      </c>
      <c r="D1447" s="1" t="s">
        <v>67</v>
      </c>
      <c r="E1447">
        <v>2901</v>
      </c>
      <c r="F1447">
        <v>29</v>
      </c>
      <c r="G1447">
        <v>2901</v>
      </c>
      <c r="H1447">
        <v>2901</v>
      </c>
      <c r="I1447">
        <v>5718535</v>
      </c>
      <c r="J1447">
        <v>443186462</v>
      </c>
      <c r="K1447">
        <v>449</v>
      </c>
      <c r="L1447">
        <v>12736.16</v>
      </c>
      <c r="M1447" s="1" t="s">
        <v>56</v>
      </c>
      <c r="N1447" s="1" t="s">
        <v>57</v>
      </c>
      <c r="O1447" s="1" t="s">
        <v>52</v>
      </c>
      <c r="P1447" s="1" t="s">
        <v>25</v>
      </c>
      <c r="Q1447">
        <v>0</v>
      </c>
      <c r="R1447">
        <v>1.76</v>
      </c>
      <c r="S1447" s="1" t="s">
        <v>26</v>
      </c>
    </row>
    <row r="1448" spans="1:19" x14ac:dyDescent="0.3">
      <c r="A1448">
        <v>2020</v>
      </c>
      <c r="B1448" s="1" t="s">
        <v>81</v>
      </c>
      <c r="C1448" s="1" t="s">
        <v>68</v>
      </c>
      <c r="D1448" s="1" t="s">
        <v>69</v>
      </c>
      <c r="E1448">
        <v>2901</v>
      </c>
      <c r="F1448">
        <v>29</v>
      </c>
      <c r="G1448">
        <v>2901</v>
      </c>
      <c r="H1448">
        <v>2901</v>
      </c>
      <c r="I1448">
        <v>3886162</v>
      </c>
      <c r="J1448">
        <v>301177555</v>
      </c>
      <c r="K1448">
        <v>265</v>
      </c>
      <c r="L1448">
        <v>14664.76</v>
      </c>
      <c r="M1448" s="1" t="s">
        <v>36</v>
      </c>
      <c r="N1448" s="1" t="s">
        <v>23</v>
      </c>
      <c r="O1448" s="1" t="s">
        <v>73</v>
      </c>
      <c r="P1448" s="1" t="s">
        <v>25</v>
      </c>
      <c r="Q1448">
        <v>3</v>
      </c>
      <c r="R1448">
        <v>1.67</v>
      </c>
      <c r="S1448" s="1" t="s">
        <v>26</v>
      </c>
    </row>
    <row r="1449" spans="1:19" x14ac:dyDescent="0.3">
      <c r="A1449">
        <v>2020</v>
      </c>
      <c r="B1449" s="1" t="s">
        <v>81</v>
      </c>
      <c r="C1449" s="1" t="s">
        <v>68</v>
      </c>
      <c r="D1449" s="1" t="s">
        <v>70</v>
      </c>
      <c r="E1449">
        <v>2801</v>
      </c>
      <c r="F1449">
        <v>28</v>
      </c>
      <c r="G1449">
        <v>2801</v>
      </c>
      <c r="H1449">
        <v>2801</v>
      </c>
      <c r="I1449">
        <v>3743752</v>
      </c>
      <c r="J1449">
        <v>290140780</v>
      </c>
      <c r="K1449">
        <v>386</v>
      </c>
      <c r="L1449">
        <v>9698.84</v>
      </c>
      <c r="M1449" s="1" t="s">
        <v>36</v>
      </c>
      <c r="N1449" s="1" t="s">
        <v>23</v>
      </c>
      <c r="O1449" s="1" t="s">
        <v>73</v>
      </c>
      <c r="P1449" s="1" t="s">
        <v>31</v>
      </c>
      <c r="Q1449">
        <v>3</v>
      </c>
      <c r="R1449">
        <v>4.5599999999999996</v>
      </c>
      <c r="S1449" s="1" t="s">
        <v>26</v>
      </c>
    </row>
    <row r="1450" spans="1:19" x14ac:dyDescent="0.3">
      <c r="A1450">
        <v>2020</v>
      </c>
      <c r="B1450" s="1" t="s">
        <v>81</v>
      </c>
      <c r="C1450" s="1" t="s">
        <v>68</v>
      </c>
      <c r="D1450" s="1" t="s">
        <v>71</v>
      </c>
      <c r="E1450">
        <v>3201</v>
      </c>
      <c r="F1450">
        <v>32</v>
      </c>
      <c r="G1450">
        <v>3201</v>
      </c>
      <c r="H1450">
        <v>3201</v>
      </c>
      <c r="I1450">
        <v>6108786</v>
      </c>
      <c r="J1450">
        <v>473430915</v>
      </c>
      <c r="K1450">
        <v>228</v>
      </c>
      <c r="L1450">
        <v>26792.92</v>
      </c>
      <c r="M1450" s="1" t="s">
        <v>28</v>
      </c>
      <c r="N1450" s="1" t="s">
        <v>29</v>
      </c>
      <c r="O1450" s="1" t="s">
        <v>47</v>
      </c>
      <c r="P1450" s="1" t="s">
        <v>31</v>
      </c>
      <c r="Q1450">
        <v>3</v>
      </c>
      <c r="R1450">
        <v>1.05</v>
      </c>
      <c r="S1450" s="1" t="s">
        <v>26</v>
      </c>
    </row>
    <row r="1451" spans="1:19" x14ac:dyDescent="0.3">
      <c r="A1451">
        <v>2020</v>
      </c>
      <c r="B1451" s="1" t="s">
        <v>82</v>
      </c>
      <c r="C1451" s="1" t="s">
        <v>20</v>
      </c>
      <c r="D1451" s="1" t="s">
        <v>21</v>
      </c>
      <c r="E1451">
        <v>5205</v>
      </c>
      <c r="F1451">
        <v>52</v>
      </c>
      <c r="G1451">
        <v>5205</v>
      </c>
      <c r="H1451">
        <v>5205</v>
      </c>
      <c r="I1451">
        <v>2040121</v>
      </c>
      <c r="J1451">
        <v>158109377</v>
      </c>
      <c r="K1451">
        <v>496</v>
      </c>
      <c r="L1451">
        <v>4113.1499999999996</v>
      </c>
      <c r="M1451" s="1" t="s">
        <v>38</v>
      </c>
      <c r="N1451" s="1" t="s">
        <v>39</v>
      </c>
      <c r="O1451" s="1" t="s">
        <v>73</v>
      </c>
      <c r="P1451" s="1" t="s">
        <v>25</v>
      </c>
      <c r="Q1451">
        <v>5</v>
      </c>
      <c r="R1451">
        <v>0.96</v>
      </c>
      <c r="S1451" s="1" t="s">
        <v>26</v>
      </c>
    </row>
    <row r="1452" spans="1:19" x14ac:dyDescent="0.3">
      <c r="A1452">
        <v>2020</v>
      </c>
      <c r="B1452" s="1" t="s">
        <v>82</v>
      </c>
      <c r="C1452" s="1" t="s">
        <v>20</v>
      </c>
      <c r="D1452" s="1" t="s">
        <v>27</v>
      </c>
      <c r="E1452">
        <v>5007</v>
      </c>
      <c r="F1452">
        <v>50</v>
      </c>
      <c r="G1452">
        <v>5007</v>
      </c>
      <c r="H1452">
        <v>5007</v>
      </c>
      <c r="I1452">
        <v>1627811</v>
      </c>
      <c r="J1452">
        <v>126155352</v>
      </c>
      <c r="K1452">
        <v>704</v>
      </c>
      <c r="L1452">
        <v>2312.23</v>
      </c>
      <c r="M1452" s="1" t="s">
        <v>38</v>
      </c>
      <c r="N1452" s="1" t="s">
        <v>39</v>
      </c>
      <c r="O1452" s="1" t="s">
        <v>24</v>
      </c>
      <c r="P1452" s="1" t="s">
        <v>31</v>
      </c>
      <c r="Q1452">
        <v>5</v>
      </c>
      <c r="R1452">
        <v>4.2699999999999996</v>
      </c>
      <c r="S1452" s="1" t="s">
        <v>26</v>
      </c>
    </row>
    <row r="1453" spans="1:19" x14ac:dyDescent="0.3">
      <c r="A1453">
        <v>2020</v>
      </c>
      <c r="B1453" s="1" t="s">
        <v>82</v>
      </c>
      <c r="C1453" s="1" t="s">
        <v>20</v>
      </c>
      <c r="D1453" s="1" t="s">
        <v>32</v>
      </c>
      <c r="E1453">
        <v>5101</v>
      </c>
      <c r="F1453">
        <v>51</v>
      </c>
      <c r="G1453">
        <v>5101</v>
      </c>
      <c r="H1453">
        <v>5101</v>
      </c>
      <c r="I1453">
        <v>3135122</v>
      </c>
      <c r="J1453">
        <v>242971955</v>
      </c>
      <c r="K1453">
        <v>221</v>
      </c>
      <c r="L1453">
        <v>14186.07</v>
      </c>
      <c r="M1453" s="1" t="s">
        <v>22</v>
      </c>
      <c r="N1453" s="1" t="s">
        <v>23</v>
      </c>
      <c r="O1453" s="1" t="s">
        <v>52</v>
      </c>
      <c r="P1453" s="1" t="s">
        <v>31</v>
      </c>
      <c r="Q1453">
        <v>5</v>
      </c>
      <c r="R1453">
        <v>3.89</v>
      </c>
      <c r="S1453" s="1" t="s">
        <v>26</v>
      </c>
    </row>
    <row r="1454" spans="1:19" x14ac:dyDescent="0.3">
      <c r="A1454">
        <v>2020</v>
      </c>
      <c r="B1454" s="1" t="s">
        <v>82</v>
      </c>
      <c r="C1454" s="1" t="s">
        <v>34</v>
      </c>
      <c r="D1454" s="1" t="s">
        <v>35</v>
      </c>
      <c r="E1454">
        <v>7102</v>
      </c>
      <c r="F1454">
        <v>71</v>
      </c>
      <c r="G1454">
        <v>7102</v>
      </c>
      <c r="H1454">
        <v>7102</v>
      </c>
      <c r="I1454">
        <v>3910537</v>
      </c>
      <c r="J1454">
        <v>303066617</v>
      </c>
      <c r="K1454">
        <v>572</v>
      </c>
      <c r="L1454">
        <v>6836.6</v>
      </c>
      <c r="M1454" s="1" t="s">
        <v>56</v>
      </c>
      <c r="N1454" s="1" t="s">
        <v>57</v>
      </c>
      <c r="O1454" s="1" t="s">
        <v>43</v>
      </c>
      <c r="P1454" s="1" t="s">
        <v>31</v>
      </c>
      <c r="Q1454">
        <v>7.5</v>
      </c>
      <c r="R1454">
        <v>3.99</v>
      </c>
      <c r="S1454" s="1" t="s">
        <v>26</v>
      </c>
    </row>
    <row r="1455" spans="1:19" x14ac:dyDescent="0.3">
      <c r="A1455">
        <v>2020</v>
      </c>
      <c r="B1455" s="1" t="s">
        <v>82</v>
      </c>
      <c r="C1455" s="1" t="s">
        <v>34</v>
      </c>
      <c r="D1455" s="1" t="s">
        <v>37</v>
      </c>
      <c r="E1455">
        <v>7113</v>
      </c>
      <c r="F1455">
        <v>71</v>
      </c>
      <c r="G1455">
        <v>7113</v>
      </c>
      <c r="H1455">
        <v>7113</v>
      </c>
      <c r="I1455">
        <v>3607880</v>
      </c>
      <c r="J1455">
        <v>279610700</v>
      </c>
      <c r="K1455">
        <v>280</v>
      </c>
      <c r="L1455">
        <v>12885.29</v>
      </c>
      <c r="M1455" s="1" t="s">
        <v>22</v>
      </c>
      <c r="N1455" s="1" t="s">
        <v>23</v>
      </c>
      <c r="O1455" s="1" t="s">
        <v>33</v>
      </c>
      <c r="P1455" s="1" t="s">
        <v>25</v>
      </c>
      <c r="Q1455">
        <v>7.5</v>
      </c>
      <c r="R1455">
        <v>4.66</v>
      </c>
      <c r="S1455" s="1" t="s">
        <v>26</v>
      </c>
    </row>
    <row r="1456" spans="1:19" x14ac:dyDescent="0.3">
      <c r="A1456">
        <v>2020</v>
      </c>
      <c r="B1456" s="1" t="s">
        <v>82</v>
      </c>
      <c r="C1456" s="1" t="s">
        <v>34</v>
      </c>
      <c r="D1456" s="1" t="s">
        <v>40</v>
      </c>
      <c r="E1456">
        <v>7110</v>
      </c>
      <c r="F1456">
        <v>71</v>
      </c>
      <c r="G1456">
        <v>7110</v>
      </c>
      <c r="H1456">
        <v>7110</v>
      </c>
      <c r="I1456">
        <v>5641501</v>
      </c>
      <c r="J1456">
        <v>437216327</v>
      </c>
      <c r="K1456">
        <v>301</v>
      </c>
      <c r="L1456">
        <v>18742.53</v>
      </c>
      <c r="M1456" s="1" t="s">
        <v>61</v>
      </c>
      <c r="N1456" s="1" t="s">
        <v>62</v>
      </c>
      <c r="O1456" s="1" t="s">
        <v>24</v>
      </c>
      <c r="P1456" s="1" t="s">
        <v>31</v>
      </c>
      <c r="Q1456">
        <v>7.5</v>
      </c>
      <c r="R1456">
        <v>3.73</v>
      </c>
      <c r="S1456" s="1" t="s">
        <v>26</v>
      </c>
    </row>
    <row r="1457" spans="1:19" x14ac:dyDescent="0.3">
      <c r="A1457">
        <v>2020</v>
      </c>
      <c r="B1457" s="1" t="s">
        <v>82</v>
      </c>
      <c r="C1457" s="1" t="s">
        <v>44</v>
      </c>
      <c r="D1457" s="1" t="s">
        <v>45</v>
      </c>
      <c r="E1457">
        <v>6403</v>
      </c>
      <c r="F1457">
        <v>64</v>
      </c>
      <c r="G1457">
        <v>6403</v>
      </c>
      <c r="H1457">
        <v>6403</v>
      </c>
      <c r="I1457">
        <v>5164536</v>
      </c>
      <c r="J1457">
        <v>400251540</v>
      </c>
      <c r="K1457">
        <v>301</v>
      </c>
      <c r="L1457">
        <v>17157.93</v>
      </c>
      <c r="M1457" s="1" t="s">
        <v>22</v>
      </c>
      <c r="N1457" s="1" t="s">
        <v>23</v>
      </c>
      <c r="O1457" s="1" t="s">
        <v>30</v>
      </c>
      <c r="P1457" s="1" t="s">
        <v>31</v>
      </c>
      <c r="Q1457">
        <v>10</v>
      </c>
      <c r="R1457">
        <v>2.84</v>
      </c>
      <c r="S1457" s="1" t="s">
        <v>26</v>
      </c>
    </row>
    <row r="1458" spans="1:19" x14ac:dyDescent="0.3">
      <c r="A1458">
        <v>2020</v>
      </c>
      <c r="B1458" s="1" t="s">
        <v>82</v>
      </c>
      <c r="C1458" s="1" t="s">
        <v>44</v>
      </c>
      <c r="D1458" s="1" t="s">
        <v>46</v>
      </c>
      <c r="E1458">
        <v>6404</v>
      </c>
      <c r="F1458">
        <v>64</v>
      </c>
      <c r="G1458">
        <v>6404</v>
      </c>
      <c r="H1458">
        <v>6404</v>
      </c>
      <c r="I1458">
        <v>2028221</v>
      </c>
      <c r="J1458">
        <v>157187127</v>
      </c>
      <c r="K1458">
        <v>313</v>
      </c>
      <c r="L1458">
        <v>6479.94</v>
      </c>
      <c r="M1458" s="1" t="s">
        <v>28</v>
      </c>
      <c r="N1458" s="1" t="s">
        <v>29</v>
      </c>
      <c r="O1458" s="1" t="s">
        <v>54</v>
      </c>
      <c r="P1458" s="1" t="s">
        <v>31</v>
      </c>
      <c r="Q1458">
        <v>10</v>
      </c>
      <c r="R1458">
        <v>1.54</v>
      </c>
      <c r="S1458" s="1" t="s">
        <v>26</v>
      </c>
    </row>
    <row r="1459" spans="1:19" x14ac:dyDescent="0.3">
      <c r="A1459">
        <v>2020</v>
      </c>
      <c r="B1459" s="1" t="s">
        <v>82</v>
      </c>
      <c r="C1459" s="1" t="s">
        <v>44</v>
      </c>
      <c r="D1459" s="1" t="s">
        <v>48</v>
      </c>
      <c r="E1459">
        <v>6404</v>
      </c>
      <c r="F1459">
        <v>64</v>
      </c>
      <c r="G1459">
        <v>6404</v>
      </c>
      <c r="H1459">
        <v>6404</v>
      </c>
      <c r="I1459">
        <v>3719151</v>
      </c>
      <c r="J1459">
        <v>288234202</v>
      </c>
      <c r="K1459">
        <v>128</v>
      </c>
      <c r="L1459">
        <v>29055.87</v>
      </c>
      <c r="M1459" s="1" t="s">
        <v>22</v>
      </c>
      <c r="N1459" s="1" t="s">
        <v>23</v>
      </c>
      <c r="O1459" s="1" t="s">
        <v>74</v>
      </c>
      <c r="P1459" s="1" t="s">
        <v>31</v>
      </c>
      <c r="Q1459">
        <v>10</v>
      </c>
      <c r="R1459">
        <v>3.8</v>
      </c>
      <c r="S1459" s="1" t="s">
        <v>26</v>
      </c>
    </row>
    <row r="1460" spans="1:19" x14ac:dyDescent="0.3">
      <c r="A1460">
        <v>2020</v>
      </c>
      <c r="B1460" s="1" t="s">
        <v>82</v>
      </c>
      <c r="C1460" s="1" t="s">
        <v>50</v>
      </c>
      <c r="D1460" s="1" t="s">
        <v>51</v>
      </c>
      <c r="E1460">
        <v>8409</v>
      </c>
      <c r="F1460">
        <v>84</v>
      </c>
      <c r="G1460">
        <v>8409</v>
      </c>
      <c r="H1460">
        <v>8409</v>
      </c>
      <c r="I1460">
        <v>5360482</v>
      </c>
      <c r="J1460">
        <v>415437355</v>
      </c>
      <c r="K1460">
        <v>775</v>
      </c>
      <c r="L1460">
        <v>6916.75</v>
      </c>
      <c r="M1460" s="1" t="s">
        <v>28</v>
      </c>
      <c r="N1460" s="1" t="s">
        <v>29</v>
      </c>
      <c r="O1460" s="1" t="s">
        <v>33</v>
      </c>
      <c r="P1460" s="1" t="s">
        <v>25</v>
      </c>
      <c r="Q1460">
        <v>2.5</v>
      </c>
      <c r="R1460">
        <v>2.87</v>
      </c>
      <c r="S1460" s="1" t="s">
        <v>26</v>
      </c>
    </row>
    <row r="1461" spans="1:19" x14ac:dyDescent="0.3">
      <c r="A1461">
        <v>2020</v>
      </c>
      <c r="B1461" s="1" t="s">
        <v>82</v>
      </c>
      <c r="C1461" s="1" t="s">
        <v>50</v>
      </c>
      <c r="D1461" s="1" t="s">
        <v>53</v>
      </c>
      <c r="E1461">
        <v>8708</v>
      </c>
      <c r="F1461">
        <v>87</v>
      </c>
      <c r="G1461">
        <v>8708</v>
      </c>
      <c r="H1461">
        <v>8708</v>
      </c>
      <c r="I1461">
        <v>5288025</v>
      </c>
      <c r="J1461">
        <v>409821937</v>
      </c>
      <c r="K1461">
        <v>401</v>
      </c>
      <c r="L1461">
        <v>13187.09</v>
      </c>
      <c r="M1461" s="1" t="s">
        <v>38</v>
      </c>
      <c r="N1461" s="1" t="s">
        <v>39</v>
      </c>
      <c r="O1461" s="1" t="s">
        <v>54</v>
      </c>
      <c r="P1461" s="1" t="s">
        <v>31</v>
      </c>
      <c r="Q1461">
        <v>2.5</v>
      </c>
      <c r="R1461">
        <v>0.2</v>
      </c>
      <c r="S1461" s="1" t="s">
        <v>26</v>
      </c>
    </row>
    <row r="1462" spans="1:19" x14ac:dyDescent="0.3">
      <c r="A1462">
        <v>2020</v>
      </c>
      <c r="B1462" s="1" t="s">
        <v>82</v>
      </c>
      <c r="C1462" s="1" t="s">
        <v>50</v>
      </c>
      <c r="D1462" s="1" t="s">
        <v>55</v>
      </c>
      <c r="E1462">
        <v>8409</v>
      </c>
      <c r="F1462">
        <v>84</v>
      </c>
      <c r="G1462">
        <v>8409</v>
      </c>
      <c r="H1462">
        <v>8409</v>
      </c>
      <c r="I1462">
        <v>4608757</v>
      </c>
      <c r="J1462">
        <v>357178667</v>
      </c>
      <c r="K1462">
        <v>736</v>
      </c>
      <c r="L1462">
        <v>6261.9</v>
      </c>
      <c r="M1462" s="1" t="s">
        <v>61</v>
      </c>
      <c r="N1462" s="1" t="s">
        <v>62</v>
      </c>
      <c r="O1462" s="1" t="s">
        <v>74</v>
      </c>
      <c r="P1462" s="1" t="s">
        <v>31</v>
      </c>
      <c r="Q1462">
        <v>2.5</v>
      </c>
      <c r="R1462">
        <v>0.91</v>
      </c>
      <c r="S1462" s="1" t="s">
        <v>26</v>
      </c>
    </row>
    <row r="1463" spans="1:19" x14ac:dyDescent="0.3">
      <c r="A1463">
        <v>2020</v>
      </c>
      <c r="B1463" s="1" t="s">
        <v>82</v>
      </c>
      <c r="C1463" s="1" t="s">
        <v>58</v>
      </c>
      <c r="D1463" s="1" t="s">
        <v>59</v>
      </c>
      <c r="E1463">
        <v>8517</v>
      </c>
      <c r="F1463">
        <v>85</v>
      </c>
      <c r="G1463">
        <v>8517</v>
      </c>
      <c r="H1463">
        <v>8517</v>
      </c>
      <c r="I1463">
        <v>3424817</v>
      </c>
      <c r="J1463">
        <v>265423317</v>
      </c>
      <c r="K1463">
        <v>392</v>
      </c>
      <c r="L1463">
        <v>8736.7800000000007</v>
      </c>
      <c r="M1463" s="1" t="s">
        <v>22</v>
      </c>
      <c r="N1463" s="1" t="s">
        <v>23</v>
      </c>
      <c r="O1463" s="1" t="s">
        <v>24</v>
      </c>
      <c r="P1463" s="1" t="s">
        <v>25</v>
      </c>
      <c r="Q1463">
        <v>0</v>
      </c>
      <c r="R1463">
        <v>1.18</v>
      </c>
      <c r="S1463" s="1" t="s">
        <v>26</v>
      </c>
    </row>
    <row r="1464" spans="1:19" x14ac:dyDescent="0.3">
      <c r="A1464">
        <v>2020</v>
      </c>
      <c r="B1464" s="1" t="s">
        <v>82</v>
      </c>
      <c r="C1464" s="1" t="s">
        <v>58</v>
      </c>
      <c r="D1464" s="1" t="s">
        <v>60</v>
      </c>
      <c r="E1464">
        <v>8471</v>
      </c>
      <c r="F1464">
        <v>84</v>
      </c>
      <c r="G1464">
        <v>8471</v>
      </c>
      <c r="H1464">
        <v>8471</v>
      </c>
      <c r="I1464">
        <v>5279476</v>
      </c>
      <c r="J1464">
        <v>409159390</v>
      </c>
      <c r="K1464">
        <v>676</v>
      </c>
      <c r="L1464">
        <v>7809.88</v>
      </c>
      <c r="M1464" s="1" t="s">
        <v>22</v>
      </c>
      <c r="N1464" s="1" t="s">
        <v>23</v>
      </c>
      <c r="O1464" s="1" t="s">
        <v>74</v>
      </c>
      <c r="P1464" s="1" t="s">
        <v>31</v>
      </c>
      <c r="Q1464">
        <v>0</v>
      </c>
      <c r="R1464">
        <v>4.4400000000000004</v>
      </c>
      <c r="S1464" s="1" t="s">
        <v>26</v>
      </c>
    </row>
    <row r="1465" spans="1:19" x14ac:dyDescent="0.3">
      <c r="A1465">
        <v>2020</v>
      </c>
      <c r="B1465" s="1" t="s">
        <v>82</v>
      </c>
      <c r="C1465" s="1" t="s">
        <v>58</v>
      </c>
      <c r="D1465" s="1" t="s">
        <v>63</v>
      </c>
      <c r="E1465">
        <v>8517</v>
      </c>
      <c r="F1465">
        <v>85</v>
      </c>
      <c r="G1465">
        <v>8517</v>
      </c>
      <c r="H1465">
        <v>8517</v>
      </c>
      <c r="I1465">
        <v>3681792</v>
      </c>
      <c r="J1465">
        <v>285338880</v>
      </c>
      <c r="K1465">
        <v>618</v>
      </c>
      <c r="L1465">
        <v>5957.59</v>
      </c>
      <c r="M1465" s="1" t="s">
        <v>22</v>
      </c>
      <c r="N1465" s="1" t="s">
        <v>23</v>
      </c>
      <c r="O1465" s="1" t="s">
        <v>47</v>
      </c>
      <c r="P1465" s="1" t="s">
        <v>31</v>
      </c>
      <c r="Q1465">
        <v>0</v>
      </c>
      <c r="R1465">
        <v>1.3</v>
      </c>
      <c r="S1465" s="1" t="s">
        <v>26</v>
      </c>
    </row>
    <row r="1466" spans="1:19" x14ac:dyDescent="0.3">
      <c r="A1466">
        <v>2020</v>
      </c>
      <c r="B1466" s="1" t="s">
        <v>82</v>
      </c>
      <c r="C1466" s="1" t="s">
        <v>64</v>
      </c>
      <c r="D1466" s="1" t="s">
        <v>65</v>
      </c>
      <c r="E1466">
        <v>3001</v>
      </c>
      <c r="F1466">
        <v>30</v>
      </c>
      <c r="G1466">
        <v>3001</v>
      </c>
      <c r="H1466">
        <v>3001</v>
      </c>
      <c r="I1466">
        <v>5498937</v>
      </c>
      <c r="J1466">
        <v>426167617</v>
      </c>
      <c r="K1466">
        <v>177</v>
      </c>
      <c r="L1466">
        <v>31067.439999999999</v>
      </c>
      <c r="M1466" s="1" t="s">
        <v>28</v>
      </c>
      <c r="N1466" s="1" t="s">
        <v>29</v>
      </c>
      <c r="O1466" s="1" t="s">
        <v>43</v>
      </c>
      <c r="P1466" s="1" t="s">
        <v>31</v>
      </c>
      <c r="Q1466">
        <v>0</v>
      </c>
      <c r="R1466">
        <v>1.96</v>
      </c>
      <c r="S1466" s="1" t="s">
        <v>26</v>
      </c>
    </row>
    <row r="1467" spans="1:19" x14ac:dyDescent="0.3">
      <c r="A1467">
        <v>2020</v>
      </c>
      <c r="B1467" s="1" t="s">
        <v>82</v>
      </c>
      <c r="C1467" s="1" t="s">
        <v>64</v>
      </c>
      <c r="D1467" s="1" t="s">
        <v>66</v>
      </c>
      <c r="E1467">
        <v>3002</v>
      </c>
      <c r="F1467">
        <v>30</v>
      </c>
      <c r="G1467">
        <v>3002</v>
      </c>
      <c r="H1467">
        <v>3002</v>
      </c>
      <c r="I1467">
        <v>3608496</v>
      </c>
      <c r="J1467">
        <v>279658440</v>
      </c>
      <c r="K1467">
        <v>629</v>
      </c>
      <c r="L1467">
        <v>5736.88</v>
      </c>
      <c r="M1467" s="1" t="s">
        <v>41</v>
      </c>
      <c r="N1467" s="1" t="s">
        <v>42</v>
      </c>
      <c r="O1467" s="1" t="s">
        <v>74</v>
      </c>
      <c r="P1467" s="1" t="s">
        <v>25</v>
      </c>
      <c r="Q1467">
        <v>0</v>
      </c>
      <c r="R1467">
        <v>2.19</v>
      </c>
      <c r="S1467" s="1" t="s">
        <v>26</v>
      </c>
    </row>
    <row r="1468" spans="1:19" x14ac:dyDescent="0.3">
      <c r="A1468">
        <v>2020</v>
      </c>
      <c r="B1468" s="1" t="s">
        <v>82</v>
      </c>
      <c r="C1468" s="1" t="s">
        <v>64</v>
      </c>
      <c r="D1468" s="1" t="s">
        <v>67</v>
      </c>
      <c r="E1468">
        <v>2901</v>
      </c>
      <c r="F1468">
        <v>29</v>
      </c>
      <c r="G1468">
        <v>2901</v>
      </c>
      <c r="H1468">
        <v>2901</v>
      </c>
      <c r="I1468">
        <v>1442328</v>
      </c>
      <c r="J1468">
        <v>111780420</v>
      </c>
      <c r="K1468">
        <v>320</v>
      </c>
      <c r="L1468">
        <v>4507.2700000000004</v>
      </c>
      <c r="M1468" s="1" t="s">
        <v>38</v>
      </c>
      <c r="N1468" s="1" t="s">
        <v>39</v>
      </c>
      <c r="O1468" s="1" t="s">
        <v>74</v>
      </c>
      <c r="P1468" s="1" t="s">
        <v>31</v>
      </c>
      <c r="Q1468">
        <v>0</v>
      </c>
      <c r="R1468">
        <v>3.41</v>
      </c>
      <c r="S1468" s="1" t="s">
        <v>26</v>
      </c>
    </row>
    <row r="1469" spans="1:19" x14ac:dyDescent="0.3">
      <c r="A1469">
        <v>2020</v>
      </c>
      <c r="B1469" s="1" t="s">
        <v>82</v>
      </c>
      <c r="C1469" s="1" t="s">
        <v>68</v>
      </c>
      <c r="D1469" s="1" t="s">
        <v>69</v>
      </c>
      <c r="E1469">
        <v>2901</v>
      </c>
      <c r="F1469">
        <v>29</v>
      </c>
      <c r="G1469">
        <v>2901</v>
      </c>
      <c r="H1469">
        <v>2901</v>
      </c>
      <c r="I1469">
        <v>3532053</v>
      </c>
      <c r="J1469">
        <v>273734107</v>
      </c>
      <c r="K1469">
        <v>832</v>
      </c>
      <c r="L1469">
        <v>4245.26</v>
      </c>
      <c r="M1469" s="1" t="s">
        <v>56</v>
      </c>
      <c r="N1469" s="1" t="s">
        <v>57</v>
      </c>
      <c r="O1469" s="1" t="s">
        <v>30</v>
      </c>
      <c r="P1469" s="1" t="s">
        <v>31</v>
      </c>
      <c r="Q1469">
        <v>3</v>
      </c>
      <c r="R1469">
        <v>1.96</v>
      </c>
      <c r="S1469" s="1" t="s">
        <v>26</v>
      </c>
    </row>
    <row r="1470" spans="1:19" x14ac:dyDescent="0.3">
      <c r="A1470">
        <v>2020</v>
      </c>
      <c r="B1470" s="1" t="s">
        <v>82</v>
      </c>
      <c r="C1470" s="1" t="s">
        <v>68</v>
      </c>
      <c r="D1470" s="1" t="s">
        <v>70</v>
      </c>
      <c r="E1470">
        <v>2801</v>
      </c>
      <c r="F1470">
        <v>28</v>
      </c>
      <c r="G1470">
        <v>2801</v>
      </c>
      <c r="H1470">
        <v>2801</v>
      </c>
      <c r="I1470">
        <v>2307093</v>
      </c>
      <c r="J1470">
        <v>178799707</v>
      </c>
      <c r="K1470">
        <v>686</v>
      </c>
      <c r="L1470">
        <v>3363.11</v>
      </c>
      <c r="M1470" s="1" t="s">
        <v>41</v>
      </c>
      <c r="N1470" s="1" t="s">
        <v>42</v>
      </c>
      <c r="O1470" s="1" t="s">
        <v>30</v>
      </c>
      <c r="P1470" s="1" t="s">
        <v>25</v>
      </c>
      <c r="Q1470">
        <v>3</v>
      </c>
      <c r="R1470">
        <v>0.26</v>
      </c>
      <c r="S1470" s="1" t="s">
        <v>26</v>
      </c>
    </row>
    <row r="1471" spans="1:19" x14ac:dyDescent="0.3">
      <c r="A1471">
        <v>2020</v>
      </c>
      <c r="B1471" s="1" t="s">
        <v>82</v>
      </c>
      <c r="C1471" s="1" t="s">
        <v>68</v>
      </c>
      <c r="D1471" s="1" t="s">
        <v>71</v>
      </c>
      <c r="E1471">
        <v>3201</v>
      </c>
      <c r="F1471">
        <v>32</v>
      </c>
      <c r="G1471">
        <v>3201</v>
      </c>
      <c r="H1471">
        <v>3201</v>
      </c>
      <c r="I1471">
        <v>2160196</v>
      </c>
      <c r="J1471">
        <v>167415190</v>
      </c>
      <c r="K1471">
        <v>775</v>
      </c>
      <c r="L1471">
        <v>2787.35</v>
      </c>
      <c r="M1471" s="1" t="s">
        <v>28</v>
      </c>
      <c r="N1471" s="1" t="s">
        <v>29</v>
      </c>
      <c r="O1471" s="1" t="s">
        <v>24</v>
      </c>
      <c r="P1471" s="1" t="s">
        <v>25</v>
      </c>
      <c r="Q1471">
        <v>3</v>
      </c>
      <c r="R1471">
        <v>2.4700000000000002</v>
      </c>
      <c r="S1471" s="1" t="s">
        <v>26</v>
      </c>
    </row>
    <row r="1472" spans="1:19" x14ac:dyDescent="0.3">
      <c r="A1472">
        <v>2020</v>
      </c>
      <c r="B1472" s="1" t="s">
        <v>83</v>
      </c>
      <c r="C1472" s="1" t="s">
        <v>20</v>
      </c>
      <c r="D1472" s="1" t="s">
        <v>21</v>
      </c>
      <c r="E1472">
        <v>5205</v>
      </c>
      <c r="F1472">
        <v>52</v>
      </c>
      <c r="G1472">
        <v>5205</v>
      </c>
      <c r="H1472">
        <v>5205</v>
      </c>
      <c r="I1472">
        <v>5011871</v>
      </c>
      <c r="J1472">
        <v>388420002</v>
      </c>
      <c r="K1472">
        <v>450</v>
      </c>
      <c r="L1472">
        <v>11137.49</v>
      </c>
      <c r="M1472" s="1" t="s">
        <v>36</v>
      </c>
      <c r="N1472" s="1" t="s">
        <v>23</v>
      </c>
      <c r="O1472" s="1" t="s">
        <v>73</v>
      </c>
      <c r="P1472" s="1" t="s">
        <v>25</v>
      </c>
      <c r="Q1472">
        <v>5</v>
      </c>
      <c r="R1472">
        <v>4.88</v>
      </c>
      <c r="S1472" s="1" t="s">
        <v>26</v>
      </c>
    </row>
    <row r="1473" spans="1:19" x14ac:dyDescent="0.3">
      <c r="A1473">
        <v>2020</v>
      </c>
      <c r="B1473" s="1" t="s">
        <v>83</v>
      </c>
      <c r="C1473" s="1" t="s">
        <v>20</v>
      </c>
      <c r="D1473" s="1" t="s">
        <v>27</v>
      </c>
      <c r="E1473">
        <v>5007</v>
      </c>
      <c r="F1473">
        <v>50</v>
      </c>
      <c r="G1473">
        <v>5007</v>
      </c>
      <c r="H1473">
        <v>5007</v>
      </c>
      <c r="I1473">
        <v>4553002</v>
      </c>
      <c r="J1473">
        <v>352857655</v>
      </c>
      <c r="K1473">
        <v>312</v>
      </c>
      <c r="L1473">
        <v>14592.96</v>
      </c>
      <c r="M1473" s="1" t="s">
        <v>41</v>
      </c>
      <c r="N1473" s="1" t="s">
        <v>42</v>
      </c>
      <c r="O1473" s="1" t="s">
        <v>52</v>
      </c>
      <c r="P1473" s="1" t="s">
        <v>25</v>
      </c>
      <c r="Q1473">
        <v>5</v>
      </c>
      <c r="R1473">
        <v>2.0099999999999998</v>
      </c>
      <c r="S1473" s="1" t="s">
        <v>26</v>
      </c>
    </row>
    <row r="1474" spans="1:19" x14ac:dyDescent="0.3">
      <c r="A1474">
        <v>2020</v>
      </c>
      <c r="B1474" s="1" t="s">
        <v>83</v>
      </c>
      <c r="C1474" s="1" t="s">
        <v>20</v>
      </c>
      <c r="D1474" s="1" t="s">
        <v>32</v>
      </c>
      <c r="E1474">
        <v>5101</v>
      </c>
      <c r="F1474">
        <v>51</v>
      </c>
      <c r="G1474">
        <v>5101</v>
      </c>
      <c r="H1474">
        <v>5101</v>
      </c>
      <c r="I1474">
        <v>1594312</v>
      </c>
      <c r="J1474">
        <v>123559180</v>
      </c>
      <c r="K1474">
        <v>870</v>
      </c>
      <c r="L1474">
        <v>1832.54</v>
      </c>
      <c r="M1474" s="1" t="s">
        <v>28</v>
      </c>
      <c r="N1474" s="1" t="s">
        <v>29</v>
      </c>
      <c r="O1474" s="1" t="s">
        <v>74</v>
      </c>
      <c r="P1474" s="1" t="s">
        <v>25</v>
      </c>
      <c r="Q1474">
        <v>5</v>
      </c>
      <c r="R1474">
        <v>2.56</v>
      </c>
      <c r="S1474" s="1" t="s">
        <v>26</v>
      </c>
    </row>
    <row r="1475" spans="1:19" x14ac:dyDescent="0.3">
      <c r="A1475">
        <v>2020</v>
      </c>
      <c r="B1475" s="1" t="s">
        <v>83</v>
      </c>
      <c r="C1475" s="1" t="s">
        <v>34</v>
      </c>
      <c r="D1475" s="1" t="s">
        <v>35</v>
      </c>
      <c r="E1475">
        <v>7102</v>
      </c>
      <c r="F1475">
        <v>71</v>
      </c>
      <c r="G1475">
        <v>7102</v>
      </c>
      <c r="H1475">
        <v>7102</v>
      </c>
      <c r="I1475">
        <v>6187893</v>
      </c>
      <c r="J1475">
        <v>479561707</v>
      </c>
      <c r="K1475">
        <v>201</v>
      </c>
      <c r="L1475">
        <v>30785.54</v>
      </c>
      <c r="M1475" s="1" t="s">
        <v>38</v>
      </c>
      <c r="N1475" s="1" t="s">
        <v>39</v>
      </c>
      <c r="O1475" s="1" t="s">
        <v>43</v>
      </c>
      <c r="P1475" s="1" t="s">
        <v>25</v>
      </c>
      <c r="Q1475">
        <v>7.5</v>
      </c>
      <c r="R1475">
        <v>4.41</v>
      </c>
      <c r="S1475" s="1" t="s">
        <v>26</v>
      </c>
    </row>
    <row r="1476" spans="1:19" x14ac:dyDescent="0.3">
      <c r="A1476">
        <v>2020</v>
      </c>
      <c r="B1476" s="1" t="s">
        <v>83</v>
      </c>
      <c r="C1476" s="1" t="s">
        <v>34</v>
      </c>
      <c r="D1476" s="1" t="s">
        <v>37</v>
      </c>
      <c r="E1476">
        <v>7113</v>
      </c>
      <c r="F1476">
        <v>71</v>
      </c>
      <c r="G1476">
        <v>7113</v>
      </c>
      <c r="H1476">
        <v>7113</v>
      </c>
      <c r="I1476">
        <v>5554902</v>
      </c>
      <c r="J1476">
        <v>430504905</v>
      </c>
      <c r="K1476">
        <v>695</v>
      </c>
      <c r="L1476">
        <v>7992.66</v>
      </c>
      <c r="M1476" s="1" t="s">
        <v>61</v>
      </c>
      <c r="N1476" s="1" t="s">
        <v>62</v>
      </c>
      <c r="O1476" s="1" t="s">
        <v>47</v>
      </c>
      <c r="P1476" s="1" t="s">
        <v>31</v>
      </c>
      <c r="Q1476">
        <v>7.5</v>
      </c>
      <c r="R1476">
        <v>4.2</v>
      </c>
      <c r="S1476" s="1" t="s">
        <v>26</v>
      </c>
    </row>
    <row r="1477" spans="1:19" x14ac:dyDescent="0.3">
      <c r="A1477">
        <v>2020</v>
      </c>
      <c r="B1477" s="1" t="s">
        <v>83</v>
      </c>
      <c r="C1477" s="1" t="s">
        <v>34</v>
      </c>
      <c r="D1477" s="1" t="s">
        <v>40</v>
      </c>
      <c r="E1477">
        <v>7110</v>
      </c>
      <c r="F1477">
        <v>71</v>
      </c>
      <c r="G1477">
        <v>7110</v>
      </c>
      <c r="H1477">
        <v>7110</v>
      </c>
      <c r="I1477">
        <v>5751521</v>
      </c>
      <c r="J1477">
        <v>445742877</v>
      </c>
      <c r="K1477">
        <v>718</v>
      </c>
      <c r="L1477">
        <v>8010.47</v>
      </c>
      <c r="M1477" s="1" t="s">
        <v>61</v>
      </c>
      <c r="N1477" s="1" t="s">
        <v>62</v>
      </c>
      <c r="O1477" s="1" t="s">
        <v>24</v>
      </c>
      <c r="P1477" s="1" t="s">
        <v>25</v>
      </c>
      <c r="Q1477">
        <v>7.5</v>
      </c>
      <c r="R1477">
        <v>3.93</v>
      </c>
      <c r="S1477" s="1" t="s">
        <v>26</v>
      </c>
    </row>
    <row r="1478" spans="1:19" x14ac:dyDescent="0.3">
      <c r="A1478">
        <v>2020</v>
      </c>
      <c r="B1478" s="1" t="s">
        <v>83</v>
      </c>
      <c r="C1478" s="1" t="s">
        <v>44</v>
      </c>
      <c r="D1478" s="1" t="s">
        <v>45</v>
      </c>
      <c r="E1478">
        <v>6403</v>
      </c>
      <c r="F1478">
        <v>64</v>
      </c>
      <c r="G1478">
        <v>6403</v>
      </c>
      <c r="H1478">
        <v>6403</v>
      </c>
      <c r="I1478">
        <v>1889878</v>
      </c>
      <c r="J1478">
        <v>146465545</v>
      </c>
      <c r="K1478">
        <v>381</v>
      </c>
      <c r="L1478">
        <v>4960.3100000000004</v>
      </c>
      <c r="M1478" s="1" t="s">
        <v>56</v>
      </c>
      <c r="N1478" s="1" t="s">
        <v>57</v>
      </c>
      <c r="O1478" s="1" t="s">
        <v>74</v>
      </c>
      <c r="P1478" s="1" t="s">
        <v>25</v>
      </c>
      <c r="Q1478">
        <v>10</v>
      </c>
      <c r="R1478">
        <v>2.81</v>
      </c>
      <c r="S1478" s="1" t="s">
        <v>26</v>
      </c>
    </row>
    <row r="1479" spans="1:19" x14ac:dyDescent="0.3">
      <c r="A1479">
        <v>2020</v>
      </c>
      <c r="B1479" s="1" t="s">
        <v>83</v>
      </c>
      <c r="C1479" s="1" t="s">
        <v>44</v>
      </c>
      <c r="D1479" s="1" t="s">
        <v>46</v>
      </c>
      <c r="E1479">
        <v>6404</v>
      </c>
      <c r="F1479">
        <v>64</v>
      </c>
      <c r="G1479">
        <v>6404</v>
      </c>
      <c r="H1479">
        <v>6404</v>
      </c>
      <c r="I1479">
        <v>2976268</v>
      </c>
      <c r="J1479">
        <v>230660770</v>
      </c>
      <c r="K1479">
        <v>608</v>
      </c>
      <c r="L1479">
        <v>4895.18</v>
      </c>
      <c r="M1479" s="1" t="s">
        <v>22</v>
      </c>
      <c r="N1479" s="1" t="s">
        <v>23</v>
      </c>
      <c r="O1479" s="1" t="s">
        <v>49</v>
      </c>
      <c r="P1479" s="1" t="s">
        <v>25</v>
      </c>
      <c r="Q1479">
        <v>10</v>
      </c>
      <c r="R1479">
        <v>2.15</v>
      </c>
      <c r="S1479" s="1" t="s">
        <v>26</v>
      </c>
    </row>
    <row r="1480" spans="1:19" x14ac:dyDescent="0.3">
      <c r="A1480">
        <v>2020</v>
      </c>
      <c r="B1480" s="1" t="s">
        <v>83</v>
      </c>
      <c r="C1480" s="1" t="s">
        <v>44</v>
      </c>
      <c r="D1480" s="1" t="s">
        <v>48</v>
      </c>
      <c r="E1480">
        <v>6404</v>
      </c>
      <c r="F1480">
        <v>64</v>
      </c>
      <c r="G1480">
        <v>6404</v>
      </c>
      <c r="H1480">
        <v>6404</v>
      </c>
      <c r="I1480">
        <v>4059337</v>
      </c>
      <c r="J1480">
        <v>314598617</v>
      </c>
      <c r="K1480">
        <v>634</v>
      </c>
      <c r="L1480">
        <v>6402.74</v>
      </c>
      <c r="M1480" s="1" t="s">
        <v>41</v>
      </c>
      <c r="N1480" s="1" t="s">
        <v>42</v>
      </c>
      <c r="O1480" s="1" t="s">
        <v>54</v>
      </c>
      <c r="P1480" s="1" t="s">
        <v>31</v>
      </c>
      <c r="Q1480">
        <v>10</v>
      </c>
      <c r="R1480">
        <v>4.7300000000000004</v>
      </c>
      <c r="S1480" s="1" t="s">
        <v>26</v>
      </c>
    </row>
    <row r="1481" spans="1:19" x14ac:dyDescent="0.3">
      <c r="A1481">
        <v>2020</v>
      </c>
      <c r="B1481" s="1" t="s">
        <v>83</v>
      </c>
      <c r="C1481" s="1" t="s">
        <v>50</v>
      </c>
      <c r="D1481" s="1" t="s">
        <v>51</v>
      </c>
      <c r="E1481">
        <v>8409</v>
      </c>
      <c r="F1481">
        <v>84</v>
      </c>
      <c r="G1481">
        <v>8409</v>
      </c>
      <c r="H1481">
        <v>8409</v>
      </c>
      <c r="I1481">
        <v>5130972</v>
      </c>
      <c r="J1481">
        <v>397650330</v>
      </c>
      <c r="K1481">
        <v>379</v>
      </c>
      <c r="L1481">
        <v>13538.18</v>
      </c>
      <c r="M1481" s="1" t="s">
        <v>38</v>
      </c>
      <c r="N1481" s="1" t="s">
        <v>39</v>
      </c>
      <c r="O1481" s="1" t="s">
        <v>33</v>
      </c>
      <c r="P1481" s="1" t="s">
        <v>25</v>
      </c>
      <c r="Q1481">
        <v>2.5</v>
      </c>
      <c r="R1481">
        <v>3.41</v>
      </c>
      <c r="S1481" s="1" t="s">
        <v>26</v>
      </c>
    </row>
    <row r="1482" spans="1:19" x14ac:dyDescent="0.3">
      <c r="A1482">
        <v>2020</v>
      </c>
      <c r="B1482" s="1" t="s">
        <v>83</v>
      </c>
      <c r="C1482" s="1" t="s">
        <v>50</v>
      </c>
      <c r="D1482" s="1" t="s">
        <v>53</v>
      </c>
      <c r="E1482">
        <v>8708</v>
      </c>
      <c r="F1482">
        <v>87</v>
      </c>
      <c r="G1482">
        <v>8708</v>
      </c>
      <c r="H1482">
        <v>8708</v>
      </c>
      <c r="I1482">
        <v>3957848</v>
      </c>
      <c r="J1482">
        <v>306733220</v>
      </c>
      <c r="K1482">
        <v>304</v>
      </c>
      <c r="L1482">
        <v>13019.24</v>
      </c>
      <c r="M1482" s="1" t="s">
        <v>41</v>
      </c>
      <c r="N1482" s="1" t="s">
        <v>42</v>
      </c>
      <c r="O1482" s="1" t="s">
        <v>43</v>
      </c>
      <c r="P1482" s="1" t="s">
        <v>31</v>
      </c>
      <c r="Q1482">
        <v>2.5</v>
      </c>
      <c r="R1482">
        <v>1.7</v>
      </c>
      <c r="S1482" s="1" t="s">
        <v>26</v>
      </c>
    </row>
    <row r="1483" spans="1:19" x14ac:dyDescent="0.3">
      <c r="A1483">
        <v>2020</v>
      </c>
      <c r="B1483" s="1" t="s">
        <v>83</v>
      </c>
      <c r="C1483" s="1" t="s">
        <v>50</v>
      </c>
      <c r="D1483" s="1" t="s">
        <v>55</v>
      </c>
      <c r="E1483">
        <v>8409</v>
      </c>
      <c r="F1483">
        <v>84</v>
      </c>
      <c r="G1483">
        <v>8409</v>
      </c>
      <c r="H1483">
        <v>8409</v>
      </c>
      <c r="I1483">
        <v>3080997</v>
      </c>
      <c r="J1483">
        <v>238777267</v>
      </c>
      <c r="K1483">
        <v>434</v>
      </c>
      <c r="L1483">
        <v>7099.07</v>
      </c>
      <c r="M1483" s="1" t="s">
        <v>56</v>
      </c>
      <c r="N1483" s="1" t="s">
        <v>57</v>
      </c>
      <c r="O1483" s="1" t="s">
        <v>54</v>
      </c>
      <c r="P1483" s="1" t="s">
        <v>31</v>
      </c>
      <c r="Q1483">
        <v>2.5</v>
      </c>
      <c r="R1483">
        <v>1.71</v>
      </c>
      <c r="S1483" s="1" t="s">
        <v>26</v>
      </c>
    </row>
    <row r="1484" spans="1:19" x14ac:dyDescent="0.3">
      <c r="A1484">
        <v>2020</v>
      </c>
      <c r="B1484" s="1" t="s">
        <v>83</v>
      </c>
      <c r="C1484" s="1" t="s">
        <v>58</v>
      </c>
      <c r="D1484" s="1" t="s">
        <v>59</v>
      </c>
      <c r="E1484">
        <v>8517</v>
      </c>
      <c r="F1484">
        <v>85</v>
      </c>
      <c r="G1484">
        <v>8517</v>
      </c>
      <c r="H1484">
        <v>8517</v>
      </c>
      <c r="I1484">
        <v>4679123</v>
      </c>
      <c r="J1484">
        <v>362632032</v>
      </c>
      <c r="K1484">
        <v>907</v>
      </c>
      <c r="L1484">
        <v>5158.8999999999996</v>
      </c>
      <c r="M1484" s="1" t="s">
        <v>41</v>
      </c>
      <c r="N1484" s="1" t="s">
        <v>42</v>
      </c>
      <c r="O1484" s="1" t="s">
        <v>49</v>
      </c>
      <c r="P1484" s="1" t="s">
        <v>25</v>
      </c>
      <c r="Q1484">
        <v>0</v>
      </c>
      <c r="R1484">
        <v>0.67</v>
      </c>
      <c r="S1484" s="1" t="s">
        <v>26</v>
      </c>
    </row>
    <row r="1485" spans="1:19" x14ac:dyDescent="0.3">
      <c r="A1485">
        <v>2020</v>
      </c>
      <c r="B1485" s="1" t="s">
        <v>83</v>
      </c>
      <c r="C1485" s="1" t="s">
        <v>58</v>
      </c>
      <c r="D1485" s="1" t="s">
        <v>60</v>
      </c>
      <c r="E1485">
        <v>8471</v>
      </c>
      <c r="F1485">
        <v>84</v>
      </c>
      <c r="G1485">
        <v>8471</v>
      </c>
      <c r="H1485">
        <v>8471</v>
      </c>
      <c r="I1485">
        <v>6006058</v>
      </c>
      <c r="J1485">
        <v>465469495</v>
      </c>
      <c r="K1485">
        <v>913</v>
      </c>
      <c r="L1485">
        <v>6578.38</v>
      </c>
      <c r="M1485" s="1" t="s">
        <v>56</v>
      </c>
      <c r="N1485" s="1" t="s">
        <v>57</v>
      </c>
      <c r="O1485" s="1" t="s">
        <v>24</v>
      </c>
      <c r="P1485" s="1" t="s">
        <v>25</v>
      </c>
      <c r="Q1485">
        <v>0</v>
      </c>
      <c r="R1485">
        <v>4.3</v>
      </c>
      <c r="S1485" s="1" t="s">
        <v>26</v>
      </c>
    </row>
    <row r="1486" spans="1:19" x14ac:dyDescent="0.3">
      <c r="A1486">
        <v>2020</v>
      </c>
      <c r="B1486" s="1" t="s">
        <v>83</v>
      </c>
      <c r="C1486" s="1" t="s">
        <v>58</v>
      </c>
      <c r="D1486" s="1" t="s">
        <v>63</v>
      </c>
      <c r="E1486">
        <v>8517</v>
      </c>
      <c r="F1486">
        <v>85</v>
      </c>
      <c r="G1486">
        <v>8517</v>
      </c>
      <c r="H1486">
        <v>8517</v>
      </c>
      <c r="I1486">
        <v>5317958</v>
      </c>
      <c r="J1486">
        <v>412141745</v>
      </c>
      <c r="K1486">
        <v>850</v>
      </c>
      <c r="L1486">
        <v>6256.42</v>
      </c>
      <c r="M1486" s="1" t="s">
        <v>22</v>
      </c>
      <c r="N1486" s="1" t="s">
        <v>23</v>
      </c>
      <c r="O1486" s="1" t="s">
        <v>52</v>
      </c>
      <c r="P1486" s="1" t="s">
        <v>31</v>
      </c>
      <c r="Q1486">
        <v>0</v>
      </c>
      <c r="R1486">
        <v>1.43</v>
      </c>
      <c r="S1486" s="1" t="s">
        <v>26</v>
      </c>
    </row>
    <row r="1487" spans="1:19" x14ac:dyDescent="0.3">
      <c r="A1487">
        <v>2020</v>
      </c>
      <c r="B1487" s="1" t="s">
        <v>83</v>
      </c>
      <c r="C1487" s="1" t="s">
        <v>64</v>
      </c>
      <c r="D1487" s="1" t="s">
        <v>65</v>
      </c>
      <c r="E1487">
        <v>3001</v>
      </c>
      <c r="F1487">
        <v>30</v>
      </c>
      <c r="G1487">
        <v>3001</v>
      </c>
      <c r="H1487">
        <v>3001</v>
      </c>
      <c r="I1487">
        <v>4969622</v>
      </c>
      <c r="J1487">
        <v>385145705</v>
      </c>
      <c r="K1487">
        <v>157</v>
      </c>
      <c r="L1487">
        <v>31653.64</v>
      </c>
      <c r="M1487" s="1" t="s">
        <v>61</v>
      </c>
      <c r="N1487" s="1" t="s">
        <v>62</v>
      </c>
      <c r="O1487" s="1" t="s">
        <v>54</v>
      </c>
      <c r="P1487" s="1" t="s">
        <v>31</v>
      </c>
      <c r="Q1487">
        <v>0</v>
      </c>
      <c r="R1487">
        <v>4.54</v>
      </c>
      <c r="S1487" s="1" t="s">
        <v>26</v>
      </c>
    </row>
    <row r="1488" spans="1:19" x14ac:dyDescent="0.3">
      <c r="A1488">
        <v>2020</v>
      </c>
      <c r="B1488" s="1" t="s">
        <v>83</v>
      </c>
      <c r="C1488" s="1" t="s">
        <v>64</v>
      </c>
      <c r="D1488" s="1" t="s">
        <v>66</v>
      </c>
      <c r="E1488">
        <v>3002</v>
      </c>
      <c r="F1488">
        <v>30</v>
      </c>
      <c r="G1488">
        <v>3002</v>
      </c>
      <c r="H1488">
        <v>3002</v>
      </c>
      <c r="I1488">
        <v>2110171</v>
      </c>
      <c r="J1488">
        <v>163538252</v>
      </c>
      <c r="K1488">
        <v>545</v>
      </c>
      <c r="L1488">
        <v>3871.87</v>
      </c>
      <c r="M1488" s="1" t="s">
        <v>36</v>
      </c>
      <c r="N1488" s="1" t="s">
        <v>23</v>
      </c>
      <c r="O1488" s="1" t="s">
        <v>33</v>
      </c>
      <c r="P1488" s="1" t="s">
        <v>31</v>
      </c>
      <c r="Q1488">
        <v>0</v>
      </c>
      <c r="R1488">
        <v>1.39</v>
      </c>
      <c r="S1488" s="1" t="s">
        <v>26</v>
      </c>
    </row>
    <row r="1489" spans="1:19" x14ac:dyDescent="0.3">
      <c r="A1489">
        <v>2020</v>
      </c>
      <c r="B1489" s="1" t="s">
        <v>83</v>
      </c>
      <c r="C1489" s="1" t="s">
        <v>64</v>
      </c>
      <c r="D1489" s="1" t="s">
        <v>67</v>
      </c>
      <c r="E1489">
        <v>2901</v>
      </c>
      <c r="F1489">
        <v>29</v>
      </c>
      <c r="G1489">
        <v>2901</v>
      </c>
      <c r="H1489">
        <v>2901</v>
      </c>
      <c r="I1489">
        <v>2007083</v>
      </c>
      <c r="J1489">
        <v>155548932</v>
      </c>
      <c r="K1489">
        <v>114</v>
      </c>
      <c r="L1489">
        <v>17605.990000000002</v>
      </c>
      <c r="M1489" s="1" t="s">
        <v>38</v>
      </c>
      <c r="N1489" s="1" t="s">
        <v>39</v>
      </c>
      <c r="O1489" s="1" t="s">
        <v>47</v>
      </c>
      <c r="P1489" s="1" t="s">
        <v>31</v>
      </c>
      <c r="Q1489">
        <v>0</v>
      </c>
      <c r="R1489">
        <v>0.28000000000000003</v>
      </c>
      <c r="S1489" s="1" t="s">
        <v>26</v>
      </c>
    </row>
    <row r="1490" spans="1:19" x14ac:dyDescent="0.3">
      <c r="A1490">
        <v>2020</v>
      </c>
      <c r="B1490" s="1" t="s">
        <v>83</v>
      </c>
      <c r="C1490" s="1" t="s">
        <v>68</v>
      </c>
      <c r="D1490" s="1" t="s">
        <v>69</v>
      </c>
      <c r="E1490">
        <v>2901</v>
      </c>
      <c r="F1490">
        <v>29</v>
      </c>
      <c r="G1490">
        <v>2901</v>
      </c>
      <c r="H1490">
        <v>2901</v>
      </c>
      <c r="I1490">
        <v>5960580</v>
      </c>
      <c r="J1490">
        <v>461944950</v>
      </c>
      <c r="K1490">
        <v>903</v>
      </c>
      <c r="L1490">
        <v>6600.86</v>
      </c>
      <c r="M1490" s="1" t="s">
        <v>41</v>
      </c>
      <c r="N1490" s="1" t="s">
        <v>42</v>
      </c>
      <c r="O1490" s="1" t="s">
        <v>24</v>
      </c>
      <c r="P1490" s="1" t="s">
        <v>31</v>
      </c>
      <c r="Q1490">
        <v>3</v>
      </c>
      <c r="R1490">
        <v>0.93</v>
      </c>
      <c r="S1490" s="1" t="s">
        <v>26</v>
      </c>
    </row>
    <row r="1491" spans="1:19" x14ac:dyDescent="0.3">
      <c r="A1491">
        <v>2020</v>
      </c>
      <c r="B1491" s="1" t="s">
        <v>83</v>
      </c>
      <c r="C1491" s="1" t="s">
        <v>68</v>
      </c>
      <c r="D1491" s="1" t="s">
        <v>70</v>
      </c>
      <c r="E1491">
        <v>2801</v>
      </c>
      <c r="F1491">
        <v>28</v>
      </c>
      <c r="G1491">
        <v>2801</v>
      </c>
      <c r="H1491">
        <v>2801</v>
      </c>
      <c r="I1491">
        <v>5023107</v>
      </c>
      <c r="J1491">
        <v>389290792</v>
      </c>
      <c r="K1491">
        <v>457</v>
      </c>
      <c r="L1491">
        <v>10991.48</v>
      </c>
      <c r="M1491" s="1" t="s">
        <v>22</v>
      </c>
      <c r="N1491" s="1" t="s">
        <v>23</v>
      </c>
      <c r="O1491" s="1" t="s">
        <v>49</v>
      </c>
      <c r="P1491" s="1" t="s">
        <v>31</v>
      </c>
      <c r="Q1491">
        <v>3</v>
      </c>
      <c r="R1491">
        <v>2.89</v>
      </c>
      <c r="S1491" s="1" t="s">
        <v>26</v>
      </c>
    </row>
    <row r="1492" spans="1:19" x14ac:dyDescent="0.3">
      <c r="A1492">
        <v>2020</v>
      </c>
      <c r="B1492" s="1" t="s">
        <v>83</v>
      </c>
      <c r="C1492" s="1" t="s">
        <v>68</v>
      </c>
      <c r="D1492" s="1" t="s">
        <v>71</v>
      </c>
      <c r="E1492">
        <v>3201</v>
      </c>
      <c r="F1492">
        <v>32</v>
      </c>
      <c r="G1492">
        <v>3201</v>
      </c>
      <c r="H1492">
        <v>3201</v>
      </c>
      <c r="I1492">
        <v>2413360</v>
      </c>
      <c r="J1492">
        <v>187035400</v>
      </c>
      <c r="K1492">
        <v>346</v>
      </c>
      <c r="L1492">
        <v>6975.03</v>
      </c>
      <c r="M1492" s="1" t="s">
        <v>28</v>
      </c>
      <c r="N1492" s="1" t="s">
        <v>29</v>
      </c>
      <c r="O1492" s="1" t="s">
        <v>33</v>
      </c>
      <c r="P1492" s="1" t="s">
        <v>25</v>
      </c>
      <c r="Q1492">
        <v>3</v>
      </c>
      <c r="R1492">
        <v>4.12</v>
      </c>
      <c r="S1492" s="1" t="s">
        <v>26</v>
      </c>
    </row>
    <row r="1493" spans="1:19" x14ac:dyDescent="0.3">
      <c r="A1493">
        <v>2020</v>
      </c>
      <c r="B1493" s="1" t="s">
        <v>84</v>
      </c>
      <c r="C1493" s="1" t="s">
        <v>20</v>
      </c>
      <c r="D1493" s="1" t="s">
        <v>21</v>
      </c>
      <c r="E1493">
        <v>5205</v>
      </c>
      <c r="F1493">
        <v>52</v>
      </c>
      <c r="G1493">
        <v>5205</v>
      </c>
      <c r="H1493">
        <v>5205</v>
      </c>
      <c r="I1493">
        <v>1731323</v>
      </c>
      <c r="J1493">
        <v>134177532</v>
      </c>
      <c r="K1493">
        <v>307</v>
      </c>
      <c r="L1493">
        <v>5639.49</v>
      </c>
      <c r="M1493" s="1" t="s">
        <v>28</v>
      </c>
      <c r="N1493" s="1" t="s">
        <v>29</v>
      </c>
      <c r="O1493" s="1" t="s">
        <v>52</v>
      </c>
      <c r="P1493" s="1" t="s">
        <v>31</v>
      </c>
      <c r="Q1493">
        <v>5</v>
      </c>
      <c r="R1493">
        <v>3.57</v>
      </c>
      <c r="S1493" s="1" t="s">
        <v>26</v>
      </c>
    </row>
    <row r="1494" spans="1:19" x14ac:dyDescent="0.3">
      <c r="A1494">
        <v>2020</v>
      </c>
      <c r="B1494" s="1" t="s">
        <v>84</v>
      </c>
      <c r="C1494" s="1" t="s">
        <v>20</v>
      </c>
      <c r="D1494" s="1" t="s">
        <v>27</v>
      </c>
      <c r="E1494">
        <v>5007</v>
      </c>
      <c r="F1494">
        <v>50</v>
      </c>
      <c r="G1494">
        <v>5007</v>
      </c>
      <c r="H1494">
        <v>5007</v>
      </c>
      <c r="I1494">
        <v>635086</v>
      </c>
      <c r="J1494">
        <v>49219165</v>
      </c>
      <c r="K1494">
        <v>205</v>
      </c>
      <c r="L1494">
        <v>3097.98</v>
      </c>
      <c r="M1494" s="1" t="s">
        <v>22</v>
      </c>
      <c r="N1494" s="1" t="s">
        <v>23</v>
      </c>
      <c r="O1494" s="1" t="s">
        <v>33</v>
      </c>
      <c r="P1494" s="1" t="s">
        <v>25</v>
      </c>
      <c r="Q1494">
        <v>5</v>
      </c>
      <c r="R1494">
        <v>0.87</v>
      </c>
      <c r="S1494" s="1" t="s">
        <v>26</v>
      </c>
    </row>
    <row r="1495" spans="1:19" x14ac:dyDescent="0.3">
      <c r="A1495">
        <v>2020</v>
      </c>
      <c r="B1495" s="1" t="s">
        <v>84</v>
      </c>
      <c r="C1495" s="1" t="s">
        <v>20</v>
      </c>
      <c r="D1495" s="1" t="s">
        <v>32</v>
      </c>
      <c r="E1495">
        <v>5101</v>
      </c>
      <c r="F1495">
        <v>51</v>
      </c>
      <c r="G1495">
        <v>5101</v>
      </c>
      <c r="H1495">
        <v>5101</v>
      </c>
      <c r="I1495">
        <v>2770413</v>
      </c>
      <c r="J1495">
        <v>214707007</v>
      </c>
      <c r="K1495">
        <v>806</v>
      </c>
      <c r="L1495">
        <v>3437.24</v>
      </c>
      <c r="M1495" s="1" t="s">
        <v>36</v>
      </c>
      <c r="N1495" s="1" t="s">
        <v>23</v>
      </c>
      <c r="O1495" s="1" t="s">
        <v>49</v>
      </c>
      <c r="P1495" s="1" t="s">
        <v>25</v>
      </c>
      <c r="Q1495">
        <v>5</v>
      </c>
      <c r="R1495">
        <v>0.21</v>
      </c>
      <c r="S1495" s="1" t="s">
        <v>26</v>
      </c>
    </row>
    <row r="1496" spans="1:19" x14ac:dyDescent="0.3">
      <c r="A1496">
        <v>2020</v>
      </c>
      <c r="B1496" s="1" t="s">
        <v>84</v>
      </c>
      <c r="C1496" s="1" t="s">
        <v>34</v>
      </c>
      <c r="D1496" s="1" t="s">
        <v>35</v>
      </c>
      <c r="E1496">
        <v>7102</v>
      </c>
      <c r="F1496">
        <v>71</v>
      </c>
      <c r="G1496">
        <v>7102</v>
      </c>
      <c r="H1496">
        <v>7102</v>
      </c>
      <c r="I1496">
        <v>4007951</v>
      </c>
      <c r="J1496">
        <v>310616202</v>
      </c>
      <c r="K1496">
        <v>526</v>
      </c>
      <c r="L1496">
        <v>7619.68</v>
      </c>
      <c r="M1496" s="1" t="s">
        <v>22</v>
      </c>
      <c r="N1496" s="1" t="s">
        <v>23</v>
      </c>
      <c r="O1496" s="1" t="s">
        <v>54</v>
      </c>
      <c r="P1496" s="1" t="s">
        <v>31</v>
      </c>
      <c r="Q1496">
        <v>7.5</v>
      </c>
      <c r="R1496">
        <v>2.65</v>
      </c>
      <c r="S1496" s="1" t="s">
        <v>26</v>
      </c>
    </row>
    <row r="1497" spans="1:19" x14ac:dyDescent="0.3">
      <c r="A1497">
        <v>2020</v>
      </c>
      <c r="B1497" s="1" t="s">
        <v>84</v>
      </c>
      <c r="C1497" s="1" t="s">
        <v>34</v>
      </c>
      <c r="D1497" s="1" t="s">
        <v>37</v>
      </c>
      <c r="E1497">
        <v>7113</v>
      </c>
      <c r="F1497">
        <v>71</v>
      </c>
      <c r="G1497">
        <v>7113</v>
      </c>
      <c r="H1497">
        <v>7113</v>
      </c>
      <c r="I1497">
        <v>5271467</v>
      </c>
      <c r="J1497">
        <v>408538692</v>
      </c>
      <c r="K1497">
        <v>900</v>
      </c>
      <c r="L1497">
        <v>5857.19</v>
      </c>
      <c r="M1497" s="1" t="s">
        <v>56</v>
      </c>
      <c r="N1497" s="1" t="s">
        <v>57</v>
      </c>
      <c r="O1497" s="1" t="s">
        <v>30</v>
      </c>
      <c r="P1497" s="1" t="s">
        <v>31</v>
      </c>
      <c r="Q1497">
        <v>7.5</v>
      </c>
      <c r="R1497">
        <v>2.0699999999999998</v>
      </c>
      <c r="S1497" s="1" t="s">
        <v>26</v>
      </c>
    </row>
    <row r="1498" spans="1:19" x14ac:dyDescent="0.3">
      <c r="A1498">
        <v>2020</v>
      </c>
      <c r="B1498" s="1" t="s">
        <v>84</v>
      </c>
      <c r="C1498" s="1" t="s">
        <v>34</v>
      </c>
      <c r="D1498" s="1" t="s">
        <v>40</v>
      </c>
      <c r="E1498">
        <v>7110</v>
      </c>
      <c r="F1498">
        <v>71</v>
      </c>
      <c r="G1498">
        <v>7110</v>
      </c>
      <c r="H1498">
        <v>7110</v>
      </c>
      <c r="I1498">
        <v>702775</v>
      </c>
      <c r="J1498">
        <v>54465062</v>
      </c>
      <c r="K1498">
        <v>527</v>
      </c>
      <c r="L1498">
        <v>1333.54</v>
      </c>
      <c r="M1498" s="1" t="s">
        <v>36</v>
      </c>
      <c r="N1498" s="1" t="s">
        <v>23</v>
      </c>
      <c r="O1498" s="1" t="s">
        <v>24</v>
      </c>
      <c r="P1498" s="1" t="s">
        <v>25</v>
      </c>
      <c r="Q1498">
        <v>7.5</v>
      </c>
      <c r="R1498">
        <v>3.54</v>
      </c>
      <c r="S1498" s="1" t="s">
        <v>26</v>
      </c>
    </row>
    <row r="1499" spans="1:19" x14ac:dyDescent="0.3">
      <c r="A1499">
        <v>2020</v>
      </c>
      <c r="B1499" s="1" t="s">
        <v>84</v>
      </c>
      <c r="C1499" s="1" t="s">
        <v>44</v>
      </c>
      <c r="D1499" s="1" t="s">
        <v>45</v>
      </c>
      <c r="E1499">
        <v>6403</v>
      </c>
      <c r="F1499">
        <v>64</v>
      </c>
      <c r="G1499">
        <v>6403</v>
      </c>
      <c r="H1499">
        <v>6403</v>
      </c>
      <c r="I1499">
        <v>3334967</v>
      </c>
      <c r="J1499">
        <v>258459942</v>
      </c>
      <c r="K1499">
        <v>652</v>
      </c>
      <c r="L1499">
        <v>5114.9799999999996</v>
      </c>
      <c r="M1499" s="1" t="s">
        <v>36</v>
      </c>
      <c r="N1499" s="1" t="s">
        <v>23</v>
      </c>
      <c r="O1499" s="1" t="s">
        <v>30</v>
      </c>
      <c r="P1499" s="1" t="s">
        <v>31</v>
      </c>
      <c r="Q1499">
        <v>10</v>
      </c>
      <c r="R1499">
        <v>4.03</v>
      </c>
      <c r="S1499" s="1" t="s">
        <v>26</v>
      </c>
    </row>
    <row r="1500" spans="1:19" x14ac:dyDescent="0.3">
      <c r="A1500">
        <v>2020</v>
      </c>
      <c r="B1500" s="1" t="s">
        <v>84</v>
      </c>
      <c r="C1500" s="1" t="s">
        <v>44</v>
      </c>
      <c r="D1500" s="1" t="s">
        <v>46</v>
      </c>
      <c r="E1500">
        <v>6404</v>
      </c>
      <c r="F1500">
        <v>64</v>
      </c>
      <c r="G1500">
        <v>6404</v>
      </c>
      <c r="H1500">
        <v>6404</v>
      </c>
      <c r="I1500">
        <v>3133536</v>
      </c>
      <c r="J1500">
        <v>242849040</v>
      </c>
      <c r="K1500">
        <v>736</v>
      </c>
      <c r="L1500">
        <v>4257.5200000000004</v>
      </c>
      <c r="M1500" s="1" t="s">
        <v>36</v>
      </c>
      <c r="N1500" s="1" t="s">
        <v>23</v>
      </c>
      <c r="O1500" s="1" t="s">
        <v>52</v>
      </c>
      <c r="P1500" s="1" t="s">
        <v>25</v>
      </c>
      <c r="Q1500">
        <v>10</v>
      </c>
      <c r="R1500">
        <v>3.37</v>
      </c>
      <c r="S1500" s="1" t="s">
        <v>26</v>
      </c>
    </row>
    <row r="1501" spans="1:19" x14ac:dyDescent="0.3">
      <c r="A1501">
        <v>2020</v>
      </c>
      <c r="B1501" s="1" t="s">
        <v>84</v>
      </c>
      <c r="C1501" s="1" t="s">
        <v>44</v>
      </c>
      <c r="D1501" s="1" t="s">
        <v>48</v>
      </c>
      <c r="E1501">
        <v>6404</v>
      </c>
      <c r="F1501">
        <v>64</v>
      </c>
      <c r="G1501">
        <v>6404</v>
      </c>
      <c r="H1501">
        <v>6404</v>
      </c>
      <c r="I1501">
        <v>1757930</v>
      </c>
      <c r="J1501">
        <v>136239575</v>
      </c>
      <c r="K1501">
        <v>679</v>
      </c>
      <c r="L1501">
        <v>2589</v>
      </c>
      <c r="M1501" s="1" t="s">
        <v>36</v>
      </c>
      <c r="N1501" s="1" t="s">
        <v>23</v>
      </c>
      <c r="O1501" s="1" t="s">
        <v>54</v>
      </c>
      <c r="P1501" s="1" t="s">
        <v>31</v>
      </c>
      <c r="Q1501">
        <v>10</v>
      </c>
      <c r="R1501">
        <v>1.49</v>
      </c>
      <c r="S1501" s="1" t="s">
        <v>26</v>
      </c>
    </row>
    <row r="1502" spans="1:19" x14ac:dyDescent="0.3">
      <c r="A1502">
        <v>2020</v>
      </c>
      <c r="B1502" s="1" t="s">
        <v>84</v>
      </c>
      <c r="C1502" s="1" t="s">
        <v>50</v>
      </c>
      <c r="D1502" s="1" t="s">
        <v>51</v>
      </c>
      <c r="E1502">
        <v>8409</v>
      </c>
      <c r="F1502">
        <v>84</v>
      </c>
      <c r="G1502">
        <v>8409</v>
      </c>
      <c r="H1502">
        <v>8409</v>
      </c>
      <c r="I1502">
        <v>2893033</v>
      </c>
      <c r="J1502">
        <v>224210057</v>
      </c>
      <c r="K1502">
        <v>123</v>
      </c>
      <c r="L1502">
        <v>23520.59</v>
      </c>
      <c r="M1502" s="1" t="s">
        <v>41</v>
      </c>
      <c r="N1502" s="1" t="s">
        <v>42</v>
      </c>
      <c r="O1502" s="1" t="s">
        <v>43</v>
      </c>
      <c r="P1502" s="1" t="s">
        <v>31</v>
      </c>
      <c r="Q1502">
        <v>2.5</v>
      </c>
      <c r="R1502">
        <v>3.08</v>
      </c>
      <c r="S1502" s="1" t="s">
        <v>26</v>
      </c>
    </row>
    <row r="1503" spans="1:19" x14ac:dyDescent="0.3">
      <c r="A1503">
        <v>2020</v>
      </c>
      <c r="B1503" s="1" t="s">
        <v>84</v>
      </c>
      <c r="C1503" s="1" t="s">
        <v>50</v>
      </c>
      <c r="D1503" s="1" t="s">
        <v>53</v>
      </c>
      <c r="E1503">
        <v>8708</v>
      </c>
      <c r="F1503">
        <v>87</v>
      </c>
      <c r="G1503">
        <v>8708</v>
      </c>
      <c r="H1503">
        <v>8708</v>
      </c>
      <c r="I1503">
        <v>1786271</v>
      </c>
      <c r="J1503">
        <v>138436002</v>
      </c>
      <c r="K1503">
        <v>226</v>
      </c>
      <c r="L1503">
        <v>7903.85</v>
      </c>
      <c r="M1503" s="1" t="s">
        <v>38</v>
      </c>
      <c r="N1503" s="1" t="s">
        <v>39</v>
      </c>
      <c r="O1503" s="1" t="s">
        <v>74</v>
      </c>
      <c r="P1503" s="1" t="s">
        <v>31</v>
      </c>
      <c r="Q1503">
        <v>2.5</v>
      </c>
      <c r="R1503">
        <v>3.97</v>
      </c>
      <c r="S1503" s="1" t="s">
        <v>26</v>
      </c>
    </row>
    <row r="1504" spans="1:19" x14ac:dyDescent="0.3">
      <c r="A1504">
        <v>2020</v>
      </c>
      <c r="B1504" s="1" t="s">
        <v>84</v>
      </c>
      <c r="C1504" s="1" t="s">
        <v>50</v>
      </c>
      <c r="D1504" s="1" t="s">
        <v>55</v>
      </c>
      <c r="E1504">
        <v>8409</v>
      </c>
      <c r="F1504">
        <v>84</v>
      </c>
      <c r="G1504">
        <v>8409</v>
      </c>
      <c r="H1504">
        <v>8409</v>
      </c>
      <c r="I1504">
        <v>3131382</v>
      </c>
      <c r="J1504">
        <v>242682105</v>
      </c>
      <c r="K1504">
        <v>209</v>
      </c>
      <c r="L1504">
        <v>14982.69</v>
      </c>
      <c r="M1504" s="1" t="s">
        <v>61</v>
      </c>
      <c r="N1504" s="1" t="s">
        <v>62</v>
      </c>
      <c r="O1504" s="1" t="s">
        <v>30</v>
      </c>
      <c r="P1504" s="1" t="s">
        <v>31</v>
      </c>
      <c r="Q1504">
        <v>2.5</v>
      </c>
      <c r="R1504">
        <v>0.24</v>
      </c>
      <c r="S1504" s="1" t="s">
        <v>26</v>
      </c>
    </row>
    <row r="1505" spans="1:19" x14ac:dyDescent="0.3">
      <c r="A1505">
        <v>2020</v>
      </c>
      <c r="B1505" s="1" t="s">
        <v>84</v>
      </c>
      <c r="C1505" s="1" t="s">
        <v>58</v>
      </c>
      <c r="D1505" s="1" t="s">
        <v>59</v>
      </c>
      <c r="E1505">
        <v>8517</v>
      </c>
      <c r="F1505">
        <v>85</v>
      </c>
      <c r="G1505">
        <v>8517</v>
      </c>
      <c r="H1505">
        <v>8517</v>
      </c>
      <c r="I1505">
        <v>2198441</v>
      </c>
      <c r="J1505">
        <v>170379177</v>
      </c>
      <c r="K1505">
        <v>409</v>
      </c>
      <c r="L1505">
        <v>5375.16</v>
      </c>
      <c r="M1505" s="1" t="s">
        <v>41</v>
      </c>
      <c r="N1505" s="1" t="s">
        <v>42</v>
      </c>
      <c r="O1505" s="1" t="s">
        <v>74</v>
      </c>
      <c r="P1505" s="1" t="s">
        <v>31</v>
      </c>
      <c r="Q1505">
        <v>0</v>
      </c>
      <c r="R1505">
        <v>2.66</v>
      </c>
      <c r="S1505" s="1" t="s">
        <v>26</v>
      </c>
    </row>
    <row r="1506" spans="1:19" x14ac:dyDescent="0.3">
      <c r="A1506">
        <v>2020</v>
      </c>
      <c r="B1506" s="1" t="s">
        <v>84</v>
      </c>
      <c r="C1506" s="1" t="s">
        <v>58</v>
      </c>
      <c r="D1506" s="1" t="s">
        <v>60</v>
      </c>
      <c r="E1506">
        <v>8471</v>
      </c>
      <c r="F1506">
        <v>84</v>
      </c>
      <c r="G1506">
        <v>8471</v>
      </c>
      <c r="H1506">
        <v>8471</v>
      </c>
      <c r="I1506">
        <v>761298</v>
      </c>
      <c r="J1506">
        <v>59000595</v>
      </c>
      <c r="K1506">
        <v>794</v>
      </c>
      <c r="L1506">
        <v>958.81</v>
      </c>
      <c r="M1506" s="1" t="s">
        <v>28</v>
      </c>
      <c r="N1506" s="1" t="s">
        <v>29</v>
      </c>
      <c r="O1506" s="1" t="s">
        <v>33</v>
      </c>
      <c r="P1506" s="1" t="s">
        <v>31</v>
      </c>
      <c r="Q1506">
        <v>0</v>
      </c>
      <c r="R1506">
        <v>4.21</v>
      </c>
      <c r="S1506" s="1" t="s">
        <v>26</v>
      </c>
    </row>
    <row r="1507" spans="1:19" x14ac:dyDescent="0.3">
      <c r="A1507">
        <v>2020</v>
      </c>
      <c r="B1507" s="1" t="s">
        <v>84</v>
      </c>
      <c r="C1507" s="1" t="s">
        <v>58</v>
      </c>
      <c r="D1507" s="1" t="s">
        <v>63</v>
      </c>
      <c r="E1507">
        <v>8517</v>
      </c>
      <c r="F1507">
        <v>85</v>
      </c>
      <c r="G1507">
        <v>8517</v>
      </c>
      <c r="H1507">
        <v>8517</v>
      </c>
      <c r="I1507">
        <v>3230543</v>
      </c>
      <c r="J1507">
        <v>250367082</v>
      </c>
      <c r="K1507">
        <v>554</v>
      </c>
      <c r="L1507">
        <v>5831.31</v>
      </c>
      <c r="M1507" s="1" t="s">
        <v>36</v>
      </c>
      <c r="N1507" s="1" t="s">
        <v>23</v>
      </c>
      <c r="O1507" s="1" t="s">
        <v>47</v>
      </c>
      <c r="P1507" s="1" t="s">
        <v>31</v>
      </c>
      <c r="Q1507">
        <v>0</v>
      </c>
      <c r="R1507">
        <v>3.66</v>
      </c>
      <c r="S1507" s="1" t="s">
        <v>26</v>
      </c>
    </row>
    <row r="1508" spans="1:19" x14ac:dyDescent="0.3">
      <c r="A1508">
        <v>2020</v>
      </c>
      <c r="B1508" s="1" t="s">
        <v>84</v>
      </c>
      <c r="C1508" s="1" t="s">
        <v>64</v>
      </c>
      <c r="D1508" s="1" t="s">
        <v>65</v>
      </c>
      <c r="E1508">
        <v>3001</v>
      </c>
      <c r="F1508">
        <v>30</v>
      </c>
      <c r="G1508">
        <v>3001</v>
      </c>
      <c r="H1508">
        <v>3001</v>
      </c>
      <c r="I1508">
        <v>3113071</v>
      </c>
      <c r="J1508">
        <v>241263002</v>
      </c>
      <c r="K1508">
        <v>839</v>
      </c>
      <c r="L1508">
        <v>3710.45</v>
      </c>
      <c r="M1508" s="1" t="s">
        <v>56</v>
      </c>
      <c r="N1508" s="1" t="s">
        <v>57</v>
      </c>
      <c r="O1508" s="1" t="s">
        <v>54</v>
      </c>
      <c r="P1508" s="1" t="s">
        <v>25</v>
      </c>
      <c r="Q1508">
        <v>0</v>
      </c>
      <c r="R1508">
        <v>2.34</v>
      </c>
      <c r="S1508" s="1" t="s">
        <v>26</v>
      </c>
    </row>
    <row r="1509" spans="1:19" x14ac:dyDescent="0.3">
      <c r="A1509">
        <v>2020</v>
      </c>
      <c r="B1509" s="1" t="s">
        <v>84</v>
      </c>
      <c r="C1509" s="1" t="s">
        <v>64</v>
      </c>
      <c r="D1509" s="1" t="s">
        <v>66</v>
      </c>
      <c r="E1509">
        <v>3002</v>
      </c>
      <c r="F1509">
        <v>30</v>
      </c>
      <c r="G1509">
        <v>3002</v>
      </c>
      <c r="H1509">
        <v>3002</v>
      </c>
      <c r="I1509">
        <v>2024657</v>
      </c>
      <c r="J1509">
        <v>156910917</v>
      </c>
      <c r="K1509">
        <v>514</v>
      </c>
      <c r="L1509">
        <v>3939.02</v>
      </c>
      <c r="M1509" s="1" t="s">
        <v>28</v>
      </c>
      <c r="N1509" s="1" t="s">
        <v>29</v>
      </c>
      <c r="O1509" s="1" t="s">
        <v>47</v>
      </c>
      <c r="P1509" s="1" t="s">
        <v>31</v>
      </c>
      <c r="Q1509">
        <v>0</v>
      </c>
      <c r="R1509">
        <v>0.54</v>
      </c>
      <c r="S1509" s="1" t="s">
        <v>26</v>
      </c>
    </row>
    <row r="1510" spans="1:19" x14ac:dyDescent="0.3">
      <c r="A1510">
        <v>2020</v>
      </c>
      <c r="B1510" s="1" t="s">
        <v>84</v>
      </c>
      <c r="C1510" s="1" t="s">
        <v>64</v>
      </c>
      <c r="D1510" s="1" t="s">
        <v>67</v>
      </c>
      <c r="E1510">
        <v>2901</v>
      </c>
      <c r="F1510">
        <v>29</v>
      </c>
      <c r="G1510">
        <v>2901</v>
      </c>
      <c r="H1510">
        <v>2901</v>
      </c>
      <c r="I1510">
        <v>4216760</v>
      </c>
      <c r="J1510">
        <v>326798900</v>
      </c>
      <c r="K1510">
        <v>148</v>
      </c>
      <c r="L1510">
        <v>28491.62</v>
      </c>
      <c r="M1510" s="1" t="s">
        <v>61</v>
      </c>
      <c r="N1510" s="1" t="s">
        <v>62</v>
      </c>
      <c r="O1510" s="1" t="s">
        <v>30</v>
      </c>
      <c r="P1510" s="1" t="s">
        <v>31</v>
      </c>
      <c r="Q1510">
        <v>0</v>
      </c>
      <c r="R1510">
        <v>4.32</v>
      </c>
      <c r="S1510" s="1" t="s">
        <v>26</v>
      </c>
    </row>
    <row r="1511" spans="1:19" x14ac:dyDescent="0.3">
      <c r="A1511">
        <v>2020</v>
      </c>
      <c r="B1511" s="1" t="s">
        <v>84</v>
      </c>
      <c r="C1511" s="1" t="s">
        <v>68</v>
      </c>
      <c r="D1511" s="1" t="s">
        <v>69</v>
      </c>
      <c r="E1511">
        <v>2901</v>
      </c>
      <c r="F1511">
        <v>29</v>
      </c>
      <c r="G1511">
        <v>2901</v>
      </c>
      <c r="H1511">
        <v>2901</v>
      </c>
      <c r="I1511">
        <v>2329485</v>
      </c>
      <c r="J1511">
        <v>180535087</v>
      </c>
      <c r="K1511">
        <v>146</v>
      </c>
      <c r="L1511">
        <v>15955.38</v>
      </c>
      <c r="M1511" s="1" t="s">
        <v>28</v>
      </c>
      <c r="N1511" s="1" t="s">
        <v>29</v>
      </c>
      <c r="O1511" s="1" t="s">
        <v>47</v>
      </c>
      <c r="P1511" s="1" t="s">
        <v>31</v>
      </c>
      <c r="Q1511">
        <v>3</v>
      </c>
      <c r="R1511">
        <v>0.4</v>
      </c>
      <c r="S1511" s="1" t="s">
        <v>26</v>
      </c>
    </row>
    <row r="1512" spans="1:19" x14ac:dyDescent="0.3">
      <c r="A1512">
        <v>2020</v>
      </c>
      <c r="B1512" s="1" t="s">
        <v>84</v>
      </c>
      <c r="C1512" s="1" t="s">
        <v>68</v>
      </c>
      <c r="D1512" s="1" t="s">
        <v>70</v>
      </c>
      <c r="E1512">
        <v>2801</v>
      </c>
      <c r="F1512">
        <v>28</v>
      </c>
      <c r="G1512">
        <v>2801</v>
      </c>
      <c r="H1512">
        <v>2801</v>
      </c>
      <c r="I1512">
        <v>3017432</v>
      </c>
      <c r="J1512">
        <v>233850980</v>
      </c>
      <c r="K1512">
        <v>672</v>
      </c>
      <c r="L1512">
        <v>4490.2299999999996</v>
      </c>
      <c r="M1512" s="1" t="s">
        <v>38</v>
      </c>
      <c r="N1512" s="1" t="s">
        <v>39</v>
      </c>
      <c r="O1512" s="1" t="s">
        <v>73</v>
      </c>
      <c r="P1512" s="1" t="s">
        <v>25</v>
      </c>
      <c r="Q1512">
        <v>3</v>
      </c>
      <c r="R1512">
        <v>1.72</v>
      </c>
      <c r="S1512" s="1" t="s">
        <v>26</v>
      </c>
    </row>
    <row r="1513" spans="1:19" x14ac:dyDescent="0.3">
      <c r="A1513">
        <v>2020</v>
      </c>
      <c r="B1513" s="1" t="s">
        <v>84</v>
      </c>
      <c r="C1513" s="1" t="s">
        <v>68</v>
      </c>
      <c r="D1513" s="1" t="s">
        <v>71</v>
      </c>
      <c r="E1513">
        <v>3201</v>
      </c>
      <c r="F1513">
        <v>32</v>
      </c>
      <c r="G1513">
        <v>3201</v>
      </c>
      <c r="H1513">
        <v>3201</v>
      </c>
      <c r="I1513">
        <v>4174498</v>
      </c>
      <c r="J1513">
        <v>323523595</v>
      </c>
      <c r="K1513">
        <v>807</v>
      </c>
      <c r="L1513">
        <v>5172.8599999999997</v>
      </c>
      <c r="M1513" s="1" t="s">
        <v>36</v>
      </c>
      <c r="N1513" s="1" t="s">
        <v>23</v>
      </c>
      <c r="O1513" s="1" t="s">
        <v>54</v>
      </c>
      <c r="P1513" s="1" t="s">
        <v>31</v>
      </c>
      <c r="Q1513">
        <v>3</v>
      </c>
      <c r="R1513">
        <v>1.17</v>
      </c>
      <c r="S1513" s="1" t="s">
        <v>26</v>
      </c>
    </row>
    <row r="1514" spans="1:19" x14ac:dyDescent="0.3">
      <c r="A1514">
        <v>2021</v>
      </c>
      <c r="B1514" s="1" t="s">
        <v>19</v>
      </c>
      <c r="C1514" s="1" t="s">
        <v>20</v>
      </c>
      <c r="D1514" s="1" t="s">
        <v>21</v>
      </c>
      <c r="E1514">
        <v>5205</v>
      </c>
      <c r="F1514">
        <v>52</v>
      </c>
      <c r="G1514">
        <v>5205</v>
      </c>
      <c r="H1514">
        <v>5205</v>
      </c>
      <c r="I1514">
        <v>5608573</v>
      </c>
      <c r="J1514">
        <v>448685840</v>
      </c>
      <c r="K1514">
        <v>737</v>
      </c>
      <c r="L1514">
        <v>7610</v>
      </c>
      <c r="M1514" s="1" t="s">
        <v>61</v>
      </c>
      <c r="N1514" s="1" t="s">
        <v>62</v>
      </c>
      <c r="O1514" s="1" t="s">
        <v>54</v>
      </c>
      <c r="P1514" s="1" t="s">
        <v>31</v>
      </c>
      <c r="Q1514">
        <v>5</v>
      </c>
      <c r="R1514">
        <v>3.07</v>
      </c>
      <c r="S1514" s="1" t="s">
        <v>26</v>
      </c>
    </row>
    <row r="1515" spans="1:19" x14ac:dyDescent="0.3">
      <c r="A1515">
        <v>2021</v>
      </c>
      <c r="B1515" s="1" t="s">
        <v>19</v>
      </c>
      <c r="C1515" s="1" t="s">
        <v>20</v>
      </c>
      <c r="D1515" s="1" t="s">
        <v>27</v>
      </c>
      <c r="E1515">
        <v>5007</v>
      </c>
      <c r="F1515">
        <v>50</v>
      </c>
      <c r="G1515">
        <v>5007</v>
      </c>
      <c r="H1515">
        <v>5007</v>
      </c>
      <c r="I1515">
        <v>6334851</v>
      </c>
      <c r="J1515">
        <v>506788080</v>
      </c>
      <c r="K1515">
        <v>415</v>
      </c>
      <c r="L1515">
        <v>15264.7</v>
      </c>
      <c r="M1515" s="1" t="s">
        <v>28</v>
      </c>
      <c r="N1515" s="1" t="s">
        <v>29</v>
      </c>
      <c r="O1515" s="1" t="s">
        <v>47</v>
      </c>
      <c r="P1515" s="1" t="s">
        <v>31</v>
      </c>
      <c r="Q1515">
        <v>5</v>
      </c>
      <c r="R1515">
        <v>0.56000000000000005</v>
      </c>
      <c r="S1515" s="1" t="s">
        <v>26</v>
      </c>
    </row>
    <row r="1516" spans="1:19" x14ac:dyDescent="0.3">
      <c r="A1516">
        <v>2021</v>
      </c>
      <c r="B1516" s="1" t="s">
        <v>19</v>
      </c>
      <c r="C1516" s="1" t="s">
        <v>20</v>
      </c>
      <c r="D1516" s="1" t="s">
        <v>32</v>
      </c>
      <c r="E1516">
        <v>5101</v>
      </c>
      <c r="F1516">
        <v>51</v>
      </c>
      <c r="G1516">
        <v>5101</v>
      </c>
      <c r="H1516">
        <v>5101</v>
      </c>
      <c r="I1516">
        <v>2048385</v>
      </c>
      <c r="J1516">
        <v>163870800</v>
      </c>
      <c r="K1516">
        <v>451</v>
      </c>
      <c r="L1516">
        <v>4541.87</v>
      </c>
      <c r="M1516" s="1" t="s">
        <v>61</v>
      </c>
      <c r="N1516" s="1" t="s">
        <v>62</v>
      </c>
      <c r="O1516" s="1" t="s">
        <v>54</v>
      </c>
      <c r="P1516" s="1" t="s">
        <v>25</v>
      </c>
      <c r="Q1516">
        <v>5</v>
      </c>
      <c r="R1516">
        <v>3.05</v>
      </c>
      <c r="S1516" s="1" t="s">
        <v>26</v>
      </c>
    </row>
    <row r="1517" spans="1:19" x14ac:dyDescent="0.3">
      <c r="A1517">
        <v>2021</v>
      </c>
      <c r="B1517" s="1" t="s">
        <v>19</v>
      </c>
      <c r="C1517" s="1" t="s">
        <v>34</v>
      </c>
      <c r="D1517" s="1" t="s">
        <v>35</v>
      </c>
      <c r="E1517">
        <v>7102</v>
      </c>
      <c r="F1517">
        <v>71</v>
      </c>
      <c r="G1517">
        <v>7102</v>
      </c>
      <c r="H1517">
        <v>7102</v>
      </c>
      <c r="I1517">
        <v>1753662</v>
      </c>
      <c r="J1517">
        <v>140292960</v>
      </c>
      <c r="K1517">
        <v>873</v>
      </c>
      <c r="L1517">
        <v>2008.78</v>
      </c>
      <c r="M1517" s="1" t="s">
        <v>56</v>
      </c>
      <c r="N1517" s="1" t="s">
        <v>57</v>
      </c>
      <c r="O1517" s="1" t="s">
        <v>43</v>
      </c>
      <c r="P1517" s="1" t="s">
        <v>25</v>
      </c>
      <c r="Q1517">
        <v>7.5</v>
      </c>
      <c r="R1517">
        <v>3.17</v>
      </c>
      <c r="S1517" s="1" t="s">
        <v>26</v>
      </c>
    </row>
    <row r="1518" spans="1:19" x14ac:dyDescent="0.3">
      <c r="A1518">
        <v>2021</v>
      </c>
      <c r="B1518" s="1" t="s">
        <v>19</v>
      </c>
      <c r="C1518" s="1" t="s">
        <v>34</v>
      </c>
      <c r="D1518" s="1" t="s">
        <v>37</v>
      </c>
      <c r="E1518">
        <v>7113</v>
      </c>
      <c r="F1518">
        <v>71</v>
      </c>
      <c r="G1518">
        <v>7113</v>
      </c>
      <c r="H1518">
        <v>7113</v>
      </c>
      <c r="I1518">
        <v>2731523</v>
      </c>
      <c r="J1518">
        <v>218521840</v>
      </c>
      <c r="K1518">
        <v>712</v>
      </c>
      <c r="L1518">
        <v>3836.41</v>
      </c>
      <c r="M1518" s="1" t="s">
        <v>41</v>
      </c>
      <c r="N1518" s="1" t="s">
        <v>42</v>
      </c>
      <c r="O1518" s="1" t="s">
        <v>54</v>
      </c>
      <c r="P1518" s="1" t="s">
        <v>25</v>
      </c>
      <c r="Q1518">
        <v>7.5</v>
      </c>
      <c r="R1518">
        <v>3.67</v>
      </c>
      <c r="S1518" s="1" t="s">
        <v>26</v>
      </c>
    </row>
    <row r="1519" spans="1:19" x14ac:dyDescent="0.3">
      <c r="A1519">
        <v>2021</v>
      </c>
      <c r="B1519" s="1" t="s">
        <v>19</v>
      </c>
      <c r="C1519" s="1" t="s">
        <v>34</v>
      </c>
      <c r="D1519" s="1" t="s">
        <v>40</v>
      </c>
      <c r="E1519">
        <v>7110</v>
      </c>
      <c r="F1519">
        <v>71</v>
      </c>
      <c r="G1519">
        <v>7110</v>
      </c>
      <c r="H1519">
        <v>7110</v>
      </c>
      <c r="I1519">
        <v>3294385</v>
      </c>
      <c r="J1519">
        <v>263550800</v>
      </c>
      <c r="K1519">
        <v>779</v>
      </c>
      <c r="L1519">
        <v>4228.99</v>
      </c>
      <c r="M1519" s="1" t="s">
        <v>41</v>
      </c>
      <c r="N1519" s="1" t="s">
        <v>42</v>
      </c>
      <c r="O1519" s="1" t="s">
        <v>49</v>
      </c>
      <c r="P1519" s="1" t="s">
        <v>25</v>
      </c>
      <c r="Q1519">
        <v>7.5</v>
      </c>
      <c r="R1519">
        <v>1.52</v>
      </c>
      <c r="S1519" s="1" t="s">
        <v>26</v>
      </c>
    </row>
    <row r="1520" spans="1:19" x14ac:dyDescent="0.3">
      <c r="A1520">
        <v>2021</v>
      </c>
      <c r="B1520" s="1" t="s">
        <v>19</v>
      </c>
      <c r="C1520" s="1" t="s">
        <v>44</v>
      </c>
      <c r="D1520" s="1" t="s">
        <v>45</v>
      </c>
      <c r="E1520">
        <v>6403</v>
      </c>
      <c r="F1520">
        <v>64</v>
      </c>
      <c r="G1520">
        <v>6403</v>
      </c>
      <c r="H1520">
        <v>6403</v>
      </c>
      <c r="I1520">
        <v>2299368</v>
      </c>
      <c r="J1520">
        <v>183949440</v>
      </c>
      <c r="K1520">
        <v>896</v>
      </c>
      <c r="L1520">
        <v>2566.2600000000002</v>
      </c>
      <c r="M1520" s="1" t="s">
        <v>38</v>
      </c>
      <c r="N1520" s="1" t="s">
        <v>39</v>
      </c>
      <c r="O1520" s="1" t="s">
        <v>24</v>
      </c>
      <c r="P1520" s="1" t="s">
        <v>25</v>
      </c>
      <c r="Q1520">
        <v>10</v>
      </c>
      <c r="R1520">
        <v>3.98</v>
      </c>
      <c r="S1520" s="1" t="s">
        <v>26</v>
      </c>
    </row>
    <row r="1521" spans="1:19" x14ac:dyDescent="0.3">
      <c r="A1521">
        <v>2021</v>
      </c>
      <c r="B1521" s="1" t="s">
        <v>19</v>
      </c>
      <c r="C1521" s="1" t="s">
        <v>44</v>
      </c>
      <c r="D1521" s="1" t="s">
        <v>46</v>
      </c>
      <c r="E1521">
        <v>6404</v>
      </c>
      <c r="F1521">
        <v>64</v>
      </c>
      <c r="G1521">
        <v>6404</v>
      </c>
      <c r="H1521">
        <v>6404</v>
      </c>
      <c r="I1521">
        <v>5408224</v>
      </c>
      <c r="J1521">
        <v>432657920</v>
      </c>
      <c r="K1521">
        <v>230</v>
      </c>
      <c r="L1521">
        <v>23514.02</v>
      </c>
      <c r="M1521" s="1" t="s">
        <v>36</v>
      </c>
      <c r="N1521" s="1" t="s">
        <v>23</v>
      </c>
      <c r="O1521" s="1" t="s">
        <v>49</v>
      </c>
      <c r="P1521" s="1" t="s">
        <v>31</v>
      </c>
      <c r="Q1521">
        <v>10</v>
      </c>
      <c r="R1521">
        <v>1.1299999999999999</v>
      </c>
      <c r="S1521" s="1" t="s">
        <v>26</v>
      </c>
    </row>
    <row r="1522" spans="1:19" x14ac:dyDescent="0.3">
      <c r="A1522">
        <v>2021</v>
      </c>
      <c r="B1522" s="1" t="s">
        <v>19</v>
      </c>
      <c r="C1522" s="1" t="s">
        <v>44</v>
      </c>
      <c r="D1522" s="1" t="s">
        <v>48</v>
      </c>
      <c r="E1522">
        <v>6404</v>
      </c>
      <c r="F1522">
        <v>64</v>
      </c>
      <c r="G1522">
        <v>6404</v>
      </c>
      <c r="H1522">
        <v>6404</v>
      </c>
      <c r="I1522">
        <v>1215410</v>
      </c>
      <c r="J1522">
        <v>97232800</v>
      </c>
      <c r="K1522">
        <v>815</v>
      </c>
      <c r="L1522">
        <v>1491.3</v>
      </c>
      <c r="M1522" s="1" t="s">
        <v>22</v>
      </c>
      <c r="N1522" s="1" t="s">
        <v>23</v>
      </c>
      <c r="O1522" s="1" t="s">
        <v>43</v>
      </c>
      <c r="P1522" s="1" t="s">
        <v>31</v>
      </c>
      <c r="Q1522">
        <v>10</v>
      </c>
      <c r="R1522">
        <v>2.71</v>
      </c>
      <c r="S1522" s="1" t="s">
        <v>26</v>
      </c>
    </row>
    <row r="1523" spans="1:19" x14ac:dyDescent="0.3">
      <c r="A1523">
        <v>2021</v>
      </c>
      <c r="B1523" s="1" t="s">
        <v>19</v>
      </c>
      <c r="C1523" s="1" t="s">
        <v>50</v>
      </c>
      <c r="D1523" s="1" t="s">
        <v>51</v>
      </c>
      <c r="E1523">
        <v>8409</v>
      </c>
      <c r="F1523">
        <v>84</v>
      </c>
      <c r="G1523">
        <v>8409</v>
      </c>
      <c r="H1523">
        <v>8409</v>
      </c>
      <c r="I1523">
        <v>5624425</v>
      </c>
      <c r="J1523">
        <v>449954000</v>
      </c>
      <c r="K1523">
        <v>577</v>
      </c>
      <c r="L1523">
        <v>9747.7000000000007</v>
      </c>
      <c r="M1523" s="1" t="s">
        <v>22</v>
      </c>
      <c r="N1523" s="1" t="s">
        <v>23</v>
      </c>
      <c r="O1523" s="1" t="s">
        <v>54</v>
      </c>
      <c r="P1523" s="1" t="s">
        <v>31</v>
      </c>
      <c r="Q1523">
        <v>2.5</v>
      </c>
      <c r="R1523">
        <v>3.11</v>
      </c>
      <c r="S1523" s="1" t="s">
        <v>26</v>
      </c>
    </row>
    <row r="1524" spans="1:19" x14ac:dyDescent="0.3">
      <c r="A1524">
        <v>2021</v>
      </c>
      <c r="B1524" s="1" t="s">
        <v>19</v>
      </c>
      <c r="C1524" s="1" t="s">
        <v>50</v>
      </c>
      <c r="D1524" s="1" t="s">
        <v>53</v>
      </c>
      <c r="E1524">
        <v>8708</v>
      </c>
      <c r="F1524">
        <v>87</v>
      </c>
      <c r="G1524">
        <v>8708</v>
      </c>
      <c r="H1524">
        <v>8708</v>
      </c>
      <c r="I1524">
        <v>5781808</v>
      </c>
      <c r="J1524">
        <v>462544640</v>
      </c>
      <c r="K1524">
        <v>905</v>
      </c>
      <c r="L1524">
        <v>6388.74</v>
      </c>
      <c r="M1524" s="1" t="s">
        <v>38</v>
      </c>
      <c r="N1524" s="1" t="s">
        <v>39</v>
      </c>
      <c r="O1524" s="1" t="s">
        <v>54</v>
      </c>
      <c r="P1524" s="1" t="s">
        <v>31</v>
      </c>
      <c r="Q1524">
        <v>2.5</v>
      </c>
      <c r="R1524">
        <v>3.6</v>
      </c>
      <c r="S1524" s="1" t="s">
        <v>26</v>
      </c>
    </row>
    <row r="1525" spans="1:19" x14ac:dyDescent="0.3">
      <c r="A1525">
        <v>2021</v>
      </c>
      <c r="B1525" s="1" t="s">
        <v>19</v>
      </c>
      <c r="C1525" s="1" t="s">
        <v>50</v>
      </c>
      <c r="D1525" s="1" t="s">
        <v>55</v>
      </c>
      <c r="E1525">
        <v>8409</v>
      </c>
      <c r="F1525">
        <v>84</v>
      </c>
      <c r="G1525">
        <v>8409</v>
      </c>
      <c r="H1525">
        <v>8409</v>
      </c>
      <c r="I1525">
        <v>3623549</v>
      </c>
      <c r="J1525">
        <v>289883920</v>
      </c>
      <c r="K1525">
        <v>160</v>
      </c>
      <c r="L1525">
        <v>22647.18</v>
      </c>
      <c r="M1525" s="1" t="s">
        <v>61</v>
      </c>
      <c r="N1525" s="1" t="s">
        <v>62</v>
      </c>
      <c r="O1525" s="1" t="s">
        <v>33</v>
      </c>
      <c r="P1525" s="1" t="s">
        <v>31</v>
      </c>
      <c r="Q1525">
        <v>2.5</v>
      </c>
      <c r="R1525">
        <v>3.64</v>
      </c>
      <c r="S1525" s="1" t="s">
        <v>26</v>
      </c>
    </row>
    <row r="1526" spans="1:19" x14ac:dyDescent="0.3">
      <c r="A1526">
        <v>2021</v>
      </c>
      <c r="B1526" s="1" t="s">
        <v>19</v>
      </c>
      <c r="C1526" s="1" t="s">
        <v>58</v>
      </c>
      <c r="D1526" s="1" t="s">
        <v>59</v>
      </c>
      <c r="E1526">
        <v>8517</v>
      </c>
      <c r="F1526">
        <v>85</v>
      </c>
      <c r="G1526">
        <v>8517</v>
      </c>
      <c r="H1526">
        <v>8517</v>
      </c>
      <c r="I1526">
        <v>1674505</v>
      </c>
      <c r="J1526">
        <v>133960400</v>
      </c>
      <c r="K1526">
        <v>625</v>
      </c>
      <c r="L1526">
        <v>2679.21</v>
      </c>
      <c r="M1526" s="1" t="s">
        <v>61</v>
      </c>
      <c r="N1526" s="1" t="s">
        <v>62</v>
      </c>
      <c r="O1526" s="1" t="s">
        <v>73</v>
      </c>
      <c r="P1526" s="1" t="s">
        <v>25</v>
      </c>
      <c r="Q1526">
        <v>0</v>
      </c>
      <c r="R1526">
        <v>4.01</v>
      </c>
      <c r="S1526" s="1" t="s">
        <v>26</v>
      </c>
    </row>
    <row r="1527" spans="1:19" x14ac:dyDescent="0.3">
      <c r="A1527">
        <v>2021</v>
      </c>
      <c r="B1527" s="1" t="s">
        <v>19</v>
      </c>
      <c r="C1527" s="1" t="s">
        <v>58</v>
      </c>
      <c r="D1527" s="1" t="s">
        <v>60</v>
      </c>
      <c r="E1527">
        <v>8471</v>
      </c>
      <c r="F1527">
        <v>84</v>
      </c>
      <c r="G1527">
        <v>8471</v>
      </c>
      <c r="H1527">
        <v>8471</v>
      </c>
      <c r="I1527">
        <v>5535922</v>
      </c>
      <c r="J1527">
        <v>442873760</v>
      </c>
      <c r="K1527">
        <v>457</v>
      </c>
      <c r="L1527">
        <v>12113.61</v>
      </c>
      <c r="M1527" s="1" t="s">
        <v>36</v>
      </c>
      <c r="N1527" s="1" t="s">
        <v>23</v>
      </c>
      <c r="O1527" s="1" t="s">
        <v>73</v>
      </c>
      <c r="P1527" s="1" t="s">
        <v>25</v>
      </c>
      <c r="Q1527">
        <v>0</v>
      </c>
      <c r="R1527">
        <v>1.8</v>
      </c>
      <c r="S1527" s="1" t="s">
        <v>26</v>
      </c>
    </row>
    <row r="1528" spans="1:19" x14ac:dyDescent="0.3">
      <c r="A1528">
        <v>2021</v>
      </c>
      <c r="B1528" s="1" t="s">
        <v>19</v>
      </c>
      <c r="C1528" s="1" t="s">
        <v>58</v>
      </c>
      <c r="D1528" s="1" t="s">
        <v>63</v>
      </c>
      <c r="E1528">
        <v>8517</v>
      </c>
      <c r="F1528">
        <v>85</v>
      </c>
      <c r="G1528">
        <v>8517</v>
      </c>
      <c r="H1528">
        <v>8517</v>
      </c>
      <c r="I1528">
        <v>3696195</v>
      </c>
      <c r="J1528">
        <v>295695600</v>
      </c>
      <c r="K1528">
        <v>687</v>
      </c>
      <c r="L1528">
        <v>5380.2</v>
      </c>
      <c r="M1528" s="1" t="s">
        <v>36</v>
      </c>
      <c r="N1528" s="1" t="s">
        <v>23</v>
      </c>
      <c r="O1528" s="1" t="s">
        <v>30</v>
      </c>
      <c r="P1528" s="1" t="s">
        <v>25</v>
      </c>
      <c r="Q1528">
        <v>0</v>
      </c>
      <c r="R1528">
        <v>0.5</v>
      </c>
      <c r="S1528" s="1" t="s">
        <v>26</v>
      </c>
    </row>
    <row r="1529" spans="1:19" x14ac:dyDescent="0.3">
      <c r="A1529">
        <v>2021</v>
      </c>
      <c r="B1529" s="1" t="s">
        <v>19</v>
      </c>
      <c r="C1529" s="1" t="s">
        <v>64</v>
      </c>
      <c r="D1529" s="1" t="s">
        <v>65</v>
      </c>
      <c r="E1529">
        <v>3001</v>
      </c>
      <c r="F1529">
        <v>30</v>
      </c>
      <c r="G1529">
        <v>3001</v>
      </c>
      <c r="H1529">
        <v>3001</v>
      </c>
      <c r="I1529">
        <v>4726797</v>
      </c>
      <c r="J1529">
        <v>378143760</v>
      </c>
      <c r="K1529">
        <v>215</v>
      </c>
      <c r="L1529">
        <v>21985.1</v>
      </c>
      <c r="M1529" s="1" t="s">
        <v>22</v>
      </c>
      <c r="N1529" s="1" t="s">
        <v>23</v>
      </c>
      <c r="O1529" s="1" t="s">
        <v>24</v>
      </c>
      <c r="P1529" s="1" t="s">
        <v>31</v>
      </c>
      <c r="Q1529">
        <v>0</v>
      </c>
      <c r="R1529">
        <v>0.34</v>
      </c>
      <c r="S1529" s="1" t="s">
        <v>26</v>
      </c>
    </row>
    <row r="1530" spans="1:19" x14ac:dyDescent="0.3">
      <c r="A1530">
        <v>2021</v>
      </c>
      <c r="B1530" s="1" t="s">
        <v>19</v>
      </c>
      <c r="C1530" s="1" t="s">
        <v>64</v>
      </c>
      <c r="D1530" s="1" t="s">
        <v>66</v>
      </c>
      <c r="E1530">
        <v>3002</v>
      </c>
      <c r="F1530">
        <v>30</v>
      </c>
      <c r="G1530">
        <v>3002</v>
      </c>
      <c r="H1530">
        <v>3002</v>
      </c>
      <c r="I1530">
        <v>4505936</v>
      </c>
      <c r="J1530">
        <v>360474880</v>
      </c>
      <c r="K1530">
        <v>302</v>
      </c>
      <c r="L1530">
        <v>14920.32</v>
      </c>
      <c r="M1530" s="1" t="s">
        <v>56</v>
      </c>
      <c r="N1530" s="1" t="s">
        <v>57</v>
      </c>
      <c r="O1530" s="1" t="s">
        <v>74</v>
      </c>
      <c r="P1530" s="1" t="s">
        <v>25</v>
      </c>
      <c r="Q1530">
        <v>0</v>
      </c>
      <c r="R1530">
        <v>2.8</v>
      </c>
      <c r="S1530" s="1" t="s">
        <v>26</v>
      </c>
    </row>
    <row r="1531" spans="1:19" x14ac:dyDescent="0.3">
      <c r="A1531">
        <v>2021</v>
      </c>
      <c r="B1531" s="1" t="s">
        <v>19</v>
      </c>
      <c r="C1531" s="1" t="s">
        <v>64</v>
      </c>
      <c r="D1531" s="1" t="s">
        <v>67</v>
      </c>
      <c r="E1531">
        <v>2901</v>
      </c>
      <c r="F1531">
        <v>29</v>
      </c>
      <c r="G1531">
        <v>2901</v>
      </c>
      <c r="H1531">
        <v>2901</v>
      </c>
      <c r="I1531">
        <v>1139544</v>
      </c>
      <c r="J1531">
        <v>91163520</v>
      </c>
      <c r="K1531">
        <v>552</v>
      </c>
      <c r="L1531">
        <v>2064.39</v>
      </c>
      <c r="M1531" s="1" t="s">
        <v>28</v>
      </c>
      <c r="N1531" s="1" t="s">
        <v>29</v>
      </c>
      <c r="O1531" s="1" t="s">
        <v>74</v>
      </c>
      <c r="P1531" s="1" t="s">
        <v>25</v>
      </c>
      <c r="Q1531">
        <v>0</v>
      </c>
      <c r="R1531">
        <v>2</v>
      </c>
      <c r="S1531" s="1" t="s">
        <v>26</v>
      </c>
    </row>
    <row r="1532" spans="1:19" x14ac:dyDescent="0.3">
      <c r="A1532">
        <v>2021</v>
      </c>
      <c r="B1532" s="1" t="s">
        <v>19</v>
      </c>
      <c r="C1532" s="1" t="s">
        <v>68</v>
      </c>
      <c r="D1532" s="1" t="s">
        <v>69</v>
      </c>
      <c r="E1532">
        <v>2901</v>
      </c>
      <c r="F1532">
        <v>29</v>
      </c>
      <c r="G1532">
        <v>2901</v>
      </c>
      <c r="H1532">
        <v>2901</v>
      </c>
      <c r="I1532">
        <v>2917556</v>
      </c>
      <c r="J1532">
        <v>233404480</v>
      </c>
      <c r="K1532">
        <v>371</v>
      </c>
      <c r="L1532">
        <v>7864.03</v>
      </c>
      <c r="M1532" s="1" t="s">
        <v>22</v>
      </c>
      <c r="N1532" s="1" t="s">
        <v>23</v>
      </c>
      <c r="O1532" s="1" t="s">
        <v>73</v>
      </c>
      <c r="P1532" s="1" t="s">
        <v>25</v>
      </c>
      <c r="Q1532">
        <v>3</v>
      </c>
      <c r="R1532">
        <v>3</v>
      </c>
      <c r="S1532" s="1" t="s">
        <v>26</v>
      </c>
    </row>
    <row r="1533" spans="1:19" x14ac:dyDescent="0.3">
      <c r="A1533">
        <v>2021</v>
      </c>
      <c r="B1533" s="1" t="s">
        <v>19</v>
      </c>
      <c r="C1533" s="1" t="s">
        <v>68</v>
      </c>
      <c r="D1533" s="1" t="s">
        <v>70</v>
      </c>
      <c r="E1533">
        <v>2801</v>
      </c>
      <c r="F1533">
        <v>28</v>
      </c>
      <c r="G1533">
        <v>2801</v>
      </c>
      <c r="H1533">
        <v>2801</v>
      </c>
      <c r="I1533">
        <v>1704014</v>
      </c>
      <c r="J1533">
        <v>136321120</v>
      </c>
      <c r="K1533">
        <v>818</v>
      </c>
      <c r="L1533">
        <v>2083.15</v>
      </c>
      <c r="M1533" s="1" t="s">
        <v>41</v>
      </c>
      <c r="N1533" s="1" t="s">
        <v>42</v>
      </c>
      <c r="O1533" s="1" t="s">
        <v>24</v>
      </c>
      <c r="P1533" s="1" t="s">
        <v>25</v>
      </c>
      <c r="Q1533">
        <v>3</v>
      </c>
      <c r="R1533">
        <v>2.39</v>
      </c>
      <c r="S1533" s="1" t="s">
        <v>26</v>
      </c>
    </row>
    <row r="1534" spans="1:19" x14ac:dyDescent="0.3">
      <c r="A1534">
        <v>2021</v>
      </c>
      <c r="B1534" s="1" t="s">
        <v>19</v>
      </c>
      <c r="C1534" s="1" t="s">
        <v>68</v>
      </c>
      <c r="D1534" s="1" t="s">
        <v>71</v>
      </c>
      <c r="E1534">
        <v>3201</v>
      </c>
      <c r="F1534">
        <v>32</v>
      </c>
      <c r="G1534">
        <v>3201</v>
      </c>
      <c r="H1534">
        <v>3201</v>
      </c>
      <c r="I1534">
        <v>991369</v>
      </c>
      <c r="J1534">
        <v>79309520</v>
      </c>
      <c r="K1534">
        <v>716</v>
      </c>
      <c r="L1534">
        <v>1384.59</v>
      </c>
      <c r="M1534" s="1" t="s">
        <v>61</v>
      </c>
      <c r="N1534" s="1" t="s">
        <v>62</v>
      </c>
      <c r="O1534" s="1" t="s">
        <v>47</v>
      </c>
      <c r="P1534" s="1" t="s">
        <v>31</v>
      </c>
      <c r="Q1534">
        <v>3</v>
      </c>
      <c r="R1534">
        <v>1.93</v>
      </c>
      <c r="S1534" s="1" t="s">
        <v>26</v>
      </c>
    </row>
    <row r="1535" spans="1:19" x14ac:dyDescent="0.3">
      <c r="A1535">
        <v>2021</v>
      </c>
      <c r="B1535" s="1" t="s">
        <v>72</v>
      </c>
      <c r="C1535" s="1" t="s">
        <v>20</v>
      </c>
      <c r="D1535" s="1" t="s">
        <v>21</v>
      </c>
      <c r="E1535">
        <v>5205</v>
      </c>
      <c r="F1535">
        <v>52</v>
      </c>
      <c r="G1535">
        <v>5205</v>
      </c>
      <c r="H1535">
        <v>5205</v>
      </c>
      <c r="I1535">
        <v>3278113</v>
      </c>
      <c r="J1535">
        <v>262249040</v>
      </c>
      <c r="K1535">
        <v>800</v>
      </c>
      <c r="L1535">
        <v>4097.6400000000003</v>
      </c>
      <c r="M1535" s="1" t="s">
        <v>56</v>
      </c>
      <c r="N1535" s="1" t="s">
        <v>57</v>
      </c>
      <c r="O1535" s="1" t="s">
        <v>43</v>
      </c>
      <c r="P1535" s="1" t="s">
        <v>25</v>
      </c>
      <c r="Q1535">
        <v>5</v>
      </c>
      <c r="R1535">
        <v>4.08</v>
      </c>
      <c r="S1535" s="1" t="s">
        <v>26</v>
      </c>
    </row>
    <row r="1536" spans="1:19" x14ac:dyDescent="0.3">
      <c r="A1536">
        <v>2021</v>
      </c>
      <c r="B1536" s="1" t="s">
        <v>72</v>
      </c>
      <c r="C1536" s="1" t="s">
        <v>20</v>
      </c>
      <c r="D1536" s="1" t="s">
        <v>27</v>
      </c>
      <c r="E1536">
        <v>5007</v>
      </c>
      <c r="F1536">
        <v>50</v>
      </c>
      <c r="G1536">
        <v>5007</v>
      </c>
      <c r="H1536">
        <v>5007</v>
      </c>
      <c r="I1536">
        <v>3058473</v>
      </c>
      <c r="J1536">
        <v>244677840</v>
      </c>
      <c r="K1536">
        <v>692</v>
      </c>
      <c r="L1536">
        <v>4419.76</v>
      </c>
      <c r="M1536" s="1" t="s">
        <v>61</v>
      </c>
      <c r="N1536" s="1" t="s">
        <v>62</v>
      </c>
      <c r="O1536" s="1" t="s">
        <v>24</v>
      </c>
      <c r="P1536" s="1" t="s">
        <v>25</v>
      </c>
      <c r="Q1536">
        <v>5</v>
      </c>
      <c r="R1536">
        <v>0.11</v>
      </c>
      <c r="S1536" s="1" t="s">
        <v>26</v>
      </c>
    </row>
    <row r="1537" spans="1:19" x14ac:dyDescent="0.3">
      <c r="A1537">
        <v>2021</v>
      </c>
      <c r="B1537" s="1" t="s">
        <v>72</v>
      </c>
      <c r="C1537" s="1" t="s">
        <v>20</v>
      </c>
      <c r="D1537" s="1" t="s">
        <v>32</v>
      </c>
      <c r="E1537">
        <v>5101</v>
      </c>
      <c r="F1537">
        <v>51</v>
      </c>
      <c r="G1537">
        <v>5101</v>
      </c>
      <c r="H1537">
        <v>5101</v>
      </c>
      <c r="I1537">
        <v>5777747</v>
      </c>
      <c r="J1537">
        <v>462219760</v>
      </c>
      <c r="K1537">
        <v>246</v>
      </c>
      <c r="L1537">
        <v>23486.78</v>
      </c>
      <c r="M1537" s="1" t="s">
        <v>28</v>
      </c>
      <c r="N1537" s="1" t="s">
        <v>29</v>
      </c>
      <c r="O1537" s="1" t="s">
        <v>24</v>
      </c>
      <c r="P1537" s="1" t="s">
        <v>31</v>
      </c>
      <c r="Q1537">
        <v>5</v>
      </c>
      <c r="R1537">
        <v>1.82</v>
      </c>
      <c r="S1537" s="1" t="s">
        <v>26</v>
      </c>
    </row>
    <row r="1538" spans="1:19" x14ac:dyDescent="0.3">
      <c r="A1538">
        <v>2021</v>
      </c>
      <c r="B1538" s="1" t="s">
        <v>72</v>
      </c>
      <c r="C1538" s="1" t="s">
        <v>34</v>
      </c>
      <c r="D1538" s="1" t="s">
        <v>35</v>
      </c>
      <c r="E1538">
        <v>7102</v>
      </c>
      <c r="F1538">
        <v>71</v>
      </c>
      <c r="G1538">
        <v>7102</v>
      </c>
      <c r="H1538">
        <v>7102</v>
      </c>
      <c r="I1538">
        <v>4705584</v>
      </c>
      <c r="J1538">
        <v>376446720</v>
      </c>
      <c r="K1538">
        <v>224</v>
      </c>
      <c r="L1538">
        <v>21007.07</v>
      </c>
      <c r="M1538" s="1" t="s">
        <v>36</v>
      </c>
      <c r="N1538" s="1" t="s">
        <v>23</v>
      </c>
      <c r="O1538" s="1" t="s">
        <v>43</v>
      </c>
      <c r="P1538" s="1" t="s">
        <v>25</v>
      </c>
      <c r="Q1538">
        <v>7.5</v>
      </c>
      <c r="R1538">
        <v>4.55</v>
      </c>
      <c r="S1538" s="1" t="s">
        <v>26</v>
      </c>
    </row>
    <row r="1539" spans="1:19" x14ac:dyDescent="0.3">
      <c r="A1539">
        <v>2021</v>
      </c>
      <c r="B1539" s="1" t="s">
        <v>72</v>
      </c>
      <c r="C1539" s="1" t="s">
        <v>34</v>
      </c>
      <c r="D1539" s="1" t="s">
        <v>37</v>
      </c>
      <c r="E1539">
        <v>7113</v>
      </c>
      <c r="F1539">
        <v>71</v>
      </c>
      <c r="G1539">
        <v>7113</v>
      </c>
      <c r="H1539">
        <v>7113</v>
      </c>
      <c r="I1539">
        <v>3907391</v>
      </c>
      <c r="J1539">
        <v>312591280</v>
      </c>
      <c r="K1539">
        <v>369</v>
      </c>
      <c r="L1539">
        <v>10589.14</v>
      </c>
      <c r="M1539" s="1" t="s">
        <v>36</v>
      </c>
      <c r="N1539" s="1" t="s">
        <v>23</v>
      </c>
      <c r="O1539" s="1" t="s">
        <v>73</v>
      </c>
      <c r="P1539" s="1" t="s">
        <v>31</v>
      </c>
      <c r="Q1539">
        <v>7.5</v>
      </c>
      <c r="R1539">
        <v>0.19</v>
      </c>
      <c r="S1539" s="1" t="s">
        <v>26</v>
      </c>
    </row>
    <row r="1540" spans="1:19" x14ac:dyDescent="0.3">
      <c r="A1540">
        <v>2021</v>
      </c>
      <c r="B1540" s="1" t="s">
        <v>72</v>
      </c>
      <c r="C1540" s="1" t="s">
        <v>34</v>
      </c>
      <c r="D1540" s="1" t="s">
        <v>40</v>
      </c>
      <c r="E1540">
        <v>7110</v>
      </c>
      <c r="F1540">
        <v>71</v>
      </c>
      <c r="G1540">
        <v>7110</v>
      </c>
      <c r="H1540">
        <v>7110</v>
      </c>
      <c r="I1540">
        <v>5274235</v>
      </c>
      <c r="J1540">
        <v>421938800</v>
      </c>
      <c r="K1540">
        <v>844</v>
      </c>
      <c r="L1540">
        <v>6249.09</v>
      </c>
      <c r="M1540" s="1" t="s">
        <v>61</v>
      </c>
      <c r="N1540" s="1" t="s">
        <v>62</v>
      </c>
      <c r="O1540" s="1" t="s">
        <v>30</v>
      </c>
      <c r="P1540" s="1" t="s">
        <v>25</v>
      </c>
      <c r="Q1540">
        <v>7.5</v>
      </c>
      <c r="R1540">
        <v>2.4300000000000002</v>
      </c>
      <c r="S1540" s="1" t="s">
        <v>26</v>
      </c>
    </row>
    <row r="1541" spans="1:19" x14ac:dyDescent="0.3">
      <c r="A1541">
        <v>2021</v>
      </c>
      <c r="B1541" s="1" t="s">
        <v>72</v>
      </c>
      <c r="C1541" s="1" t="s">
        <v>44</v>
      </c>
      <c r="D1541" s="1" t="s">
        <v>45</v>
      </c>
      <c r="E1541">
        <v>6403</v>
      </c>
      <c r="F1541">
        <v>64</v>
      </c>
      <c r="G1541">
        <v>6403</v>
      </c>
      <c r="H1541">
        <v>6403</v>
      </c>
      <c r="I1541">
        <v>1828654</v>
      </c>
      <c r="J1541">
        <v>146292320</v>
      </c>
      <c r="K1541">
        <v>929</v>
      </c>
      <c r="L1541">
        <v>1968.41</v>
      </c>
      <c r="M1541" s="1" t="s">
        <v>56</v>
      </c>
      <c r="N1541" s="1" t="s">
        <v>57</v>
      </c>
      <c r="O1541" s="1" t="s">
        <v>47</v>
      </c>
      <c r="P1541" s="1" t="s">
        <v>25</v>
      </c>
      <c r="Q1541">
        <v>10</v>
      </c>
      <c r="R1541">
        <v>1.63</v>
      </c>
      <c r="S1541" s="1" t="s">
        <v>26</v>
      </c>
    </row>
    <row r="1542" spans="1:19" x14ac:dyDescent="0.3">
      <c r="A1542">
        <v>2021</v>
      </c>
      <c r="B1542" s="1" t="s">
        <v>72</v>
      </c>
      <c r="C1542" s="1" t="s">
        <v>44</v>
      </c>
      <c r="D1542" s="1" t="s">
        <v>46</v>
      </c>
      <c r="E1542">
        <v>6404</v>
      </c>
      <c r="F1542">
        <v>64</v>
      </c>
      <c r="G1542">
        <v>6404</v>
      </c>
      <c r="H1542">
        <v>6404</v>
      </c>
      <c r="I1542">
        <v>3621958</v>
      </c>
      <c r="J1542">
        <v>289756640</v>
      </c>
      <c r="K1542">
        <v>556</v>
      </c>
      <c r="L1542">
        <v>6514.31</v>
      </c>
      <c r="M1542" s="1" t="s">
        <v>36</v>
      </c>
      <c r="N1542" s="1" t="s">
        <v>23</v>
      </c>
      <c r="O1542" s="1" t="s">
        <v>73</v>
      </c>
      <c r="P1542" s="1" t="s">
        <v>25</v>
      </c>
      <c r="Q1542">
        <v>10</v>
      </c>
      <c r="R1542">
        <v>2.0499999999999998</v>
      </c>
      <c r="S1542" s="1" t="s">
        <v>26</v>
      </c>
    </row>
    <row r="1543" spans="1:19" x14ac:dyDescent="0.3">
      <c r="A1543">
        <v>2021</v>
      </c>
      <c r="B1543" s="1" t="s">
        <v>72</v>
      </c>
      <c r="C1543" s="1" t="s">
        <v>44</v>
      </c>
      <c r="D1543" s="1" t="s">
        <v>48</v>
      </c>
      <c r="E1543">
        <v>6404</v>
      </c>
      <c r="F1543">
        <v>64</v>
      </c>
      <c r="G1543">
        <v>6404</v>
      </c>
      <c r="H1543">
        <v>6404</v>
      </c>
      <c r="I1543">
        <v>3956894</v>
      </c>
      <c r="J1543">
        <v>316551520</v>
      </c>
      <c r="K1543">
        <v>271</v>
      </c>
      <c r="L1543">
        <v>14601.08</v>
      </c>
      <c r="M1543" s="1" t="s">
        <v>38</v>
      </c>
      <c r="N1543" s="1" t="s">
        <v>39</v>
      </c>
      <c r="O1543" s="1" t="s">
        <v>47</v>
      </c>
      <c r="P1543" s="1" t="s">
        <v>25</v>
      </c>
      <c r="Q1543">
        <v>10</v>
      </c>
      <c r="R1543">
        <v>3.3</v>
      </c>
      <c r="S1543" s="1" t="s">
        <v>26</v>
      </c>
    </row>
    <row r="1544" spans="1:19" x14ac:dyDescent="0.3">
      <c r="A1544">
        <v>2021</v>
      </c>
      <c r="B1544" s="1" t="s">
        <v>72</v>
      </c>
      <c r="C1544" s="1" t="s">
        <v>50</v>
      </c>
      <c r="D1544" s="1" t="s">
        <v>51</v>
      </c>
      <c r="E1544">
        <v>8409</v>
      </c>
      <c r="F1544">
        <v>84</v>
      </c>
      <c r="G1544">
        <v>8409</v>
      </c>
      <c r="H1544">
        <v>8409</v>
      </c>
      <c r="I1544">
        <v>5031330</v>
      </c>
      <c r="J1544">
        <v>402506400</v>
      </c>
      <c r="K1544">
        <v>641</v>
      </c>
      <c r="L1544">
        <v>7849.19</v>
      </c>
      <c r="M1544" s="1" t="s">
        <v>41</v>
      </c>
      <c r="N1544" s="1" t="s">
        <v>42</v>
      </c>
      <c r="O1544" s="1" t="s">
        <v>43</v>
      </c>
      <c r="P1544" s="1" t="s">
        <v>25</v>
      </c>
      <c r="Q1544">
        <v>2.5</v>
      </c>
      <c r="R1544">
        <v>4.12</v>
      </c>
      <c r="S1544" s="1" t="s">
        <v>26</v>
      </c>
    </row>
    <row r="1545" spans="1:19" x14ac:dyDescent="0.3">
      <c r="A1545">
        <v>2021</v>
      </c>
      <c r="B1545" s="1" t="s">
        <v>72</v>
      </c>
      <c r="C1545" s="1" t="s">
        <v>50</v>
      </c>
      <c r="D1545" s="1" t="s">
        <v>53</v>
      </c>
      <c r="E1545">
        <v>8708</v>
      </c>
      <c r="F1545">
        <v>87</v>
      </c>
      <c r="G1545">
        <v>8708</v>
      </c>
      <c r="H1545">
        <v>8708</v>
      </c>
      <c r="I1545">
        <v>4626118</v>
      </c>
      <c r="J1545">
        <v>370089440</v>
      </c>
      <c r="K1545">
        <v>199</v>
      </c>
      <c r="L1545">
        <v>23246.82</v>
      </c>
      <c r="M1545" s="1" t="s">
        <v>22</v>
      </c>
      <c r="N1545" s="1" t="s">
        <v>23</v>
      </c>
      <c r="O1545" s="1" t="s">
        <v>54</v>
      </c>
      <c r="P1545" s="1" t="s">
        <v>25</v>
      </c>
      <c r="Q1545">
        <v>2.5</v>
      </c>
      <c r="R1545">
        <v>2.58</v>
      </c>
      <c r="S1545" s="1" t="s">
        <v>26</v>
      </c>
    </row>
    <row r="1546" spans="1:19" x14ac:dyDescent="0.3">
      <c r="A1546">
        <v>2021</v>
      </c>
      <c r="B1546" s="1" t="s">
        <v>72</v>
      </c>
      <c r="C1546" s="1" t="s">
        <v>50</v>
      </c>
      <c r="D1546" s="1" t="s">
        <v>55</v>
      </c>
      <c r="E1546">
        <v>8409</v>
      </c>
      <c r="F1546">
        <v>84</v>
      </c>
      <c r="G1546">
        <v>8409</v>
      </c>
      <c r="H1546">
        <v>8409</v>
      </c>
      <c r="I1546">
        <v>2072051</v>
      </c>
      <c r="J1546">
        <v>165764080</v>
      </c>
      <c r="K1546">
        <v>686</v>
      </c>
      <c r="L1546">
        <v>3020.48</v>
      </c>
      <c r="M1546" s="1" t="s">
        <v>41</v>
      </c>
      <c r="N1546" s="1" t="s">
        <v>42</v>
      </c>
      <c r="O1546" s="1" t="s">
        <v>47</v>
      </c>
      <c r="P1546" s="1" t="s">
        <v>31</v>
      </c>
      <c r="Q1546">
        <v>2.5</v>
      </c>
      <c r="R1546">
        <v>3.43</v>
      </c>
      <c r="S1546" s="1" t="s">
        <v>26</v>
      </c>
    </row>
    <row r="1547" spans="1:19" x14ac:dyDescent="0.3">
      <c r="A1547">
        <v>2021</v>
      </c>
      <c r="B1547" s="1" t="s">
        <v>72</v>
      </c>
      <c r="C1547" s="1" t="s">
        <v>58</v>
      </c>
      <c r="D1547" s="1" t="s">
        <v>59</v>
      </c>
      <c r="E1547">
        <v>8517</v>
      </c>
      <c r="F1547">
        <v>85</v>
      </c>
      <c r="G1547">
        <v>8517</v>
      </c>
      <c r="H1547">
        <v>8517</v>
      </c>
      <c r="I1547">
        <v>4506901</v>
      </c>
      <c r="J1547">
        <v>360552080</v>
      </c>
      <c r="K1547">
        <v>656</v>
      </c>
      <c r="L1547">
        <v>6870.28</v>
      </c>
      <c r="M1547" s="1" t="s">
        <v>36</v>
      </c>
      <c r="N1547" s="1" t="s">
        <v>23</v>
      </c>
      <c r="O1547" s="1" t="s">
        <v>43</v>
      </c>
      <c r="P1547" s="1" t="s">
        <v>25</v>
      </c>
      <c r="Q1547">
        <v>0</v>
      </c>
      <c r="R1547">
        <v>4.51</v>
      </c>
      <c r="S1547" s="1" t="s">
        <v>26</v>
      </c>
    </row>
    <row r="1548" spans="1:19" x14ac:dyDescent="0.3">
      <c r="A1548">
        <v>2021</v>
      </c>
      <c r="B1548" s="1" t="s">
        <v>72</v>
      </c>
      <c r="C1548" s="1" t="s">
        <v>58</v>
      </c>
      <c r="D1548" s="1" t="s">
        <v>60</v>
      </c>
      <c r="E1548">
        <v>8471</v>
      </c>
      <c r="F1548">
        <v>84</v>
      </c>
      <c r="G1548">
        <v>8471</v>
      </c>
      <c r="H1548">
        <v>8471</v>
      </c>
      <c r="I1548">
        <v>680551</v>
      </c>
      <c r="J1548">
        <v>54444080</v>
      </c>
      <c r="K1548">
        <v>625</v>
      </c>
      <c r="L1548">
        <v>1088.8800000000001</v>
      </c>
      <c r="M1548" s="1" t="s">
        <v>28</v>
      </c>
      <c r="N1548" s="1" t="s">
        <v>29</v>
      </c>
      <c r="O1548" s="1" t="s">
        <v>52</v>
      </c>
      <c r="P1548" s="1" t="s">
        <v>25</v>
      </c>
      <c r="Q1548">
        <v>0</v>
      </c>
      <c r="R1548">
        <v>3.95</v>
      </c>
      <c r="S1548" s="1" t="s">
        <v>26</v>
      </c>
    </row>
    <row r="1549" spans="1:19" x14ac:dyDescent="0.3">
      <c r="A1549">
        <v>2021</v>
      </c>
      <c r="B1549" s="1" t="s">
        <v>72</v>
      </c>
      <c r="C1549" s="1" t="s">
        <v>58</v>
      </c>
      <c r="D1549" s="1" t="s">
        <v>63</v>
      </c>
      <c r="E1549">
        <v>8517</v>
      </c>
      <c r="F1549">
        <v>85</v>
      </c>
      <c r="G1549">
        <v>8517</v>
      </c>
      <c r="H1549">
        <v>8517</v>
      </c>
      <c r="I1549">
        <v>1902798</v>
      </c>
      <c r="J1549">
        <v>152223840</v>
      </c>
      <c r="K1549">
        <v>687</v>
      </c>
      <c r="L1549">
        <v>2769.72</v>
      </c>
      <c r="M1549" s="1" t="s">
        <v>22</v>
      </c>
      <c r="N1549" s="1" t="s">
        <v>23</v>
      </c>
      <c r="O1549" s="1" t="s">
        <v>47</v>
      </c>
      <c r="P1549" s="1" t="s">
        <v>31</v>
      </c>
      <c r="Q1549">
        <v>0</v>
      </c>
      <c r="R1549">
        <v>3.01</v>
      </c>
      <c r="S1549" s="1" t="s">
        <v>26</v>
      </c>
    </row>
    <row r="1550" spans="1:19" x14ac:dyDescent="0.3">
      <c r="A1550">
        <v>2021</v>
      </c>
      <c r="B1550" s="1" t="s">
        <v>72</v>
      </c>
      <c r="C1550" s="1" t="s">
        <v>64</v>
      </c>
      <c r="D1550" s="1" t="s">
        <v>65</v>
      </c>
      <c r="E1550">
        <v>3001</v>
      </c>
      <c r="F1550">
        <v>30</v>
      </c>
      <c r="G1550">
        <v>3001</v>
      </c>
      <c r="H1550">
        <v>3001</v>
      </c>
      <c r="I1550">
        <v>2149173</v>
      </c>
      <c r="J1550">
        <v>171933840</v>
      </c>
      <c r="K1550">
        <v>342</v>
      </c>
      <c r="L1550">
        <v>6284.13</v>
      </c>
      <c r="M1550" s="1" t="s">
        <v>56</v>
      </c>
      <c r="N1550" s="1" t="s">
        <v>57</v>
      </c>
      <c r="O1550" s="1" t="s">
        <v>33</v>
      </c>
      <c r="P1550" s="1" t="s">
        <v>31</v>
      </c>
      <c r="Q1550">
        <v>0</v>
      </c>
      <c r="R1550">
        <v>3.71</v>
      </c>
      <c r="S1550" s="1" t="s">
        <v>26</v>
      </c>
    </row>
    <row r="1551" spans="1:19" x14ac:dyDescent="0.3">
      <c r="A1551">
        <v>2021</v>
      </c>
      <c r="B1551" s="1" t="s">
        <v>72</v>
      </c>
      <c r="C1551" s="1" t="s">
        <v>64</v>
      </c>
      <c r="D1551" s="1" t="s">
        <v>66</v>
      </c>
      <c r="E1551">
        <v>3002</v>
      </c>
      <c r="F1551">
        <v>30</v>
      </c>
      <c r="G1551">
        <v>3002</v>
      </c>
      <c r="H1551">
        <v>3002</v>
      </c>
      <c r="I1551">
        <v>2032325</v>
      </c>
      <c r="J1551">
        <v>162586000</v>
      </c>
      <c r="K1551">
        <v>159</v>
      </c>
      <c r="L1551">
        <v>12781.92</v>
      </c>
      <c r="M1551" s="1" t="s">
        <v>61</v>
      </c>
      <c r="N1551" s="1" t="s">
        <v>62</v>
      </c>
      <c r="O1551" s="1" t="s">
        <v>47</v>
      </c>
      <c r="P1551" s="1" t="s">
        <v>25</v>
      </c>
      <c r="Q1551">
        <v>0</v>
      </c>
      <c r="R1551">
        <v>3.43</v>
      </c>
      <c r="S1551" s="1" t="s">
        <v>26</v>
      </c>
    </row>
    <row r="1552" spans="1:19" x14ac:dyDescent="0.3">
      <c r="A1552">
        <v>2021</v>
      </c>
      <c r="B1552" s="1" t="s">
        <v>72</v>
      </c>
      <c r="C1552" s="1" t="s">
        <v>64</v>
      </c>
      <c r="D1552" s="1" t="s">
        <v>67</v>
      </c>
      <c r="E1552">
        <v>2901</v>
      </c>
      <c r="F1552">
        <v>29</v>
      </c>
      <c r="G1552">
        <v>2901</v>
      </c>
      <c r="H1552">
        <v>2901</v>
      </c>
      <c r="I1552">
        <v>1742720</v>
      </c>
      <c r="J1552">
        <v>139417600</v>
      </c>
      <c r="K1552">
        <v>624</v>
      </c>
      <c r="L1552">
        <v>2792.82</v>
      </c>
      <c r="M1552" s="1" t="s">
        <v>61</v>
      </c>
      <c r="N1552" s="1" t="s">
        <v>62</v>
      </c>
      <c r="O1552" s="1" t="s">
        <v>54</v>
      </c>
      <c r="P1552" s="1" t="s">
        <v>25</v>
      </c>
      <c r="Q1552">
        <v>0</v>
      </c>
      <c r="R1552">
        <v>3.19</v>
      </c>
      <c r="S1552" s="1" t="s">
        <v>26</v>
      </c>
    </row>
    <row r="1553" spans="1:19" x14ac:dyDescent="0.3">
      <c r="A1553">
        <v>2021</v>
      </c>
      <c r="B1553" s="1" t="s">
        <v>72</v>
      </c>
      <c r="C1553" s="1" t="s">
        <v>68</v>
      </c>
      <c r="D1553" s="1" t="s">
        <v>69</v>
      </c>
      <c r="E1553">
        <v>2901</v>
      </c>
      <c r="F1553">
        <v>29</v>
      </c>
      <c r="G1553">
        <v>2901</v>
      </c>
      <c r="H1553">
        <v>2901</v>
      </c>
      <c r="I1553">
        <v>5378848</v>
      </c>
      <c r="J1553">
        <v>430307840</v>
      </c>
      <c r="K1553">
        <v>814</v>
      </c>
      <c r="L1553">
        <v>6607.92</v>
      </c>
      <c r="M1553" s="1" t="s">
        <v>61</v>
      </c>
      <c r="N1553" s="1" t="s">
        <v>62</v>
      </c>
      <c r="O1553" s="1" t="s">
        <v>30</v>
      </c>
      <c r="P1553" s="1" t="s">
        <v>25</v>
      </c>
      <c r="Q1553">
        <v>3</v>
      </c>
      <c r="R1553">
        <v>2.0499999999999998</v>
      </c>
      <c r="S1553" s="1" t="s">
        <v>26</v>
      </c>
    </row>
    <row r="1554" spans="1:19" x14ac:dyDescent="0.3">
      <c r="A1554">
        <v>2021</v>
      </c>
      <c r="B1554" s="1" t="s">
        <v>72</v>
      </c>
      <c r="C1554" s="1" t="s">
        <v>68</v>
      </c>
      <c r="D1554" s="1" t="s">
        <v>70</v>
      </c>
      <c r="E1554">
        <v>2801</v>
      </c>
      <c r="F1554">
        <v>28</v>
      </c>
      <c r="G1554">
        <v>2801</v>
      </c>
      <c r="H1554">
        <v>2801</v>
      </c>
      <c r="I1554">
        <v>4424212</v>
      </c>
      <c r="J1554">
        <v>353936960</v>
      </c>
      <c r="K1554">
        <v>754</v>
      </c>
      <c r="L1554">
        <v>5867.66</v>
      </c>
      <c r="M1554" s="1" t="s">
        <v>22</v>
      </c>
      <c r="N1554" s="1" t="s">
        <v>23</v>
      </c>
      <c r="O1554" s="1" t="s">
        <v>74</v>
      </c>
      <c r="P1554" s="1" t="s">
        <v>25</v>
      </c>
      <c r="Q1554">
        <v>3</v>
      </c>
      <c r="R1554">
        <v>3.7</v>
      </c>
      <c r="S1554" s="1" t="s">
        <v>26</v>
      </c>
    </row>
    <row r="1555" spans="1:19" x14ac:dyDescent="0.3">
      <c r="A1555">
        <v>2021</v>
      </c>
      <c r="B1555" s="1" t="s">
        <v>72</v>
      </c>
      <c r="C1555" s="1" t="s">
        <v>68</v>
      </c>
      <c r="D1555" s="1" t="s">
        <v>71</v>
      </c>
      <c r="E1555">
        <v>3201</v>
      </c>
      <c r="F1555">
        <v>32</v>
      </c>
      <c r="G1555">
        <v>3201</v>
      </c>
      <c r="H1555">
        <v>3201</v>
      </c>
      <c r="I1555">
        <v>2474201</v>
      </c>
      <c r="J1555">
        <v>197936080</v>
      </c>
      <c r="K1555">
        <v>469</v>
      </c>
      <c r="L1555">
        <v>5275.48</v>
      </c>
      <c r="M1555" s="1" t="s">
        <v>56</v>
      </c>
      <c r="N1555" s="1" t="s">
        <v>57</v>
      </c>
      <c r="O1555" s="1" t="s">
        <v>47</v>
      </c>
      <c r="P1555" s="1" t="s">
        <v>31</v>
      </c>
      <c r="Q1555">
        <v>3</v>
      </c>
      <c r="R1555">
        <v>2.0299999999999998</v>
      </c>
      <c r="S1555" s="1" t="s">
        <v>26</v>
      </c>
    </row>
    <row r="1556" spans="1:19" x14ac:dyDescent="0.3">
      <c r="A1556">
        <v>2021</v>
      </c>
      <c r="B1556" s="1" t="s">
        <v>75</v>
      </c>
      <c r="C1556" s="1" t="s">
        <v>20</v>
      </c>
      <c r="D1556" s="1" t="s">
        <v>21</v>
      </c>
      <c r="E1556">
        <v>5205</v>
      </c>
      <c r="F1556">
        <v>52</v>
      </c>
      <c r="G1556">
        <v>5205</v>
      </c>
      <c r="H1556">
        <v>5205</v>
      </c>
      <c r="I1556">
        <v>5301236</v>
      </c>
      <c r="J1556">
        <v>424098880</v>
      </c>
      <c r="K1556">
        <v>411</v>
      </c>
      <c r="L1556">
        <v>12898.38</v>
      </c>
      <c r="M1556" s="1" t="s">
        <v>28</v>
      </c>
      <c r="N1556" s="1" t="s">
        <v>29</v>
      </c>
      <c r="O1556" s="1" t="s">
        <v>52</v>
      </c>
      <c r="P1556" s="1" t="s">
        <v>25</v>
      </c>
      <c r="Q1556">
        <v>5</v>
      </c>
      <c r="R1556">
        <v>1.46</v>
      </c>
      <c r="S1556" s="1" t="s">
        <v>26</v>
      </c>
    </row>
    <row r="1557" spans="1:19" x14ac:dyDescent="0.3">
      <c r="A1557">
        <v>2021</v>
      </c>
      <c r="B1557" s="1" t="s">
        <v>75</v>
      </c>
      <c r="C1557" s="1" t="s">
        <v>20</v>
      </c>
      <c r="D1557" s="1" t="s">
        <v>27</v>
      </c>
      <c r="E1557">
        <v>5007</v>
      </c>
      <c r="F1557">
        <v>50</v>
      </c>
      <c r="G1557">
        <v>5007</v>
      </c>
      <c r="H1557">
        <v>5007</v>
      </c>
      <c r="I1557">
        <v>5441060</v>
      </c>
      <c r="J1557">
        <v>435284800</v>
      </c>
      <c r="K1557">
        <v>303</v>
      </c>
      <c r="L1557">
        <v>17957.29</v>
      </c>
      <c r="M1557" s="1" t="s">
        <v>28</v>
      </c>
      <c r="N1557" s="1" t="s">
        <v>29</v>
      </c>
      <c r="O1557" s="1" t="s">
        <v>52</v>
      </c>
      <c r="P1557" s="1" t="s">
        <v>31</v>
      </c>
      <c r="Q1557">
        <v>5</v>
      </c>
      <c r="R1557">
        <v>2.34</v>
      </c>
      <c r="S1557" s="1" t="s">
        <v>26</v>
      </c>
    </row>
    <row r="1558" spans="1:19" x14ac:dyDescent="0.3">
      <c r="A1558">
        <v>2021</v>
      </c>
      <c r="B1558" s="1" t="s">
        <v>75</v>
      </c>
      <c r="C1558" s="1" t="s">
        <v>20</v>
      </c>
      <c r="D1558" s="1" t="s">
        <v>32</v>
      </c>
      <c r="E1558">
        <v>5101</v>
      </c>
      <c r="F1558">
        <v>51</v>
      </c>
      <c r="G1558">
        <v>5101</v>
      </c>
      <c r="H1558">
        <v>5101</v>
      </c>
      <c r="I1558">
        <v>2827623</v>
      </c>
      <c r="J1558">
        <v>226209840</v>
      </c>
      <c r="K1558">
        <v>741</v>
      </c>
      <c r="L1558">
        <v>3815.96</v>
      </c>
      <c r="M1558" s="1" t="s">
        <v>61</v>
      </c>
      <c r="N1558" s="1" t="s">
        <v>62</v>
      </c>
      <c r="O1558" s="1" t="s">
        <v>30</v>
      </c>
      <c r="P1558" s="1" t="s">
        <v>25</v>
      </c>
      <c r="Q1558">
        <v>5</v>
      </c>
      <c r="R1558">
        <v>1.93</v>
      </c>
      <c r="S1558" s="1" t="s">
        <v>26</v>
      </c>
    </row>
    <row r="1559" spans="1:19" x14ac:dyDescent="0.3">
      <c r="A1559">
        <v>2021</v>
      </c>
      <c r="B1559" s="1" t="s">
        <v>75</v>
      </c>
      <c r="C1559" s="1" t="s">
        <v>34</v>
      </c>
      <c r="D1559" s="1" t="s">
        <v>35</v>
      </c>
      <c r="E1559">
        <v>7102</v>
      </c>
      <c r="F1559">
        <v>71</v>
      </c>
      <c r="G1559">
        <v>7102</v>
      </c>
      <c r="H1559">
        <v>7102</v>
      </c>
      <c r="I1559">
        <v>3532773</v>
      </c>
      <c r="J1559">
        <v>282621840</v>
      </c>
      <c r="K1559">
        <v>455</v>
      </c>
      <c r="L1559">
        <v>7764.34</v>
      </c>
      <c r="M1559" s="1" t="s">
        <v>36</v>
      </c>
      <c r="N1559" s="1" t="s">
        <v>23</v>
      </c>
      <c r="O1559" s="1" t="s">
        <v>73</v>
      </c>
      <c r="P1559" s="1" t="s">
        <v>31</v>
      </c>
      <c r="Q1559">
        <v>7.5</v>
      </c>
      <c r="R1559">
        <v>0.28000000000000003</v>
      </c>
      <c r="S1559" s="1" t="s">
        <v>26</v>
      </c>
    </row>
    <row r="1560" spans="1:19" x14ac:dyDescent="0.3">
      <c r="A1560">
        <v>2021</v>
      </c>
      <c r="B1560" s="1" t="s">
        <v>75</v>
      </c>
      <c r="C1560" s="1" t="s">
        <v>34</v>
      </c>
      <c r="D1560" s="1" t="s">
        <v>37</v>
      </c>
      <c r="E1560">
        <v>7113</v>
      </c>
      <c r="F1560">
        <v>71</v>
      </c>
      <c r="G1560">
        <v>7113</v>
      </c>
      <c r="H1560">
        <v>7113</v>
      </c>
      <c r="I1560">
        <v>6145239</v>
      </c>
      <c r="J1560">
        <v>491619120</v>
      </c>
      <c r="K1560">
        <v>236</v>
      </c>
      <c r="L1560">
        <v>26039.15</v>
      </c>
      <c r="M1560" s="1" t="s">
        <v>61</v>
      </c>
      <c r="N1560" s="1" t="s">
        <v>62</v>
      </c>
      <c r="O1560" s="1" t="s">
        <v>43</v>
      </c>
      <c r="P1560" s="1" t="s">
        <v>25</v>
      </c>
      <c r="Q1560">
        <v>7.5</v>
      </c>
      <c r="R1560">
        <v>0.7</v>
      </c>
      <c r="S1560" s="1" t="s">
        <v>26</v>
      </c>
    </row>
    <row r="1561" spans="1:19" x14ac:dyDescent="0.3">
      <c r="A1561">
        <v>2021</v>
      </c>
      <c r="B1561" s="1" t="s">
        <v>75</v>
      </c>
      <c r="C1561" s="1" t="s">
        <v>34</v>
      </c>
      <c r="D1561" s="1" t="s">
        <v>40</v>
      </c>
      <c r="E1561">
        <v>7110</v>
      </c>
      <c r="F1561">
        <v>71</v>
      </c>
      <c r="G1561">
        <v>7110</v>
      </c>
      <c r="H1561">
        <v>7110</v>
      </c>
      <c r="I1561">
        <v>4091140</v>
      </c>
      <c r="J1561">
        <v>327291200</v>
      </c>
      <c r="K1561">
        <v>359</v>
      </c>
      <c r="L1561">
        <v>11395.93</v>
      </c>
      <c r="M1561" s="1" t="s">
        <v>36</v>
      </c>
      <c r="N1561" s="1" t="s">
        <v>23</v>
      </c>
      <c r="O1561" s="1" t="s">
        <v>52</v>
      </c>
      <c r="P1561" s="1" t="s">
        <v>31</v>
      </c>
      <c r="Q1561">
        <v>7.5</v>
      </c>
      <c r="R1561">
        <v>3.53</v>
      </c>
      <c r="S1561" s="1" t="s">
        <v>26</v>
      </c>
    </row>
    <row r="1562" spans="1:19" x14ac:dyDescent="0.3">
      <c r="A1562">
        <v>2021</v>
      </c>
      <c r="B1562" s="1" t="s">
        <v>75</v>
      </c>
      <c r="C1562" s="1" t="s">
        <v>44</v>
      </c>
      <c r="D1562" s="1" t="s">
        <v>45</v>
      </c>
      <c r="E1562">
        <v>6403</v>
      </c>
      <c r="F1562">
        <v>64</v>
      </c>
      <c r="G1562">
        <v>6403</v>
      </c>
      <c r="H1562">
        <v>6403</v>
      </c>
      <c r="I1562">
        <v>3670981</v>
      </c>
      <c r="J1562">
        <v>293678480</v>
      </c>
      <c r="K1562">
        <v>606</v>
      </c>
      <c r="L1562">
        <v>6057.72</v>
      </c>
      <c r="M1562" s="1" t="s">
        <v>22</v>
      </c>
      <c r="N1562" s="1" t="s">
        <v>23</v>
      </c>
      <c r="O1562" s="1" t="s">
        <v>73</v>
      </c>
      <c r="P1562" s="1" t="s">
        <v>25</v>
      </c>
      <c r="Q1562">
        <v>10</v>
      </c>
      <c r="R1562">
        <v>4.09</v>
      </c>
      <c r="S1562" s="1" t="s">
        <v>26</v>
      </c>
    </row>
    <row r="1563" spans="1:19" x14ac:dyDescent="0.3">
      <c r="A1563">
        <v>2021</v>
      </c>
      <c r="B1563" s="1" t="s">
        <v>75</v>
      </c>
      <c r="C1563" s="1" t="s">
        <v>44</v>
      </c>
      <c r="D1563" s="1" t="s">
        <v>46</v>
      </c>
      <c r="E1563">
        <v>6404</v>
      </c>
      <c r="F1563">
        <v>64</v>
      </c>
      <c r="G1563">
        <v>6404</v>
      </c>
      <c r="H1563">
        <v>6404</v>
      </c>
      <c r="I1563">
        <v>5931360</v>
      </c>
      <c r="J1563">
        <v>474508800</v>
      </c>
      <c r="K1563">
        <v>791</v>
      </c>
      <c r="L1563">
        <v>7498.56</v>
      </c>
      <c r="M1563" s="1" t="s">
        <v>36</v>
      </c>
      <c r="N1563" s="1" t="s">
        <v>23</v>
      </c>
      <c r="O1563" s="1" t="s">
        <v>47</v>
      </c>
      <c r="P1563" s="1" t="s">
        <v>25</v>
      </c>
      <c r="Q1563">
        <v>10</v>
      </c>
      <c r="R1563">
        <v>0.25</v>
      </c>
      <c r="S1563" s="1" t="s">
        <v>26</v>
      </c>
    </row>
    <row r="1564" spans="1:19" x14ac:dyDescent="0.3">
      <c r="A1564">
        <v>2021</v>
      </c>
      <c r="B1564" s="1" t="s">
        <v>75</v>
      </c>
      <c r="C1564" s="1" t="s">
        <v>44</v>
      </c>
      <c r="D1564" s="1" t="s">
        <v>48</v>
      </c>
      <c r="E1564">
        <v>6404</v>
      </c>
      <c r="F1564">
        <v>64</v>
      </c>
      <c r="G1564">
        <v>6404</v>
      </c>
      <c r="H1564">
        <v>6404</v>
      </c>
      <c r="I1564">
        <v>6486935</v>
      </c>
      <c r="J1564">
        <v>518954800</v>
      </c>
      <c r="K1564">
        <v>132</v>
      </c>
      <c r="L1564">
        <v>49143.45</v>
      </c>
      <c r="M1564" s="1" t="s">
        <v>41</v>
      </c>
      <c r="N1564" s="1" t="s">
        <v>42</v>
      </c>
      <c r="O1564" s="1" t="s">
        <v>24</v>
      </c>
      <c r="P1564" s="1" t="s">
        <v>31</v>
      </c>
      <c r="Q1564">
        <v>10</v>
      </c>
      <c r="R1564">
        <v>4.78</v>
      </c>
      <c r="S1564" s="1" t="s">
        <v>26</v>
      </c>
    </row>
    <row r="1565" spans="1:19" x14ac:dyDescent="0.3">
      <c r="A1565">
        <v>2021</v>
      </c>
      <c r="B1565" s="1" t="s">
        <v>75</v>
      </c>
      <c r="C1565" s="1" t="s">
        <v>50</v>
      </c>
      <c r="D1565" s="1" t="s">
        <v>51</v>
      </c>
      <c r="E1565">
        <v>8409</v>
      </c>
      <c r="F1565">
        <v>84</v>
      </c>
      <c r="G1565">
        <v>8409</v>
      </c>
      <c r="H1565">
        <v>8409</v>
      </c>
      <c r="I1565">
        <v>1942155</v>
      </c>
      <c r="J1565">
        <v>155372400</v>
      </c>
      <c r="K1565">
        <v>893</v>
      </c>
      <c r="L1565">
        <v>2174.87</v>
      </c>
      <c r="M1565" s="1" t="s">
        <v>36</v>
      </c>
      <c r="N1565" s="1" t="s">
        <v>23</v>
      </c>
      <c r="O1565" s="1" t="s">
        <v>73</v>
      </c>
      <c r="P1565" s="1" t="s">
        <v>31</v>
      </c>
      <c r="Q1565">
        <v>2.5</v>
      </c>
      <c r="R1565">
        <v>3.49</v>
      </c>
      <c r="S1565" s="1" t="s">
        <v>26</v>
      </c>
    </row>
    <row r="1566" spans="1:19" x14ac:dyDescent="0.3">
      <c r="A1566">
        <v>2021</v>
      </c>
      <c r="B1566" s="1" t="s">
        <v>75</v>
      </c>
      <c r="C1566" s="1" t="s">
        <v>50</v>
      </c>
      <c r="D1566" s="1" t="s">
        <v>53</v>
      </c>
      <c r="E1566">
        <v>8708</v>
      </c>
      <c r="F1566">
        <v>87</v>
      </c>
      <c r="G1566">
        <v>8708</v>
      </c>
      <c r="H1566">
        <v>8708</v>
      </c>
      <c r="I1566">
        <v>5791143</v>
      </c>
      <c r="J1566">
        <v>463291440</v>
      </c>
      <c r="K1566">
        <v>331</v>
      </c>
      <c r="L1566">
        <v>17495.900000000001</v>
      </c>
      <c r="M1566" s="1" t="s">
        <v>22</v>
      </c>
      <c r="N1566" s="1" t="s">
        <v>23</v>
      </c>
      <c r="O1566" s="1" t="s">
        <v>30</v>
      </c>
      <c r="P1566" s="1" t="s">
        <v>25</v>
      </c>
      <c r="Q1566">
        <v>2.5</v>
      </c>
      <c r="R1566">
        <v>3.67</v>
      </c>
      <c r="S1566" s="1" t="s">
        <v>26</v>
      </c>
    </row>
    <row r="1567" spans="1:19" x14ac:dyDescent="0.3">
      <c r="A1567">
        <v>2021</v>
      </c>
      <c r="B1567" s="1" t="s">
        <v>75</v>
      </c>
      <c r="C1567" s="1" t="s">
        <v>50</v>
      </c>
      <c r="D1567" s="1" t="s">
        <v>55</v>
      </c>
      <c r="E1567">
        <v>8409</v>
      </c>
      <c r="F1567">
        <v>84</v>
      </c>
      <c r="G1567">
        <v>8409</v>
      </c>
      <c r="H1567">
        <v>8409</v>
      </c>
      <c r="I1567">
        <v>4543046</v>
      </c>
      <c r="J1567">
        <v>363443680</v>
      </c>
      <c r="K1567">
        <v>873</v>
      </c>
      <c r="L1567">
        <v>5203.95</v>
      </c>
      <c r="M1567" s="1" t="s">
        <v>38</v>
      </c>
      <c r="N1567" s="1" t="s">
        <v>39</v>
      </c>
      <c r="O1567" s="1" t="s">
        <v>43</v>
      </c>
      <c r="P1567" s="1" t="s">
        <v>25</v>
      </c>
      <c r="Q1567">
        <v>2.5</v>
      </c>
      <c r="R1567">
        <v>0.31</v>
      </c>
      <c r="S1567" s="1" t="s">
        <v>26</v>
      </c>
    </row>
    <row r="1568" spans="1:19" x14ac:dyDescent="0.3">
      <c r="A1568">
        <v>2021</v>
      </c>
      <c r="B1568" s="1" t="s">
        <v>75</v>
      </c>
      <c r="C1568" s="1" t="s">
        <v>58</v>
      </c>
      <c r="D1568" s="1" t="s">
        <v>59</v>
      </c>
      <c r="E1568">
        <v>8517</v>
      </c>
      <c r="F1568">
        <v>85</v>
      </c>
      <c r="G1568">
        <v>8517</v>
      </c>
      <c r="H1568">
        <v>8517</v>
      </c>
      <c r="I1568">
        <v>3264905</v>
      </c>
      <c r="J1568">
        <v>261192400</v>
      </c>
      <c r="K1568">
        <v>333</v>
      </c>
      <c r="L1568">
        <v>9804.52</v>
      </c>
      <c r="M1568" s="1" t="s">
        <v>28</v>
      </c>
      <c r="N1568" s="1" t="s">
        <v>29</v>
      </c>
      <c r="O1568" s="1" t="s">
        <v>30</v>
      </c>
      <c r="P1568" s="1" t="s">
        <v>25</v>
      </c>
      <c r="Q1568">
        <v>0</v>
      </c>
      <c r="R1568">
        <v>2.0699999999999998</v>
      </c>
      <c r="S1568" s="1" t="s">
        <v>26</v>
      </c>
    </row>
    <row r="1569" spans="1:19" x14ac:dyDescent="0.3">
      <c r="A1569">
        <v>2021</v>
      </c>
      <c r="B1569" s="1" t="s">
        <v>75</v>
      </c>
      <c r="C1569" s="1" t="s">
        <v>58</v>
      </c>
      <c r="D1569" s="1" t="s">
        <v>60</v>
      </c>
      <c r="E1569">
        <v>8471</v>
      </c>
      <c r="F1569">
        <v>84</v>
      </c>
      <c r="G1569">
        <v>8471</v>
      </c>
      <c r="H1569">
        <v>8471</v>
      </c>
      <c r="I1569">
        <v>4448678</v>
      </c>
      <c r="J1569">
        <v>355894240</v>
      </c>
      <c r="K1569">
        <v>665</v>
      </c>
      <c r="L1569">
        <v>6689.74</v>
      </c>
      <c r="M1569" s="1" t="s">
        <v>36</v>
      </c>
      <c r="N1569" s="1" t="s">
        <v>23</v>
      </c>
      <c r="O1569" s="1" t="s">
        <v>47</v>
      </c>
      <c r="P1569" s="1" t="s">
        <v>25</v>
      </c>
      <c r="Q1569">
        <v>0</v>
      </c>
      <c r="R1569">
        <v>3.98</v>
      </c>
      <c r="S1569" s="1" t="s">
        <v>26</v>
      </c>
    </row>
    <row r="1570" spans="1:19" x14ac:dyDescent="0.3">
      <c r="A1570">
        <v>2021</v>
      </c>
      <c r="B1570" s="1" t="s">
        <v>75</v>
      </c>
      <c r="C1570" s="1" t="s">
        <v>58</v>
      </c>
      <c r="D1570" s="1" t="s">
        <v>63</v>
      </c>
      <c r="E1570">
        <v>8517</v>
      </c>
      <c r="F1570">
        <v>85</v>
      </c>
      <c r="G1570">
        <v>8517</v>
      </c>
      <c r="H1570">
        <v>8517</v>
      </c>
      <c r="I1570">
        <v>2214162</v>
      </c>
      <c r="J1570">
        <v>177132960</v>
      </c>
      <c r="K1570">
        <v>912</v>
      </c>
      <c r="L1570">
        <v>2427.81</v>
      </c>
      <c r="M1570" s="1" t="s">
        <v>41</v>
      </c>
      <c r="N1570" s="1" t="s">
        <v>42</v>
      </c>
      <c r="O1570" s="1" t="s">
        <v>24</v>
      </c>
      <c r="P1570" s="1" t="s">
        <v>25</v>
      </c>
      <c r="Q1570">
        <v>0</v>
      </c>
      <c r="R1570">
        <v>4.1399999999999997</v>
      </c>
      <c r="S1570" s="1" t="s">
        <v>26</v>
      </c>
    </row>
    <row r="1571" spans="1:19" x14ac:dyDescent="0.3">
      <c r="A1571">
        <v>2021</v>
      </c>
      <c r="B1571" s="1" t="s">
        <v>75</v>
      </c>
      <c r="C1571" s="1" t="s">
        <v>64</v>
      </c>
      <c r="D1571" s="1" t="s">
        <v>65</v>
      </c>
      <c r="E1571">
        <v>3001</v>
      </c>
      <c r="F1571">
        <v>30</v>
      </c>
      <c r="G1571">
        <v>3001</v>
      </c>
      <c r="H1571">
        <v>3001</v>
      </c>
      <c r="I1571">
        <v>5116783</v>
      </c>
      <c r="J1571">
        <v>409342640</v>
      </c>
      <c r="K1571">
        <v>630</v>
      </c>
      <c r="L1571">
        <v>8121.88</v>
      </c>
      <c r="M1571" s="1" t="s">
        <v>28</v>
      </c>
      <c r="N1571" s="1" t="s">
        <v>29</v>
      </c>
      <c r="O1571" s="1" t="s">
        <v>74</v>
      </c>
      <c r="P1571" s="1" t="s">
        <v>25</v>
      </c>
      <c r="Q1571">
        <v>0</v>
      </c>
      <c r="R1571">
        <v>0.96</v>
      </c>
      <c r="S1571" s="1" t="s">
        <v>26</v>
      </c>
    </row>
    <row r="1572" spans="1:19" x14ac:dyDescent="0.3">
      <c r="A1572">
        <v>2021</v>
      </c>
      <c r="B1572" s="1" t="s">
        <v>75</v>
      </c>
      <c r="C1572" s="1" t="s">
        <v>64</v>
      </c>
      <c r="D1572" s="1" t="s">
        <v>66</v>
      </c>
      <c r="E1572">
        <v>3002</v>
      </c>
      <c r="F1572">
        <v>30</v>
      </c>
      <c r="G1572">
        <v>3002</v>
      </c>
      <c r="H1572">
        <v>3002</v>
      </c>
      <c r="I1572">
        <v>5507457</v>
      </c>
      <c r="J1572">
        <v>440596560</v>
      </c>
      <c r="K1572">
        <v>379</v>
      </c>
      <c r="L1572">
        <v>14531.55</v>
      </c>
      <c r="M1572" s="1" t="s">
        <v>22</v>
      </c>
      <c r="N1572" s="1" t="s">
        <v>23</v>
      </c>
      <c r="O1572" s="1" t="s">
        <v>49</v>
      </c>
      <c r="P1572" s="1" t="s">
        <v>31</v>
      </c>
      <c r="Q1572">
        <v>0</v>
      </c>
      <c r="R1572">
        <v>1.81</v>
      </c>
      <c r="S1572" s="1" t="s">
        <v>26</v>
      </c>
    </row>
    <row r="1573" spans="1:19" x14ac:dyDescent="0.3">
      <c r="A1573">
        <v>2021</v>
      </c>
      <c r="B1573" s="1" t="s">
        <v>75</v>
      </c>
      <c r="C1573" s="1" t="s">
        <v>64</v>
      </c>
      <c r="D1573" s="1" t="s">
        <v>67</v>
      </c>
      <c r="E1573">
        <v>2901</v>
      </c>
      <c r="F1573">
        <v>29</v>
      </c>
      <c r="G1573">
        <v>2901</v>
      </c>
      <c r="H1573">
        <v>2901</v>
      </c>
      <c r="I1573">
        <v>6148450</v>
      </c>
      <c r="J1573">
        <v>491876000</v>
      </c>
      <c r="K1573">
        <v>745</v>
      </c>
      <c r="L1573">
        <v>8252.9500000000007</v>
      </c>
      <c r="M1573" s="1" t="s">
        <v>41</v>
      </c>
      <c r="N1573" s="1" t="s">
        <v>42</v>
      </c>
      <c r="O1573" s="1" t="s">
        <v>24</v>
      </c>
      <c r="P1573" s="1" t="s">
        <v>25</v>
      </c>
      <c r="Q1573">
        <v>0</v>
      </c>
      <c r="R1573">
        <v>3.84</v>
      </c>
      <c r="S1573" s="1" t="s">
        <v>26</v>
      </c>
    </row>
    <row r="1574" spans="1:19" x14ac:dyDescent="0.3">
      <c r="A1574">
        <v>2021</v>
      </c>
      <c r="B1574" s="1" t="s">
        <v>75</v>
      </c>
      <c r="C1574" s="1" t="s">
        <v>68</v>
      </c>
      <c r="D1574" s="1" t="s">
        <v>69</v>
      </c>
      <c r="E1574">
        <v>2901</v>
      </c>
      <c r="F1574">
        <v>29</v>
      </c>
      <c r="G1574">
        <v>2901</v>
      </c>
      <c r="H1574">
        <v>2901</v>
      </c>
      <c r="I1574">
        <v>2359887</v>
      </c>
      <c r="J1574">
        <v>188790960</v>
      </c>
      <c r="K1574">
        <v>460</v>
      </c>
      <c r="L1574">
        <v>5130.1899999999996</v>
      </c>
      <c r="M1574" s="1" t="s">
        <v>38</v>
      </c>
      <c r="N1574" s="1" t="s">
        <v>39</v>
      </c>
      <c r="O1574" s="1" t="s">
        <v>49</v>
      </c>
      <c r="P1574" s="1" t="s">
        <v>25</v>
      </c>
      <c r="Q1574">
        <v>3</v>
      </c>
      <c r="R1574">
        <v>1.76</v>
      </c>
      <c r="S1574" s="1" t="s">
        <v>26</v>
      </c>
    </row>
    <row r="1575" spans="1:19" x14ac:dyDescent="0.3">
      <c r="A1575">
        <v>2021</v>
      </c>
      <c r="B1575" s="1" t="s">
        <v>75</v>
      </c>
      <c r="C1575" s="1" t="s">
        <v>68</v>
      </c>
      <c r="D1575" s="1" t="s">
        <v>70</v>
      </c>
      <c r="E1575">
        <v>2801</v>
      </c>
      <c r="F1575">
        <v>28</v>
      </c>
      <c r="G1575">
        <v>2801</v>
      </c>
      <c r="H1575">
        <v>2801</v>
      </c>
      <c r="I1575">
        <v>896296</v>
      </c>
      <c r="J1575">
        <v>71703680</v>
      </c>
      <c r="K1575">
        <v>621</v>
      </c>
      <c r="L1575">
        <v>1443.31</v>
      </c>
      <c r="M1575" s="1" t="s">
        <v>22</v>
      </c>
      <c r="N1575" s="1" t="s">
        <v>23</v>
      </c>
      <c r="O1575" s="1" t="s">
        <v>73</v>
      </c>
      <c r="P1575" s="1" t="s">
        <v>25</v>
      </c>
      <c r="Q1575">
        <v>3</v>
      </c>
      <c r="R1575">
        <v>1.18</v>
      </c>
      <c r="S1575" s="1" t="s">
        <v>26</v>
      </c>
    </row>
    <row r="1576" spans="1:19" x14ac:dyDescent="0.3">
      <c r="A1576">
        <v>2021</v>
      </c>
      <c r="B1576" s="1" t="s">
        <v>75</v>
      </c>
      <c r="C1576" s="1" t="s">
        <v>68</v>
      </c>
      <c r="D1576" s="1" t="s">
        <v>71</v>
      </c>
      <c r="E1576">
        <v>3201</v>
      </c>
      <c r="F1576">
        <v>32</v>
      </c>
      <c r="G1576">
        <v>3201</v>
      </c>
      <c r="H1576">
        <v>3201</v>
      </c>
      <c r="I1576">
        <v>3815799</v>
      </c>
      <c r="J1576">
        <v>305263920</v>
      </c>
      <c r="K1576">
        <v>640</v>
      </c>
      <c r="L1576">
        <v>5962.19</v>
      </c>
      <c r="M1576" s="1" t="s">
        <v>22</v>
      </c>
      <c r="N1576" s="1" t="s">
        <v>23</v>
      </c>
      <c r="O1576" s="1" t="s">
        <v>52</v>
      </c>
      <c r="P1576" s="1" t="s">
        <v>25</v>
      </c>
      <c r="Q1576">
        <v>3</v>
      </c>
      <c r="R1576">
        <v>1.3</v>
      </c>
      <c r="S1576" s="1" t="s">
        <v>26</v>
      </c>
    </row>
    <row r="1577" spans="1:19" x14ac:dyDescent="0.3">
      <c r="A1577">
        <v>2021</v>
      </c>
      <c r="B1577" s="1" t="s">
        <v>76</v>
      </c>
      <c r="C1577" s="1" t="s">
        <v>20</v>
      </c>
      <c r="D1577" s="1" t="s">
        <v>21</v>
      </c>
      <c r="E1577">
        <v>5205</v>
      </c>
      <c r="F1577">
        <v>52</v>
      </c>
      <c r="G1577">
        <v>5205</v>
      </c>
      <c r="H1577">
        <v>5205</v>
      </c>
      <c r="I1577">
        <v>1036635</v>
      </c>
      <c r="J1577">
        <v>82930800</v>
      </c>
      <c r="K1577">
        <v>480</v>
      </c>
      <c r="L1577">
        <v>2159.66</v>
      </c>
      <c r="M1577" s="1" t="s">
        <v>56</v>
      </c>
      <c r="N1577" s="1" t="s">
        <v>57</v>
      </c>
      <c r="O1577" s="1" t="s">
        <v>54</v>
      </c>
      <c r="P1577" s="1" t="s">
        <v>25</v>
      </c>
      <c r="Q1577">
        <v>5</v>
      </c>
      <c r="R1577">
        <v>4.3499999999999996</v>
      </c>
      <c r="S1577" s="1" t="s">
        <v>26</v>
      </c>
    </row>
    <row r="1578" spans="1:19" x14ac:dyDescent="0.3">
      <c r="A1578">
        <v>2021</v>
      </c>
      <c r="B1578" s="1" t="s">
        <v>76</v>
      </c>
      <c r="C1578" s="1" t="s">
        <v>20</v>
      </c>
      <c r="D1578" s="1" t="s">
        <v>27</v>
      </c>
      <c r="E1578">
        <v>5007</v>
      </c>
      <c r="F1578">
        <v>50</v>
      </c>
      <c r="G1578">
        <v>5007</v>
      </c>
      <c r="H1578">
        <v>5007</v>
      </c>
      <c r="I1578">
        <v>5104931</v>
      </c>
      <c r="J1578">
        <v>408394480</v>
      </c>
      <c r="K1578">
        <v>372</v>
      </c>
      <c r="L1578">
        <v>13722.93</v>
      </c>
      <c r="M1578" s="1" t="s">
        <v>28</v>
      </c>
      <c r="N1578" s="1" t="s">
        <v>29</v>
      </c>
      <c r="O1578" s="1" t="s">
        <v>52</v>
      </c>
      <c r="P1578" s="1" t="s">
        <v>25</v>
      </c>
      <c r="Q1578">
        <v>5</v>
      </c>
      <c r="R1578">
        <v>0.27</v>
      </c>
      <c r="S1578" s="1" t="s">
        <v>26</v>
      </c>
    </row>
    <row r="1579" spans="1:19" x14ac:dyDescent="0.3">
      <c r="A1579">
        <v>2021</v>
      </c>
      <c r="B1579" s="1" t="s">
        <v>76</v>
      </c>
      <c r="C1579" s="1" t="s">
        <v>20</v>
      </c>
      <c r="D1579" s="1" t="s">
        <v>32</v>
      </c>
      <c r="E1579">
        <v>5101</v>
      </c>
      <c r="F1579">
        <v>51</v>
      </c>
      <c r="G1579">
        <v>5101</v>
      </c>
      <c r="H1579">
        <v>5101</v>
      </c>
      <c r="I1579">
        <v>2111690</v>
      </c>
      <c r="J1579">
        <v>168935200</v>
      </c>
      <c r="K1579">
        <v>561</v>
      </c>
      <c r="L1579">
        <v>3764.15</v>
      </c>
      <c r="M1579" s="1" t="s">
        <v>41</v>
      </c>
      <c r="N1579" s="1" t="s">
        <v>42</v>
      </c>
      <c r="O1579" s="1" t="s">
        <v>24</v>
      </c>
      <c r="P1579" s="1" t="s">
        <v>25</v>
      </c>
      <c r="Q1579">
        <v>5</v>
      </c>
      <c r="R1579">
        <v>3.7</v>
      </c>
      <c r="S1579" s="1" t="s">
        <v>26</v>
      </c>
    </row>
    <row r="1580" spans="1:19" x14ac:dyDescent="0.3">
      <c r="A1580">
        <v>2021</v>
      </c>
      <c r="B1580" s="1" t="s">
        <v>76</v>
      </c>
      <c r="C1580" s="1" t="s">
        <v>34</v>
      </c>
      <c r="D1580" s="1" t="s">
        <v>35</v>
      </c>
      <c r="E1580">
        <v>7102</v>
      </c>
      <c r="F1580">
        <v>71</v>
      </c>
      <c r="G1580">
        <v>7102</v>
      </c>
      <c r="H1580">
        <v>7102</v>
      </c>
      <c r="I1580">
        <v>4252172</v>
      </c>
      <c r="J1580">
        <v>340173760</v>
      </c>
      <c r="K1580">
        <v>803</v>
      </c>
      <c r="L1580">
        <v>5295.36</v>
      </c>
      <c r="M1580" s="1" t="s">
        <v>22</v>
      </c>
      <c r="N1580" s="1" t="s">
        <v>23</v>
      </c>
      <c r="O1580" s="1" t="s">
        <v>33</v>
      </c>
      <c r="P1580" s="1" t="s">
        <v>25</v>
      </c>
      <c r="Q1580">
        <v>7.5</v>
      </c>
      <c r="R1580">
        <v>3.95</v>
      </c>
      <c r="S1580" s="1" t="s">
        <v>26</v>
      </c>
    </row>
    <row r="1581" spans="1:19" x14ac:dyDescent="0.3">
      <c r="A1581">
        <v>2021</v>
      </c>
      <c r="B1581" s="1" t="s">
        <v>76</v>
      </c>
      <c r="C1581" s="1" t="s">
        <v>34</v>
      </c>
      <c r="D1581" s="1" t="s">
        <v>37</v>
      </c>
      <c r="E1581">
        <v>7113</v>
      </c>
      <c r="F1581">
        <v>71</v>
      </c>
      <c r="G1581">
        <v>7113</v>
      </c>
      <c r="H1581">
        <v>7113</v>
      </c>
      <c r="I1581">
        <v>1393060</v>
      </c>
      <c r="J1581">
        <v>111444800</v>
      </c>
      <c r="K1581">
        <v>437</v>
      </c>
      <c r="L1581">
        <v>3187.78</v>
      </c>
      <c r="M1581" s="1" t="s">
        <v>41</v>
      </c>
      <c r="N1581" s="1" t="s">
        <v>42</v>
      </c>
      <c r="O1581" s="1" t="s">
        <v>49</v>
      </c>
      <c r="P1581" s="1" t="s">
        <v>31</v>
      </c>
      <c r="Q1581">
        <v>7.5</v>
      </c>
      <c r="R1581">
        <v>3.46</v>
      </c>
      <c r="S1581" s="1" t="s">
        <v>26</v>
      </c>
    </row>
    <row r="1582" spans="1:19" x14ac:dyDescent="0.3">
      <c r="A1582">
        <v>2021</v>
      </c>
      <c r="B1582" s="1" t="s">
        <v>76</v>
      </c>
      <c r="C1582" s="1" t="s">
        <v>34</v>
      </c>
      <c r="D1582" s="1" t="s">
        <v>40</v>
      </c>
      <c r="E1582">
        <v>7110</v>
      </c>
      <c r="F1582">
        <v>71</v>
      </c>
      <c r="G1582">
        <v>7110</v>
      </c>
      <c r="H1582">
        <v>7110</v>
      </c>
      <c r="I1582">
        <v>1047783</v>
      </c>
      <c r="J1582">
        <v>83822640</v>
      </c>
      <c r="K1582">
        <v>841</v>
      </c>
      <c r="L1582">
        <v>1245.8800000000001</v>
      </c>
      <c r="M1582" s="1" t="s">
        <v>22</v>
      </c>
      <c r="N1582" s="1" t="s">
        <v>23</v>
      </c>
      <c r="O1582" s="1" t="s">
        <v>30</v>
      </c>
      <c r="P1582" s="1" t="s">
        <v>25</v>
      </c>
      <c r="Q1582">
        <v>7.5</v>
      </c>
      <c r="R1582">
        <v>4.88</v>
      </c>
      <c r="S1582" s="1" t="s">
        <v>26</v>
      </c>
    </row>
    <row r="1583" spans="1:19" x14ac:dyDescent="0.3">
      <c r="A1583">
        <v>2021</v>
      </c>
      <c r="B1583" s="1" t="s">
        <v>76</v>
      </c>
      <c r="C1583" s="1" t="s">
        <v>44</v>
      </c>
      <c r="D1583" s="1" t="s">
        <v>45</v>
      </c>
      <c r="E1583">
        <v>6403</v>
      </c>
      <c r="F1583">
        <v>64</v>
      </c>
      <c r="G1583">
        <v>6403</v>
      </c>
      <c r="H1583">
        <v>6403</v>
      </c>
      <c r="I1583">
        <v>2188248</v>
      </c>
      <c r="J1583">
        <v>175059840</v>
      </c>
      <c r="K1583">
        <v>499</v>
      </c>
      <c r="L1583">
        <v>4385.2700000000004</v>
      </c>
      <c r="M1583" s="1" t="s">
        <v>41</v>
      </c>
      <c r="N1583" s="1" t="s">
        <v>42</v>
      </c>
      <c r="O1583" s="1" t="s">
        <v>33</v>
      </c>
      <c r="P1583" s="1" t="s">
        <v>25</v>
      </c>
      <c r="Q1583">
        <v>10</v>
      </c>
      <c r="R1583">
        <v>3.91</v>
      </c>
      <c r="S1583" s="1" t="s">
        <v>26</v>
      </c>
    </row>
    <row r="1584" spans="1:19" x14ac:dyDescent="0.3">
      <c r="A1584">
        <v>2021</v>
      </c>
      <c r="B1584" s="1" t="s">
        <v>76</v>
      </c>
      <c r="C1584" s="1" t="s">
        <v>44</v>
      </c>
      <c r="D1584" s="1" t="s">
        <v>46</v>
      </c>
      <c r="E1584">
        <v>6404</v>
      </c>
      <c r="F1584">
        <v>64</v>
      </c>
      <c r="G1584">
        <v>6404</v>
      </c>
      <c r="H1584">
        <v>6404</v>
      </c>
      <c r="I1584">
        <v>4862882</v>
      </c>
      <c r="J1584">
        <v>389030560</v>
      </c>
      <c r="K1584">
        <v>756</v>
      </c>
      <c r="L1584">
        <v>6432.38</v>
      </c>
      <c r="M1584" s="1" t="s">
        <v>61</v>
      </c>
      <c r="N1584" s="1" t="s">
        <v>62</v>
      </c>
      <c r="O1584" s="1" t="s">
        <v>74</v>
      </c>
      <c r="P1584" s="1" t="s">
        <v>25</v>
      </c>
      <c r="Q1584">
        <v>10</v>
      </c>
      <c r="R1584">
        <v>2.92</v>
      </c>
      <c r="S1584" s="1" t="s">
        <v>26</v>
      </c>
    </row>
    <row r="1585" spans="1:19" x14ac:dyDescent="0.3">
      <c r="A1585">
        <v>2021</v>
      </c>
      <c r="B1585" s="1" t="s">
        <v>76</v>
      </c>
      <c r="C1585" s="1" t="s">
        <v>44</v>
      </c>
      <c r="D1585" s="1" t="s">
        <v>48</v>
      </c>
      <c r="E1585">
        <v>6404</v>
      </c>
      <c r="F1585">
        <v>64</v>
      </c>
      <c r="G1585">
        <v>6404</v>
      </c>
      <c r="H1585">
        <v>6404</v>
      </c>
      <c r="I1585">
        <v>4961282</v>
      </c>
      <c r="J1585">
        <v>396902560</v>
      </c>
      <c r="K1585">
        <v>656</v>
      </c>
      <c r="L1585">
        <v>7562.93</v>
      </c>
      <c r="M1585" s="1" t="s">
        <v>22</v>
      </c>
      <c r="N1585" s="1" t="s">
        <v>23</v>
      </c>
      <c r="O1585" s="1" t="s">
        <v>73</v>
      </c>
      <c r="P1585" s="1" t="s">
        <v>31</v>
      </c>
      <c r="Q1585">
        <v>10</v>
      </c>
      <c r="R1585">
        <v>4.51</v>
      </c>
      <c r="S1585" s="1" t="s">
        <v>26</v>
      </c>
    </row>
    <row r="1586" spans="1:19" x14ac:dyDescent="0.3">
      <c r="A1586">
        <v>2021</v>
      </c>
      <c r="B1586" s="1" t="s">
        <v>76</v>
      </c>
      <c r="C1586" s="1" t="s">
        <v>50</v>
      </c>
      <c r="D1586" s="1" t="s">
        <v>51</v>
      </c>
      <c r="E1586">
        <v>8409</v>
      </c>
      <c r="F1586">
        <v>84</v>
      </c>
      <c r="G1586">
        <v>8409</v>
      </c>
      <c r="H1586">
        <v>8409</v>
      </c>
      <c r="I1586">
        <v>3399745</v>
      </c>
      <c r="J1586">
        <v>271979600</v>
      </c>
      <c r="K1586">
        <v>651</v>
      </c>
      <c r="L1586">
        <v>5222.34</v>
      </c>
      <c r="M1586" s="1" t="s">
        <v>38</v>
      </c>
      <c r="N1586" s="1" t="s">
        <v>39</v>
      </c>
      <c r="O1586" s="1" t="s">
        <v>43</v>
      </c>
      <c r="P1586" s="1" t="s">
        <v>31</v>
      </c>
      <c r="Q1586">
        <v>2.5</v>
      </c>
      <c r="R1586">
        <v>0.87</v>
      </c>
      <c r="S1586" s="1" t="s">
        <v>26</v>
      </c>
    </row>
    <row r="1587" spans="1:19" x14ac:dyDescent="0.3">
      <c r="A1587">
        <v>2021</v>
      </c>
      <c r="B1587" s="1" t="s">
        <v>76</v>
      </c>
      <c r="C1587" s="1" t="s">
        <v>50</v>
      </c>
      <c r="D1587" s="1" t="s">
        <v>53</v>
      </c>
      <c r="E1587">
        <v>8708</v>
      </c>
      <c r="F1587">
        <v>87</v>
      </c>
      <c r="G1587">
        <v>8708</v>
      </c>
      <c r="H1587">
        <v>8708</v>
      </c>
      <c r="I1587">
        <v>5187226</v>
      </c>
      <c r="J1587">
        <v>414978080</v>
      </c>
      <c r="K1587">
        <v>141</v>
      </c>
      <c r="L1587">
        <v>36788.839999999997</v>
      </c>
      <c r="M1587" s="1" t="s">
        <v>38</v>
      </c>
      <c r="N1587" s="1" t="s">
        <v>39</v>
      </c>
      <c r="O1587" s="1" t="s">
        <v>47</v>
      </c>
      <c r="P1587" s="1" t="s">
        <v>31</v>
      </c>
      <c r="Q1587">
        <v>2.5</v>
      </c>
      <c r="R1587">
        <v>4.99</v>
      </c>
      <c r="S1587" s="1" t="s">
        <v>26</v>
      </c>
    </row>
    <row r="1588" spans="1:19" x14ac:dyDescent="0.3">
      <c r="A1588">
        <v>2021</v>
      </c>
      <c r="B1588" s="1" t="s">
        <v>76</v>
      </c>
      <c r="C1588" s="1" t="s">
        <v>50</v>
      </c>
      <c r="D1588" s="1" t="s">
        <v>55</v>
      </c>
      <c r="E1588">
        <v>8409</v>
      </c>
      <c r="F1588">
        <v>84</v>
      </c>
      <c r="G1588">
        <v>8409</v>
      </c>
      <c r="H1588">
        <v>8409</v>
      </c>
      <c r="I1588">
        <v>2759663</v>
      </c>
      <c r="J1588">
        <v>220773040</v>
      </c>
      <c r="K1588">
        <v>646</v>
      </c>
      <c r="L1588">
        <v>4271.92</v>
      </c>
      <c r="M1588" s="1" t="s">
        <v>22</v>
      </c>
      <c r="N1588" s="1" t="s">
        <v>23</v>
      </c>
      <c r="O1588" s="1" t="s">
        <v>24</v>
      </c>
      <c r="P1588" s="1" t="s">
        <v>25</v>
      </c>
      <c r="Q1588">
        <v>2.5</v>
      </c>
      <c r="R1588">
        <v>3.97</v>
      </c>
      <c r="S1588" s="1" t="s">
        <v>26</v>
      </c>
    </row>
    <row r="1589" spans="1:19" x14ac:dyDescent="0.3">
      <c r="A1589">
        <v>2021</v>
      </c>
      <c r="B1589" s="1" t="s">
        <v>76</v>
      </c>
      <c r="C1589" s="1" t="s">
        <v>58</v>
      </c>
      <c r="D1589" s="1" t="s">
        <v>59</v>
      </c>
      <c r="E1589">
        <v>8517</v>
      </c>
      <c r="F1589">
        <v>85</v>
      </c>
      <c r="G1589">
        <v>8517</v>
      </c>
      <c r="H1589">
        <v>8517</v>
      </c>
      <c r="I1589">
        <v>3625745</v>
      </c>
      <c r="J1589">
        <v>290059600</v>
      </c>
      <c r="K1589">
        <v>156</v>
      </c>
      <c r="L1589">
        <v>23241.96</v>
      </c>
      <c r="M1589" s="1" t="s">
        <v>38</v>
      </c>
      <c r="N1589" s="1" t="s">
        <v>39</v>
      </c>
      <c r="O1589" s="1" t="s">
        <v>52</v>
      </c>
      <c r="P1589" s="1" t="s">
        <v>25</v>
      </c>
      <c r="Q1589">
        <v>0</v>
      </c>
      <c r="R1589">
        <v>2.99</v>
      </c>
      <c r="S1589" s="1" t="s">
        <v>26</v>
      </c>
    </row>
    <row r="1590" spans="1:19" x14ac:dyDescent="0.3">
      <c r="A1590">
        <v>2021</v>
      </c>
      <c r="B1590" s="1" t="s">
        <v>76</v>
      </c>
      <c r="C1590" s="1" t="s">
        <v>58</v>
      </c>
      <c r="D1590" s="1" t="s">
        <v>60</v>
      </c>
      <c r="E1590">
        <v>8471</v>
      </c>
      <c r="F1590">
        <v>84</v>
      </c>
      <c r="G1590">
        <v>8471</v>
      </c>
      <c r="H1590">
        <v>8471</v>
      </c>
      <c r="I1590">
        <v>1555565</v>
      </c>
      <c r="J1590">
        <v>124445200</v>
      </c>
      <c r="K1590">
        <v>715</v>
      </c>
      <c r="L1590">
        <v>2175.62</v>
      </c>
      <c r="M1590" s="1" t="s">
        <v>28</v>
      </c>
      <c r="N1590" s="1" t="s">
        <v>29</v>
      </c>
      <c r="O1590" s="1" t="s">
        <v>33</v>
      </c>
      <c r="P1590" s="1" t="s">
        <v>31</v>
      </c>
      <c r="Q1590">
        <v>0</v>
      </c>
      <c r="R1590">
        <v>2.66</v>
      </c>
      <c r="S1590" s="1" t="s">
        <v>26</v>
      </c>
    </row>
    <row r="1591" spans="1:19" x14ac:dyDescent="0.3">
      <c r="A1591">
        <v>2021</v>
      </c>
      <c r="B1591" s="1" t="s">
        <v>76</v>
      </c>
      <c r="C1591" s="1" t="s">
        <v>58</v>
      </c>
      <c r="D1591" s="1" t="s">
        <v>63</v>
      </c>
      <c r="E1591">
        <v>8517</v>
      </c>
      <c r="F1591">
        <v>85</v>
      </c>
      <c r="G1591">
        <v>8517</v>
      </c>
      <c r="H1591">
        <v>8517</v>
      </c>
      <c r="I1591">
        <v>5899228</v>
      </c>
      <c r="J1591">
        <v>471938240</v>
      </c>
      <c r="K1591">
        <v>790</v>
      </c>
      <c r="L1591">
        <v>7467.38</v>
      </c>
      <c r="M1591" s="1" t="s">
        <v>22</v>
      </c>
      <c r="N1591" s="1" t="s">
        <v>23</v>
      </c>
      <c r="O1591" s="1" t="s">
        <v>74</v>
      </c>
      <c r="P1591" s="1" t="s">
        <v>25</v>
      </c>
      <c r="Q1591">
        <v>0</v>
      </c>
      <c r="R1591">
        <v>2.74</v>
      </c>
      <c r="S1591" s="1" t="s">
        <v>26</v>
      </c>
    </row>
    <row r="1592" spans="1:19" x14ac:dyDescent="0.3">
      <c r="A1592">
        <v>2021</v>
      </c>
      <c r="B1592" s="1" t="s">
        <v>76</v>
      </c>
      <c r="C1592" s="1" t="s">
        <v>64</v>
      </c>
      <c r="D1592" s="1" t="s">
        <v>65</v>
      </c>
      <c r="E1592">
        <v>3001</v>
      </c>
      <c r="F1592">
        <v>30</v>
      </c>
      <c r="G1592">
        <v>3001</v>
      </c>
      <c r="H1592">
        <v>3001</v>
      </c>
      <c r="I1592">
        <v>5173210</v>
      </c>
      <c r="J1592">
        <v>413856800</v>
      </c>
      <c r="K1592">
        <v>800</v>
      </c>
      <c r="L1592">
        <v>6466.51</v>
      </c>
      <c r="M1592" s="1" t="s">
        <v>41</v>
      </c>
      <c r="N1592" s="1" t="s">
        <v>42</v>
      </c>
      <c r="O1592" s="1" t="s">
        <v>74</v>
      </c>
      <c r="P1592" s="1" t="s">
        <v>31</v>
      </c>
      <c r="Q1592">
        <v>0</v>
      </c>
      <c r="R1592">
        <v>3.85</v>
      </c>
      <c r="S1592" s="1" t="s">
        <v>26</v>
      </c>
    </row>
    <row r="1593" spans="1:19" x14ac:dyDescent="0.3">
      <c r="A1593">
        <v>2021</v>
      </c>
      <c r="B1593" s="1" t="s">
        <v>76</v>
      </c>
      <c r="C1593" s="1" t="s">
        <v>64</v>
      </c>
      <c r="D1593" s="1" t="s">
        <v>66</v>
      </c>
      <c r="E1593">
        <v>3002</v>
      </c>
      <c r="F1593">
        <v>30</v>
      </c>
      <c r="G1593">
        <v>3002</v>
      </c>
      <c r="H1593">
        <v>3002</v>
      </c>
      <c r="I1593">
        <v>706634</v>
      </c>
      <c r="J1593">
        <v>56530720</v>
      </c>
      <c r="K1593">
        <v>820</v>
      </c>
      <c r="L1593">
        <v>861.75</v>
      </c>
      <c r="M1593" s="1" t="s">
        <v>56</v>
      </c>
      <c r="N1593" s="1" t="s">
        <v>57</v>
      </c>
      <c r="O1593" s="1" t="s">
        <v>30</v>
      </c>
      <c r="P1593" s="1" t="s">
        <v>25</v>
      </c>
      <c r="Q1593">
        <v>0</v>
      </c>
      <c r="R1593">
        <v>2.77</v>
      </c>
      <c r="S1593" s="1" t="s">
        <v>26</v>
      </c>
    </row>
    <row r="1594" spans="1:19" x14ac:dyDescent="0.3">
      <c r="A1594">
        <v>2021</v>
      </c>
      <c r="B1594" s="1" t="s">
        <v>76</v>
      </c>
      <c r="C1594" s="1" t="s">
        <v>64</v>
      </c>
      <c r="D1594" s="1" t="s">
        <v>67</v>
      </c>
      <c r="E1594">
        <v>2901</v>
      </c>
      <c r="F1594">
        <v>29</v>
      </c>
      <c r="G1594">
        <v>2901</v>
      </c>
      <c r="H1594">
        <v>2901</v>
      </c>
      <c r="I1594">
        <v>3829220</v>
      </c>
      <c r="J1594">
        <v>306337600</v>
      </c>
      <c r="K1594">
        <v>263</v>
      </c>
      <c r="L1594">
        <v>14559.77</v>
      </c>
      <c r="M1594" s="1" t="s">
        <v>41</v>
      </c>
      <c r="N1594" s="1" t="s">
        <v>42</v>
      </c>
      <c r="O1594" s="1" t="s">
        <v>43</v>
      </c>
      <c r="P1594" s="1" t="s">
        <v>31</v>
      </c>
      <c r="Q1594">
        <v>0</v>
      </c>
      <c r="R1594">
        <v>2.33</v>
      </c>
      <c r="S1594" s="1" t="s">
        <v>26</v>
      </c>
    </row>
    <row r="1595" spans="1:19" x14ac:dyDescent="0.3">
      <c r="A1595">
        <v>2021</v>
      </c>
      <c r="B1595" s="1" t="s">
        <v>76</v>
      </c>
      <c r="C1595" s="1" t="s">
        <v>68</v>
      </c>
      <c r="D1595" s="1" t="s">
        <v>69</v>
      </c>
      <c r="E1595">
        <v>2901</v>
      </c>
      <c r="F1595">
        <v>29</v>
      </c>
      <c r="G1595">
        <v>2901</v>
      </c>
      <c r="H1595">
        <v>2901</v>
      </c>
      <c r="I1595">
        <v>5016022</v>
      </c>
      <c r="J1595">
        <v>401281760</v>
      </c>
      <c r="K1595">
        <v>496</v>
      </c>
      <c r="L1595">
        <v>10112.950000000001</v>
      </c>
      <c r="M1595" s="1" t="s">
        <v>36</v>
      </c>
      <c r="N1595" s="1" t="s">
        <v>23</v>
      </c>
      <c r="O1595" s="1" t="s">
        <v>49</v>
      </c>
      <c r="P1595" s="1" t="s">
        <v>25</v>
      </c>
      <c r="Q1595">
        <v>3</v>
      </c>
      <c r="R1595">
        <v>0.5</v>
      </c>
      <c r="S1595" s="1" t="s">
        <v>26</v>
      </c>
    </row>
    <row r="1596" spans="1:19" x14ac:dyDescent="0.3">
      <c r="A1596">
        <v>2021</v>
      </c>
      <c r="B1596" s="1" t="s">
        <v>76</v>
      </c>
      <c r="C1596" s="1" t="s">
        <v>68</v>
      </c>
      <c r="D1596" s="1" t="s">
        <v>70</v>
      </c>
      <c r="E1596">
        <v>2801</v>
      </c>
      <c r="F1596">
        <v>28</v>
      </c>
      <c r="G1596">
        <v>2801</v>
      </c>
      <c r="H1596">
        <v>2801</v>
      </c>
      <c r="I1596">
        <v>4056075</v>
      </c>
      <c r="J1596">
        <v>324486000</v>
      </c>
      <c r="K1596">
        <v>455</v>
      </c>
      <c r="L1596">
        <v>8914.4500000000007</v>
      </c>
      <c r="M1596" s="1" t="s">
        <v>41</v>
      </c>
      <c r="N1596" s="1" t="s">
        <v>42</v>
      </c>
      <c r="O1596" s="1" t="s">
        <v>30</v>
      </c>
      <c r="P1596" s="1" t="s">
        <v>25</v>
      </c>
      <c r="Q1596">
        <v>3</v>
      </c>
      <c r="R1596">
        <v>1</v>
      </c>
      <c r="S1596" s="1" t="s">
        <v>26</v>
      </c>
    </row>
    <row r="1597" spans="1:19" x14ac:dyDescent="0.3">
      <c r="A1597">
        <v>2021</v>
      </c>
      <c r="B1597" s="1" t="s">
        <v>76</v>
      </c>
      <c r="C1597" s="1" t="s">
        <v>68</v>
      </c>
      <c r="D1597" s="1" t="s">
        <v>71</v>
      </c>
      <c r="E1597">
        <v>3201</v>
      </c>
      <c r="F1597">
        <v>32</v>
      </c>
      <c r="G1597">
        <v>3201</v>
      </c>
      <c r="H1597">
        <v>3201</v>
      </c>
      <c r="I1597">
        <v>5734497</v>
      </c>
      <c r="J1597">
        <v>458759760</v>
      </c>
      <c r="K1597">
        <v>531</v>
      </c>
      <c r="L1597">
        <v>10799.43</v>
      </c>
      <c r="M1597" s="1" t="s">
        <v>36</v>
      </c>
      <c r="N1597" s="1" t="s">
        <v>23</v>
      </c>
      <c r="O1597" s="1" t="s">
        <v>74</v>
      </c>
      <c r="P1597" s="1" t="s">
        <v>25</v>
      </c>
      <c r="Q1597">
        <v>3</v>
      </c>
      <c r="R1597">
        <v>2.4500000000000002</v>
      </c>
      <c r="S1597" s="1" t="s">
        <v>26</v>
      </c>
    </row>
    <row r="1598" spans="1:19" x14ac:dyDescent="0.3">
      <c r="A1598">
        <v>2021</v>
      </c>
      <c r="B1598" s="1" t="s">
        <v>77</v>
      </c>
      <c r="C1598" s="1" t="s">
        <v>20</v>
      </c>
      <c r="D1598" s="1" t="s">
        <v>21</v>
      </c>
      <c r="E1598">
        <v>5205</v>
      </c>
      <c r="F1598">
        <v>52</v>
      </c>
      <c r="G1598">
        <v>5205</v>
      </c>
      <c r="H1598">
        <v>5205</v>
      </c>
      <c r="I1598">
        <v>3780355</v>
      </c>
      <c r="J1598">
        <v>302428400</v>
      </c>
      <c r="K1598">
        <v>477</v>
      </c>
      <c r="L1598">
        <v>7925.27</v>
      </c>
      <c r="M1598" s="1" t="s">
        <v>38</v>
      </c>
      <c r="N1598" s="1" t="s">
        <v>39</v>
      </c>
      <c r="O1598" s="1" t="s">
        <v>54</v>
      </c>
      <c r="P1598" s="1" t="s">
        <v>25</v>
      </c>
      <c r="Q1598">
        <v>5</v>
      </c>
      <c r="R1598">
        <v>0.28999999999999998</v>
      </c>
      <c r="S1598" s="1" t="s">
        <v>26</v>
      </c>
    </row>
    <row r="1599" spans="1:19" x14ac:dyDescent="0.3">
      <c r="A1599">
        <v>2021</v>
      </c>
      <c r="B1599" s="1" t="s">
        <v>77</v>
      </c>
      <c r="C1599" s="1" t="s">
        <v>20</v>
      </c>
      <c r="D1599" s="1" t="s">
        <v>27</v>
      </c>
      <c r="E1599">
        <v>5007</v>
      </c>
      <c r="F1599">
        <v>50</v>
      </c>
      <c r="G1599">
        <v>5007</v>
      </c>
      <c r="H1599">
        <v>5007</v>
      </c>
      <c r="I1599">
        <v>5992145</v>
      </c>
      <c r="J1599">
        <v>479371600</v>
      </c>
      <c r="K1599">
        <v>145</v>
      </c>
      <c r="L1599">
        <v>41325.14</v>
      </c>
      <c r="M1599" s="1" t="s">
        <v>36</v>
      </c>
      <c r="N1599" s="1" t="s">
        <v>23</v>
      </c>
      <c r="O1599" s="1" t="s">
        <v>73</v>
      </c>
      <c r="P1599" s="1" t="s">
        <v>25</v>
      </c>
      <c r="Q1599">
        <v>5</v>
      </c>
      <c r="R1599">
        <v>0.18</v>
      </c>
      <c r="S1599" s="1" t="s">
        <v>26</v>
      </c>
    </row>
    <row r="1600" spans="1:19" x14ac:dyDescent="0.3">
      <c r="A1600">
        <v>2021</v>
      </c>
      <c r="B1600" s="1" t="s">
        <v>77</v>
      </c>
      <c r="C1600" s="1" t="s">
        <v>20</v>
      </c>
      <c r="D1600" s="1" t="s">
        <v>32</v>
      </c>
      <c r="E1600">
        <v>5101</v>
      </c>
      <c r="F1600">
        <v>51</v>
      </c>
      <c r="G1600">
        <v>5101</v>
      </c>
      <c r="H1600">
        <v>5101</v>
      </c>
      <c r="I1600">
        <v>4183390</v>
      </c>
      <c r="J1600">
        <v>334671200</v>
      </c>
      <c r="K1600">
        <v>737</v>
      </c>
      <c r="L1600">
        <v>5676.24</v>
      </c>
      <c r="M1600" s="1" t="s">
        <v>38</v>
      </c>
      <c r="N1600" s="1" t="s">
        <v>39</v>
      </c>
      <c r="O1600" s="1" t="s">
        <v>52</v>
      </c>
      <c r="P1600" s="1" t="s">
        <v>31</v>
      </c>
      <c r="Q1600">
        <v>5</v>
      </c>
      <c r="R1600">
        <v>4.26</v>
      </c>
      <c r="S1600" s="1" t="s">
        <v>26</v>
      </c>
    </row>
    <row r="1601" spans="1:19" x14ac:dyDescent="0.3">
      <c r="A1601">
        <v>2021</v>
      </c>
      <c r="B1601" s="1" t="s">
        <v>77</v>
      </c>
      <c r="C1601" s="1" t="s">
        <v>34</v>
      </c>
      <c r="D1601" s="1" t="s">
        <v>35</v>
      </c>
      <c r="E1601">
        <v>7102</v>
      </c>
      <c r="F1601">
        <v>71</v>
      </c>
      <c r="G1601">
        <v>7102</v>
      </c>
      <c r="H1601">
        <v>7102</v>
      </c>
      <c r="I1601">
        <v>6005399</v>
      </c>
      <c r="J1601">
        <v>480431920</v>
      </c>
      <c r="K1601">
        <v>894</v>
      </c>
      <c r="L1601">
        <v>6717.45</v>
      </c>
      <c r="M1601" s="1" t="s">
        <v>28</v>
      </c>
      <c r="N1601" s="1" t="s">
        <v>29</v>
      </c>
      <c r="O1601" s="1" t="s">
        <v>49</v>
      </c>
      <c r="P1601" s="1" t="s">
        <v>31</v>
      </c>
      <c r="Q1601">
        <v>7.5</v>
      </c>
      <c r="R1601">
        <v>4.53</v>
      </c>
      <c r="S1601" s="1" t="s">
        <v>26</v>
      </c>
    </row>
    <row r="1602" spans="1:19" x14ac:dyDescent="0.3">
      <c r="A1602">
        <v>2021</v>
      </c>
      <c r="B1602" s="1" t="s">
        <v>77</v>
      </c>
      <c r="C1602" s="1" t="s">
        <v>34</v>
      </c>
      <c r="D1602" s="1" t="s">
        <v>37</v>
      </c>
      <c r="E1602">
        <v>7113</v>
      </c>
      <c r="F1602">
        <v>71</v>
      </c>
      <c r="G1602">
        <v>7113</v>
      </c>
      <c r="H1602">
        <v>7113</v>
      </c>
      <c r="I1602">
        <v>866938</v>
      </c>
      <c r="J1602">
        <v>69355040</v>
      </c>
      <c r="K1602">
        <v>304</v>
      </c>
      <c r="L1602">
        <v>2851.77</v>
      </c>
      <c r="M1602" s="1" t="s">
        <v>36</v>
      </c>
      <c r="N1602" s="1" t="s">
        <v>23</v>
      </c>
      <c r="O1602" s="1" t="s">
        <v>49</v>
      </c>
      <c r="P1602" s="1" t="s">
        <v>31</v>
      </c>
      <c r="Q1602">
        <v>7.5</v>
      </c>
      <c r="R1602">
        <v>1.52</v>
      </c>
      <c r="S1602" s="1" t="s">
        <v>26</v>
      </c>
    </row>
    <row r="1603" spans="1:19" x14ac:dyDescent="0.3">
      <c r="A1603">
        <v>2021</v>
      </c>
      <c r="B1603" s="1" t="s">
        <v>77</v>
      </c>
      <c r="C1603" s="1" t="s">
        <v>34</v>
      </c>
      <c r="D1603" s="1" t="s">
        <v>40</v>
      </c>
      <c r="E1603">
        <v>7110</v>
      </c>
      <c r="F1603">
        <v>71</v>
      </c>
      <c r="G1603">
        <v>7110</v>
      </c>
      <c r="H1603">
        <v>7110</v>
      </c>
      <c r="I1603">
        <v>6045007</v>
      </c>
      <c r="J1603">
        <v>483600560</v>
      </c>
      <c r="K1603">
        <v>717</v>
      </c>
      <c r="L1603">
        <v>8430.9699999999993</v>
      </c>
      <c r="M1603" s="1" t="s">
        <v>41</v>
      </c>
      <c r="N1603" s="1" t="s">
        <v>42</v>
      </c>
      <c r="O1603" s="1" t="s">
        <v>47</v>
      </c>
      <c r="P1603" s="1" t="s">
        <v>25</v>
      </c>
      <c r="Q1603">
        <v>7.5</v>
      </c>
      <c r="R1603">
        <v>3.36</v>
      </c>
      <c r="S1603" s="1" t="s">
        <v>26</v>
      </c>
    </row>
    <row r="1604" spans="1:19" x14ac:dyDescent="0.3">
      <c r="A1604">
        <v>2021</v>
      </c>
      <c r="B1604" s="1" t="s">
        <v>77</v>
      </c>
      <c r="C1604" s="1" t="s">
        <v>44</v>
      </c>
      <c r="D1604" s="1" t="s">
        <v>45</v>
      </c>
      <c r="E1604">
        <v>6403</v>
      </c>
      <c r="F1604">
        <v>64</v>
      </c>
      <c r="G1604">
        <v>6403</v>
      </c>
      <c r="H1604">
        <v>6403</v>
      </c>
      <c r="I1604">
        <v>1752466</v>
      </c>
      <c r="J1604">
        <v>140197280</v>
      </c>
      <c r="K1604">
        <v>867</v>
      </c>
      <c r="L1604">
        <v>2021.3</v>
      </c>
      <c r="M1604" s="1" t="s">
        <v>41</v>
      </c>
      <c r="N1604" s="1" t="s">
        <v>42</v>
      </c>
      <c r="O1604" s="1" t="s">
        <v>73</v>
      </c>
      <c r="P1604" s="1" t="s">
        <v>25</v>
      </c>
      <c r="Q1604">
        <v>10</v>
      </c>
      <c r="R1604">
        <v>3.65</v>
      </c>
      <c r="S1604" s="1" t="s">
        <v>26</v>
      </c>
    </row>
    <row r="1605" spans="1:19" x14ac:dyDescent="0.3">
      <c r="A1605">
        <v>2021</v>
      </c>
      <c r="B1605" s="1" t="s">
        <v>77</v>
      </c>
      <c r="C1605" s="1" t="s">
        <v>44</v>
      </c>
      <c r="D1605" s="1" t="s">
        <v>46</v>
      </c>
      <c r="E1605">
        <v>6404</v>
      </c>
      <c r="F1605">
        <v>64</v>
      </c>
      <c r="G1605">
        <v>6404</v>
      </c>
      <c r="H1605">
        <v>6404</v>
      </c>
      <c r="I1605">
        <v>4179747</v>
      </c>
      <c r="J1605">
        <v>334379760</v>
      </c>
      <c r="K1605">
        <v>368</v>
      </c>
      <c r="L1605">
        <v>11358.01</v>
      </c>
      <c r="M1605" s="1" t="s">
        <v>28</v>
      </c>
      <c r="N1605" s="1" t="s">
        <v>29</v>
      </c>
      <c r="O1605" s="1" t="s">
        <v>47</v>
      </c>
      <c r="P1605" s="1" t="s">
        <v>31</v>
      </c>
      <c r="Q1605">
        <v>10</v>
      </c>
      <c r="R1605">
        <v>4.05</v>
      </c>
      <c r="S1605" s="1" t="s">
        <v>26</v>
      </c>
    </row>
    <row r="1606" spans="1:19" x14ac:dyDescent="0.3">
      <c r="A1606">
        <v>2021</v>
      </c>
      <c r="B1606" s="1" t="s">
        <v>77</v>
      </c>
      <c r="C1606" s="1" t="s">
        <v>44</v>
      </c>
      <c r="D1606" s="1" t="s">
        <v>48</v>
      </c>
      <c r="E1606">
        <v>6404</v>
      </c>
      <c r="F1606">
        <v>64</v>
      </c>
      <c r="G1606">
        <v>6404</v>
      </c>
      <c r="H1606">
        <v>6404</v>
      </c>
      <c r="I1606">
        <v>2070546</v>
      </c>
      <c r="J1606">
        <v>165643680</v>
      </c>
      <c r="K1606">
        <v>207</v>
      </c>
      <c r="L1606">
        <v>10002.64</v>
      </c>
      <c r="M1606" s="1" t="s">
        <v>56</v>
      </c>
      <c r="N1606" s="1" t="s">
        <v>57</v>
      </c>
      <c r="O1606" s="1" t="s">
        <v>54</v>
      </c>
      <c r="P1606" s="1" t="s">
        <v>25</v>
      </c>
      <c r="Q1606">
        <v>10</v>
      </c>
      <c r="R1606">
        <v>1.06</v>
      </c>
      <c r="S1606" s="1" t="s">
        <v>26</v>
      </c>
    </row>
    <row r="1607" spans="1:19" x14ac:dyDescent="0.3">
      <c r="A1607">
        <v>2021</v>
      </c>
      <c r="B1607" s="1" t="s">
        <v>77</v>
      </c>
      <c r="C1607" s="1" t="s">
        <v>50</v>
      </c>
      <c r="D1607" s="1" t="s">
        <v>51</v>
      </c>
      <c r="E1607">
        <v>8409</v>
      </c>
      <c r="F1607">
        <v>84</v>
      </c>
      <c r="G1607">
        <v>8409</v>
      </c>
      <c r="H1607">
        <v>8409</v>
      </c>
      <c r="I1607">
        <v>6413875</v>
      </c>
      <c r="J1607">
        <v>513110000</v>
      </c>
      <c r="K1607">
        <v>290</v>
      </c>
      <c r="L1607">
        <v>22116.81</v>
      </c>
      <c r="M1607" s="1" t="s">
        <v>22</v>
      </c>
      <c r="N1607" s="1" t="s">
        <v>23</v>
      </c>
      <c r="O1607" s="1" t="s">
        <v>24</v>
      </c>
      <c r="P1607" s="1" t="s">
        <v>25</v>
      </c>
      <c r="Q1607">
        <v>2.5</v>
      </c>
      <c r="R1607">
        <v>0.99</v>
      </c>
      <c r="S1607" s="1" t="s">
        <v>26</v>
      </c>
    </row>
    <row r="1608" spans="1:19" x14ac:dyDescent="0.3">
      <c r="A1608">
        <v>2021</v>
      </c>
      <c r="B1608" s="1" t="s">
        <v>77</v>
      </c>
      <c r="C1608" s="1" t="s">
        <v>50</v>
      </c>
      <c r="D1608" s="1" t="s">
        <v>53</v>
      </c>
      <c r="E1608">
        <v>8708</v>
      </c>
      <c r="F1608">
        <v>87</v>
      </c>
      <c r="G1608">
        <v>8708</v>
      </c>
      <c r="H1608">
        <v>8708</v>
      </c>
      <c r="I1608">
        <v>2451748</v>
      </c>
      <c r="J1608">
        <v>196139840</v>
      </c>
      <c r="K1608">
        <v>602</v>
      </c>
      <c r="L1608">
        <v>4072.67</v>
      </c>
      <c r="M1608" s="1" t="s">
        <v>36</v>
      </c>
      <c r="N1608" s="1" t="s">
        <v>23</v>
      </c>
      <c r="O1608" s="1" t="s">
        <v>49</v>
      </c>
      <c r="P1608" s="1" t="s">
        <v>25</v>
      </c>
      <c r="Q1608">
        <v>2.5</v>
      </c>
      <c r="R1608">
        <v>1.95</v>
      </c>
      <c r="S1608" s="1" t="s">
        <v>26</v>
      </c>
    </row>
    <row r="1609" spans="1:19" x14ac:dyDescent="0.3">
      <c r="A1609">
        <v>2021</v>
      </c>
      <c r="B1609" s="1" t="s">
        <v>77</v>
      </c>
      <c r="C1609" s="1" t="s">
        <v>50</v>
      </c>
      <c r="D1609" s="1" t="s">
        <v>55</v>
      </c>
      <c r="E1609">
        <v>8409</v>
      </c>
      <c r="F1609">
        <v>84</v>
      </c>
      <c r="G1609">
        <v>8409</v>
      </c>
      <c r="H1609">
        <v>8409</v>
      </c>
      <c r="I1609">
        <v>6015400</v>
      </c>
      <c r="J1609">
        <v>481232000</v>
      </c>
      <c r="K1609">
        <v>430</v>
      </c>
      <c r="L1609">
        <v>13989.3</v>
      </c>
      <c r="M1609" s="1" t="s">
        <v>28</v>
      </c>
      <c r="N1609" s="1" t="s">
        <v>29</v>
      </c>
      <c r="O1609" s="1" t="s">
        <v>52</v>
      </c>
      <c r="P1609" s="1" t="s">
        <v>25</v>
      </c>
      <c r="Q1609">
        <v>2.5</v>
      </c>
      <c r="R1609">
        <v>3.54</v>
      </c>
      <c r="S1609" s="1" t="s">
        <v>26</v>
      </c>
    </row>
    <row r="1610" spans="1:19" x14ac:dyDescent="0.3">
      <c r="A1610">
        <v>2021</v>
      </c>
      <c r="B1610" s="1" t="s">
        <v>77</v>
      </c>
      <c r="C1610" s="1" t="s">
        <v>58</v>
      </c>
      <c r="D1610" s="1" t="s">
        <v>59</v>
      </c>
      <c r="E1610">
        <v>8517</v>
      </c>
      <c r="F1610">
        <v>85</v>
      </c>
      <c r="G1610">
        <v>8517</v>
      </c>
      <c r="H1610">
        <v>8517</v>
      </c>
      <c r="I1610">
        <v>2825088</v>
      </c>
      <c r="J1610">
        <v>226007040</v>
      </c>
      <c r="K1610">
        <v>119</v>
      </c>
      <c r="L1610">
        <v>23740.240000000002</v>
      </c>
      <c r="M1610" s="1" t="s">
        <v>28</v>
      </c>
      <c r="N1610" s="1" t="s">
        <v>29</v>
      </c>
      <c r="O1610" s="1" t="s">
        <v>73</v>
      </c>
      <c r="P1610" s="1" t="s">
        <v>25</v>
      </c>
      <c r="Q1610">
        <v>0</v>
      </c>
      <c r="R1610">
        <v>2.95</v>
      </c>
      <c r="S1610" s="1" t="s">
        <v>26</v>
      </c>
    </row>
    <row r="1611" spans="1:19" x14ac:dyDescent="0.3">
      <c r="A1611">
        <v>2021</v>
      </c>
      <c r="B1611" s="1" t="s">
        <v>77</v>
      </c>
      <c r="C1611" s="1" t="s">
        <v>58</v>
      </c>
      <c r="D1611" s="1" t="s">
        <v>60</v>
      </c>
      <c r="E1611">
        <v>8471</v>
      </c>
      <c r="F1611">
        <v>84</v>
      </c>
      <c r="G1611">
        <v>8471</v>
      </c>
      <c r="H1611">
        <v>8471</v>
      </c>
      <c r="I1611">
        <v>5077517</v>
      </c>
      <c r="J1611">
        <v>406201360</v>
      </c>
      <c r="K1611">
        <v>639</v>
      </c>
      <c r="L1611">
        <v>7946.04</v>
      </c>
      <c r="M1611" s="1" t="s">
        <v>61</v>
      </c>
      <c r="N1611" s="1" t="s">
        <v>62</v>
      </c>
      <c r="O1611" s="1" t="s">
        <v>47</v>
      </c>
      <c r="P1611" s="1" t="s">
        <v>31</v>
      </c>
      <c r="Q1611">
        <v>0</v>
      </c>
      <c r="R1611">
        <v>1.96</v>
      </c>
      <c r="S1611" s="1" t="s">
        <v>26</v>
      </c>
    </row>
    <row r="1612" spans="1:19" x14ac:dyDescent="0.3">
      <c r="A1612">
        <v>2021</v>
      </c>
      <c r="B1612" s="1" t="s">
        <v>77</v>
      </c>
      <c r="C1612" s="1" t="s">
        <v>58</v>
      </c>
      <c r="D1612" s="1" t="s">
        <v>63</v>
      </c>
      <c r="E1612">
        <v>8517</v>
      </c>
      <c r="F1612">
        <v>85</v>
      </c>
      <c r="G1612">
        <v>8517</v>
      </c>
      <c r="H1612">
        <v>8517</v>
      </c>
      <c r="I1612">
        <v>1244682</v>
      </c>
      <c r="J1612">
        <v>99574560</v>
      </c>
      <c r="K1612">
        <v>915</v>
      </c>
      <c r="L1612">
        <v>1360.31</v>
      </c>
      <c r="M1612" s="1" t="s">
        <v>61</v>
      </c>
      <c r="N1612" s="1" t="s">
        <v>62</v>
      </c>
      <c r="O1612" s="1" t="s">
        <v>24</v>
      </c>
      <c r="P1612" s="1" t="s">
        <v>31</v>
      </c>
      <c r="Q1612">
        <v>0</v>
      </c>
      <c r="R1612">
        <v>1.4</v>
      </c>
      <c r="S1612" s="1" t="s">
        <v>26</v>
      </c>
    </row>
    <row r="1613" spans="1:19" x14ac:dyDescent="0.3">
      <c r="A1613">
        <v>2021</v>
      </c>
      <c r="B1613" s="1" t="s">
        <v>77</v>
      </c>
      <c r="C1613" s="1" t="s">
        <v>64</v>
      </c>
      <c r="D1613" s="1" t="s">
        <v>65</v>
      </c>
      <c r="E1613">
        <v>3001</v>
      </c>
      <c r="F1613">
        <v>30</v>
      </c>
      <c r="G1613">
        <v>3001</v>
      </c>
      <c r="H1613">
        <v>3001</v>
      </c>
      <c r="I1613">
        <v>916143</v>
      </c>
      <c r="J1613">
        <v>73291440</v>
      </c>
      <c r="K1613">
        <v>606</v>
      </c>
      <c r="L1613">
        <v>1511.79</v>
      </c>
      <c r="M1613" s="1" t="s">
        <v>56</v>
      </c>
      <c r="N1613" s="1" t="s">
        <v>57</v>
      </c>
      <c r="O1613" s="1" t="s">
        <v>54</v>
      </c>
      <c r="P1613" s="1" t="s">
        <v>25</v>
      </c>
      <c r="Q1613">
        <v>0</v>
      </c>
      <c r="R1613">
        <v>1.75</v>
      </c>
      <c r="S1613" s="1" t="s">
        <v>26</v>
      </c>
    </row>
    <row r="1614" spans="1:19" x14ac:dyDescent="0.3">
      <c r="A1614">
        <v>2021</v>
      </c>
      <c r="B1614" s="1" t="s">
        <v>77</v>
      </c>
      <c r="C1614" s="1" t="s">
        <v>64</v>
      </c>
      <c r="D1614" s="1" t="s">
        <v>66</v>
      </c>
      <c r="E1614">
        <v>3002</v>
      </c>
      <c r="F1614">
        <v>30</v>
      </c>
      <c r="G1614">
        <v>3002</v>
      </c>
      <c r="H1614">
        <v>3002</v>
      </c>
      <c r="I1614">
        <v>3732853</v>
      </c>
      <c r="J1614">
        <v>298628240</v>
      </c>
      <c r="K1614">
        <v>413</v>
      </c>
      <c r="L1614">
        <v>9038.3799999999992</v>
      </c>
      <c r="M1614" s="1" t="s">
        <v>28</v>
      </c>
      <c r="N1614" s="1" t="s">
        <v>29</v>
      </c>
      <c r="O1614" s="1" t="s">
        <v>47</v>
      </c>
      <c r="P1614" s="1" t="s">
        <v>25</v>
      </c>
      <c r="Q1614">
        <v>0</v>
      </c>
      <c r="R1614">
        <v>0.89</v>
      </c>
      <c r="S1614" s="1" t="s">
        <v>26</v>
      </c>
    </row>
    <row r="1615" spans="1:19" x14ac:dyDescent="0.3">
      <c r="A1615">
        <v>2021</v>
      </c>
      <c r="B1615" s="1" t="s">
        <v>77</v>
      </c>
      <c r="C1615" s="1" t="s">
        <v>64</v>
      </c>
      <c r="D1615" s="1" t="s">
        <v>67</v>
      </c>
      <c r="E1615">
        <v>2901</v>
      </c>
      <c r="F1615">
        <v>29</v>
      </c>
      <c r="G1615">
        <v>2901</v>
      </c>
      <c r="H1615">
        <v>2901</v>
      </c>
      <c r="I1615">
        <v>3073034</v>
      </c>
      <c r="J1615">
        <v>245842720</v>
      </c>
      <c r="K1615">
        <v>641</v>
      </c>
      <c r="L1615">
        <v>4794.12</v>
      </c>
      <c r="M1615" s="1" t="s">
        <v>41</v>
      </c>
      <c r="N1615" s="1" t="s">
        <v>42</v>
      </c>
      <c r="O1615" s="1" t="s">
        <v>47</v>
      </c>
      <c r="P1615" s="1" t="s">
        <v>25</v>
      </c>
      <c r="Q1615">
        <v>0</v>
      </c>
      <c r="R1615">
        <v>3.78</v>
      </c>
      <c r="S1615" s="1" t="s">
        <v>26</v>
      </c>
    </row>
    <row r="1616" spans="1:19" x14ac:dyDescent="0.3">
      <c r="A1616">
        <v>2021</v>
      </c>
      <c r="B1616" s="1" t="s">
        <v>77</v>
      </c>
      <c r="C1616" s="1" t="s">
        <v>68</v>
      </c>
      <c r="D1616" s="1" t="s">
        <v>69</v>
      </c>
      <c r="E1616">
        <v>2901</v>
      </c>
      <c r="F1616">
        <v>29</v>
      </c>
      <c r="G1616">
        <v>2901</v>
      </c>
      <c r="H1616">
        <v>2901</v>
      </c>
      <c r="I1616">
        <v>3836579</v>
      </c>
      <c r="J1616">
        <v>306926320</v>
      </c>
      <c r="K1616">
        <v>460</v>
      </c>
      <c r="L1616">
        <v>8340.39</v>
      </c>
      <c r="M1616" s="1" t="s">
        <v>36</v>
      </c>
      <c r="N1616" s="1" t="s">
        <v>23</v>
      </c>
      <c r="O1616" s="1" t="s">
        <v>73</v>
      </c>
      <c r="P1616" s="1" t="s">
        <v>31</v>
      </c>
      <c r="Q1616">
        <v>3</v>
      </c>
      <c r="R1616">
        <v>0.91</v>
      </c>
      <c r="S1616" s="1" t="s">
        <v>26</v>
      </c>
    </row>
    <row r="1617" spans="1:19" x14ac:dyDescent="0.3">
      <c r="A1617">
        <v>2021</v>
      </c>
      <c r="B1617" s="1" t="s">
        <v>77</v>
      </c>
      <c r="C1617" s="1" t="s">
        <v>68</v>
      </c>
      <c r="D1617" s="1" t="s">
        <v>70</v>
      </c>
      <c r="E1617">
        <v>2801</v>
      </c>
      <c r="F1617">
        <v>28</v>
      </c>
      <c r="G1617">
        <v>2801</v>
      </c>
      <c r="H1617">
        <v>2801</v>
      </c>
      <c r="I1617">
        <v>6264767</v>
      </c>
      <c r="J1617">
        <v>501181360</v>
      </c>
      <c r="K1617">
        <v>427</v>
      </c>
      <c r="L1617">
        <v>14671.59</v>
      </c>
      <c r="M1617" s="1" t="s">
        <v>22</v>
      </c>
      <c r="N1617" s="1" t="s">
        <v>23</v>
      </c>
      <c r="O1617" s="1" t="s">
        <v>24</v>
      </c>
      <c r="P1617" s="1" t="s">
        <v>25</v>
      </c>
      <c r="Q1617">
        <v>3</v>
      </c>
      <c r="R1617">
        <v>3.43</v>
      </c>
      <c r="S1617" s="1" t="s">
        <v>26</v>
      </c>
    </row>
    <row r="1618" spans="1:19" x14ac:dyDescent="0.3">
      <c r="A1618">
        <v>2021</v>
      </c>
      <c r="B1618" s="1" t="s">
        <v>77</v>
      </c>
      <c r="C1618" s="1" t="s">
        <v>68</v>
      </c>
      <c r="D1618" s="1" t="s">
        <v>71</v>
      </c>
      <c r="E1618">
        <v>3201</v>
      </c>
      <c r="F1618">
        <v>32</v>
      </c>
      <c r="G1618">
        <v>3201</v>
      </c>
      <c r="H1618">
        <v>3201</v>
      </c>
      <c r="I1618">
        <v>784108</v>
      </c>
      <c r="J1618">
        <v>62728640</v>
      </c>
      <c r="K1618">
        <v>272</v>
      </c>
      <c r="L1618">
        <v>2882.75</v>
      </c>
      <c r="M1618" s="1" t="s">
        <v>28</v>
      </c>
      <c r="N1618" s="1" t="s">
        <v>29</v>
      </c>
      <c r="O1618" s="1" t="s">
        <v>47</v>
      </c>
      <c r="P1618" s="1" t="s">
        <v>25</v>
      </c>
      <c r="Q1618">
        <v>3</v>
      </c>
      <c r="R1618">
        <v>2.4300000000000002</v>
      </c>
      <c r="S1618" s="1" t="s">
        <v>26</v>
      </c>
    </row>
    <row r="1619" spans="1:19" x14ac:dyDescent="0.3">
      <c r="A1619">
        <v>2021</v>
      </c>
      <c r="B1619" s="1" t="s">
        <v>78</v>
      </c>
      <c r="C1619" s="1" t="s">
        <v>20</v>
      </c>
      <c r="D1619" s="1" t="s">
        <v>21</v>
      </c>
      <c r="E1619">
        <v>5205</v>
      </c>
      <c r="F1619">
        <v>52</v>
      </c>
      <c r="G1619">
        <v>5205</v>
      </c>
      <c r="H1619">
        <v>5205</v>
      </c>
      <c r="I1619">
        <v>5039843</v>
      </c>
      <c r="J1619">
        <v>403187440</v>
      </c>
      <c r="K1619">
        <v>187</v>
      </c>
      <c r="L1619">
        <v>26951.03</v>
      </c>
      <c r="M1619" s="1" t="s">
        <v>22</v>
      </c>
      <c r="N1619" s="1" t="s">
        <v>23</v>
      </c>
      <c r="O1619" s="1" t="s">
        <v>47</v>
      </c>
      <c r="P1619" s="1" t="s">
        <v>31</v>
      </c>
      <c r="Q1619">
        <v>5</v>
      </c>
      <c r="R1619">
        <v>0.76</v>
      </c>
      <c r="S1619" s="1" t="s">
        <v>26</v>
      </c>
    </row>
    <row r="1620" spans="1:19" x14ac:dyDescent="0.3">
      <c r="A1620">
        <v>2021</v>
      </c>
      <c r="B1620" s="1" t="s">
        <v>78</v>
      </c>
      <c r="C1620" s="1" t="s">
        <v>20</v>
      </c>
      <c r="D1620" s="1" t="s">
        <v>27</v>
      </c>
      <c r="E1620">
        <v>5007</v>
      </c>
      <c r="F1620">
        <v>50</v>
      </c>
      <c r="G1620">
        <v>5007</v>
      </c>
      <c r="H1620">
        <v>5007</v>
      </c>
      <c r="I1620">
        <v>3884004</v>
      </c>
      <c r="J1620">
        <v>310720320</v>
      </c>
      <c r="K1620">
        <v>457</v>
      </c>
      <c r="L1620">
        <v>8498.91</v>
      </c>
      <c r="M1620" s="1" t="s">
        <v>56</v>
      </c>
      <c r="N1620" s="1" t="s">
        <v>57</v>
      </c>
      <c r="O1620" s="1" t="s">
        <v>74</v>
      </c>
      <c r="P1620" s="1" t="s">
        <v>25</v>
      </c>
      <c r="Q1620">
        <v>5</v>
      </c>
      <c r="R1620">
        <v>4.6399999999999997</v>
      </c>
      <c r="S1620" s="1" t="s">
        <v>26</v>
      </c>
    </row>
    <row r="1621" spans="1:19" x14ac:dyDescent="0.3">
      <c r="A1621">
        <v>2021</v>
      </c>
      <c r="B1621" s="1" t="s">
        <v>78</v>
      </c>
      <c r="C1621" s="1" t="s">
        <v>20</v>
      </c>
      <c r="D1621" s="1" t="s">
        <v>32</v>
      </c>
      <c r="E1621">
        <v>5101</v>
      </c>
      <c r="F1621">
        <v>51</v>
      </c>
      <c r="G1621">
        <v>5101</v>
      </c>
      <c r="H1621">
        <v>5101</v>
      </c>
      <c r="I1621">
        <v>2420477</v>
      </c>
      <c r="J1621">
        <v>193638160</v>
      </c>
      <c r="K1621">
        <v>608</v>
      </c>
      <c r="L1621">
        <v>3981.05</v>
      </c>
      <c r="M1621" s="1" t="s">
        <v>41</v>
      </c>
      <c r="N1621" s="1" t="s">
        <v>42</v>
      </c>
      <c r="O1621" s="1" t="s">
        <v>49</v>
      </c>
      <c r="P1621" s="1" t="s">
        <v>25</v>
      </c>
      <c r="Q1621">
        <v>5</v>
      </c>
      <c r="R1621">
        <v>0.6</v>
      </c>
      <c r="S1621" s="1" t="s">
        <v>26</v>
      </c>
    </row>
    <row r="1622" spans="1:19" x14ac:dyDescent="0.3">
      <c r="A1622">
        <v>2021</v>
      </c>
      <c r="B1622" s="1" t="s">
        <v>78</v>
      </c>
      <c r="C1622" s="1" t="s">
        <v>34</v>
      </c>
      <c r="D1622" s="1" t="s">
        <v>35</v>
      </c>
      <c r="E1622">
        <v>7102</v>
      </c>
      <c r="F1622">
        <v>71</v>
      </c>
      <c r="G1622">
        <v>7102</v>
      </c>
      <c r="H1622">
        <v>7102</v>
      </c>
      <c r="I1622">
        <v>3415592</v>
      </c>
      <c r="J1622">
        <v>273247360</v>
      </c>
      <c r="K1622">
        <v>805</v>
      </c>
      <c r="L1622">
        <v>4242.97</v>
      </c>
      <c r="M1622" s="1" t="s">
        <v>36</v>
      </c>
      <c r="N1622" s="1" t="s">
        <v>23</v>
      </c>
      <c r="O1622" s="1" t="s">
        <v>30</v>
      </c>
      <c r="P1622" s="1" t="s">
        <v>25</v>
      </c>
      <c r="Q1622">
        <v>7.5</v>
      </c>
      <c r="R1622">
        <v>4.3499999999999996</v>
      </c>
      <c r="S1622" s="1" t="s">
        <v>26</v>
      </c>
    </row>
    <row r="1623" spans="1:19" x14ac:dyDescent="0.3">
      <c r="A1623">
        <v>2021</v>
      </c>
      <c r="B1623" s="1" t="s">
        <v>78</v>
      </c>
      <c r="C1623" s="1" t="s">
        <v>34</v>
      </c>
      <c r="D1623" s="1" t="s">
        <v>37</v>
      </c>
      <c r="E1623">
        <v>7113</v>
      </c>
      <c r="F1623">
        <v>71</v>
      </c>
      <c r="G1623">
        <v>7113</v>
      </c>
      <c r="H1623">
        <v>7113</v>
      </c>
      <c r="I1623">
        <v>1577837</v>
      </c>
      <c r="J1623">
        <v>126226960</v>
      </c>
      <c r="K1623">
        <v>371</v>
      </c>
      <c r="L1623">
        <v>4252.93</v>
      </c>
      <c r="M1623" s="1" t="s">
        <v>56</v>
      </c>
      <c r="N1623" s="1" t="s">
        <v>57</v>
      </c>
      <c r="O1623" s="1" t="s">
        <v>43</v>
      </c>
      <c r="P1623" s="1" t="s">
        <v>31</v>
      </c>
      <c r="Q1623">
        <v>7.5</v>
      </c>
      <c r="R1623">
        <v>2.44</v>
      </c>
      <c r="S1623" s="1" t="s">
        <v>26</v>
      </c>
    </row>
    <row r="1624" spans="1:19" x14ac:dyDescent="0.3">
      <c r="A1624">
        <v>2021</v>
      </c>
      <c r="B1624" s="1" t="s">
        <v>78</v>
      </c>
      <c r="C1624" s="1" t="s">
        <v>34</v>
      </c>
      <c r="D1624" s="1" t="s">
        <v>40</v>
      </c>
      <c r="E1624">
        <v>7110</v>
      </c>
      <c r="F1624">
        <v>71</v>
      </c>
      <c r="G1624">
        <v>7110</v>
      </c>
      <c r="H1624">
        <v>7110</v>
      </c>
      <c r="I1624">
        <v>3280378</v>
      </c>
      <c r="J1624">
        <v>262430240</v>
      </c>
      <c r="K1624">
        <v>709</v>
      </c>
      <c r="L1624">
        <v>4626.7700000000004</v>
      </c>
      <c r="M1624" s="1" t="s">
        <v>36</v>
      </c>
      <c r="N1624" s="1" t="s">
        <v>23</v>
      </c>
      <c r="O1624" s="1" t="s">
        <v>47</v>
      </c>
      <c r="P1624" s="1" t="s">
        <v>31</v>
      </c>
      <c r="Q1624">
        <v>7.5</v>
      </c>
      <c r="R1624">
        <v>3.37</v>
      </c>
      <c r="S1624" s="1" t="s">
        <v>26</v>
      </c>
    </row>
    <row r="1625" spans="1:19" x14ac:dyDescent="0.3">
      <c r="A1625">
        <v>2021</v>
      </c>
      <c r="B1625" s="1" t="s">
        <v>78</v>
      </c>
      <c r="C1625" s="1" t="s">
        <v>44</v>
      </c>
      <c r="D1625" s="1" t="s">
        <v>45</v>
      </c>
      <c r="E1625">
        <v>6403</v>
      </c>
      <c r="F1625">
        <v>64</v>
      </c>
      <c r="G1625">
        <v>6403</v>
      </c>
      <c r="H1625">
        <v>6403</v>
      </c>
      <c r="I1625">
        <v>4393571</v>
      </c>
      <c r="J1625">
        <v>351485680</v>
      </c>
      <c r="K1625">
        <v>763</v>
      </c>
      <c r="L1625">
        <v>5758.28</v>
      </c>
      <c r="M1625" s="1" t="s">
        <v>22</v>
      </c>
      <c r="N1625" s="1" t="s">
        <v>23</v>
      </c>
      <c r="O1625" s="1" t="s">
        <v>47</v>
      </c>
      <c r="P1625" s="1" t="s">
        <v>25</v>
      </c>
      <c r="Q1625">
        <v>10</v>
      </c>
      <c r="R1625">
        <v>2.25</v>
      </c>
      <c r="S1625" s="1" t="s">
        <v>26</v>
      </c>
    </row>
    <row r="1626" spans="1:19" x14ac:dyDescent="0.3">
      <c r="A1626">
        <v>2021</v>
      </c>
      <c r="B1626" s="1" t="s">
        <v>78</v>
      </c>
      <c r="C1626" s="1" t="s">
        <v>44</v>
      </c>
      <c r="D1626" s="1" t="s">
        <v>46</v>
      </c>
      <c r="E1626">
        <v>6404</v>
      </c>
      <c r="F1626">
        <v>64</v>
      </c>
      <c r="G1626">
        <v>6404</v>
      </c>
      <c r="H1626">
        <v>6404</v>
      </c>
      <c r="I1626">
        <v>2588301</v>
      </c>
      <c r="J1626">
        <v>207064080</v>
      </c>
      <c r="K1626">
        <v>462</v>
      </c>
      <c r="L1626">
        <v>5602.38</v>
      </c>
      <c r="M1626" s="1" t="s">
        <v>22</v>
      </c>
      <c r="N1626" s="1" t="s">
        <v>23</v>
      </c>
      <c r="O1626" s="1" t="s">
        <v>52</v>
      </c>
      <c r="P1626" s="1" t="s">
        <v>31</v>
      </c>
      <c r="Q1626">
        <v>10</v>
      </c>
      <c r="R1626">
        <v>3.63</v>
      </c>
      <c r="S1626" s="1" t="s">
        <v>26</v>
      </c>
    </row>
    <row r="1627" spans="1:19" x14ac:dyDescent="0.3">
      <c r="A1627">
        <v>2021</v>
      </c>
      <c r="B1627" s="1" t="s">
        <v>78</v>
      </c>
      <c r="C1627" s="1" t="s">
        <v>44</v>
      </c>
      <c r="D1627" s="1" t="s">
        <v>48</v>
      </c>
      <c r="E1627">
        <v>6404</v>
      </c>
      <c r="F1627">
        <v>64</v>
      </c>
      <c r="G1627">
        <v>6404</v>
      </c>
      <c r="H1627">
        <v>6404</v>
      </c>
      <c r="I1627">
        <v>5893774</v>
      </c>
      <c r="J1627">
        <v>471501920</v>
      </c>
      <c r="K1627">
        <v>927</v>
      </c>
      <c r="L1627">
        <v>6357.9</v>
      </c>
      <c r="M1627" s="1" t="s">
        <v>28</v>
      </c>
      <c r="N1627" s="1" t="s">
        <v>29</v>
      </c>
      <c r="O1627" s="1" t="s">
        <v>30</v>
      </c>
      <c r="P1627" s="1" t="s">
        <v>25</v>
      </c>
      <c r="Q1627">
        <v>10</v>
      </c>
      <c r="R1627">
        <v>0.71</v>
      </c>
      <c r="S1627" s="1" t="s">
        <v>26</v>
      </c>
    </row>
    <row r="1628" spans="1:19" x14ac:dyDescent="0.3">
      <c r="A1628">
        <v>2021</v>
      </c>
      <c r="B1628" s="1" t="s">
        <v>78</v>
      </c>
      <c r="C1628" s="1" t="s">
        <v>50</v>
      </c>
      <c r="D1628" s="1" t="s">
        <v>51</v>
      </c>
      <c r="E1628">
        <v>8409</v>
      </c>
      <c r="F1628">
        <v>84</v>
      </c>
      <c r="G1628">
        <v>8409</v>
      </c>
      <c r="H1628">
        <v>8409</v>
      </c>
      <c r="I1628">
        <v>5794625</v>
      </c>
      <c r="J1628">
        <v>463570000</v>
      </c>
      <c r="K1628">
        <v>383</v>
      </c>
      <c r="L1628">
        <v>15129.57</v>
      </c>
      <c r="M1628" s="1" t="s">
        <v>36</v>
      </c>
      <c r="N1628" s="1" t="s">
        <v>23</v>
      </c>
      <c r="O1628" s="1" t="s">
        <v>74</v>
      </c>
      <c r="P1628" s="1" t="s">
        <v>25</v>
      </c>
      <c r="Q1628">
        <v>2.5</v>
      </c>
      <c r="R1628">
        <v>0.14000000000000001</v>
      </c>
      <c r="S1628" s="1" t="s">
        <v>26</v>
      </c>
    </row>
    <row r="1629" spans="1:19" x14ac:dyDescent="0.3">
      <c r="A1629">
        <v>2021</v>
      </c>
      <c r="B1629" s="1" t="s">
        <v>78</v>
      </c>
      <c r="C1629" s="1" t="s">
        <v>50</v>
      </c>
      <c r="D1629" s="1" t="s">
        <v>53</v>
      </c>
      <c r="E1629">
        <v>8708</v>
      </c>
      <c r="F1629">
        <v>87</v>
      </c>
      <c r="G1629">
        <v>8708</v>
      </c>
      <c r="H1629">
        <v>8708</v>
      </c>
      <c r="I1629">
        <v>3060712</v>
      </c>
      <c r="J1629">
        <v>244856960</v>
      </c>
      <c r="K1629">
        <v>767</v>
      </c>
      <c r="L1629">
        <v>3990.5</v>
      </c>
      <c r="M1629" s="1" t="s">
        <v>61</v>
      </c>
      <c r="N1629" s="1" t="s">
        <v>62</v>
      </c>
      <c r="O1629" s="1" t="s">
        <v>49</v>
      </c>
      <c r="P1629" s="1" t="s">
        <v>25</v>
      </c>
      <c r="Q1629">
        <v>2.5</v>
      </c>
      <c r="R1629">
        <v>0.43</v>
      </c>
      <c r="S1629" s="1" t="s">
        <v>26</v>
      </c>
    </row>
    <row r="1630" spans="1:19" x14ac:dyDescent="0.3">
      <c r="A1630">
        <v>2021</v>
      </c>
      <c r="B1630" s="1" t="s">
        <v>78</v>
      </c>
      <c r="C1630" s="1" t="s">
        <v>50</v>
      </c>
      <c r="D1630" s="1" t="s">
        <v>55</v>
      </c>
      <c r="E1630">
        <v>8409</v>
      </c>
      <c r="F1630">
        <v>84</v>
      </c>
      <c r="G1630">
        <v>8409</v>
      </c>
      <c r="H1630">
        <v>8409</v>
      </c>
      <c r="I1630">
        <v>6378810</v>
      </c>
      <c r="J1630">
        <v>510304800</v>
      </c>
      <c r="K1630">
        <v>559</v>
      </c>
      <c r="L1630">
        <v>11411.11</v>
      </c>
      <c r="M1630" s="1" t="s">
        <v>28</v>
      </c>
      <c r="N1630" s="1" t="s">
        <v>29</v>
      </c>
      <c r="O1630" s="1" t="s">
        <v>47</v>
      </c>
      <c r="P1630" s="1" t="s">
        <v>25</v>
      </c>
      <c r="Q1630">
        <v>2.5</v>
      </c>
      <c r="R1630">
        <v>0.35</v>
      </c>
      <c r="S1630" s="1" t="s">
        <v>26</v>
      </c>
    </row>
    <row r="1631" spans="1:19" x14ac:dyDescent="0.3">
      <c r="A1631">
        <v>2021</v>
      </c>
      <c r="B1631" s="1" t="s">
        <v>78</v>
      </c>
      <c r="C1631" s="1" t="s">
        <v>58</v>
      </c>
      <c r="D1631" s="1" t="s">
        <v>59</v>
      </c>
      <c r="E1631">
        <v>8517</v>
      </c>
      <c r="F1631">
        <v>85</v>
      </c>
      <c r="G1631">
        <v>8517</v>
      </c>
      <c r="H1631">
        <v>8517</v>
      </c>
      <c r="I1631">
        <v>4490530</v>
      </c>
      <c r="J1631">
        <v>359242400</v>
      </c>
      <c r="K1631">
        <v>822</v>
      </c>
      <c r="L1631">
        <v>5462.93</v>
      </c>
      <c r="M1631" s="1" t="s">
        <v>38</v>
      </c>
      <c r="N1631" s="1" t="s">
        <v>39</v>
      </c>
      <c r="O1631" s="1" t="s">
        <v>30</v>
      </c>
      <c r="P1631" s="1" t="s">
        <v>25</v>
      </c>
      <c r="Q1631">
        <v>0</v>
      </c>
      <c r="R1631">
        <v>0.13</v>
      </c>
      <c r="S1631" s="1" t="s">
        <v>26</v>
      </c>
    </row>
    <row r="1632" spans="1:19" x14ac:dyDescent="0.3">
      <c r="A1632">
        <v>2021</v>
      </c>
      <c r="B1632" s="1" t="s">
        <v>78</v>
      </c>
      <c r="C1632" s="1" t="s">
        <v>58</v>
      </c>
      <c r="D1632" s="1" t="s">
        <v>60</v>
      </c>
      <c r="E1632">
        <v>8471</v>
      </c>
      <c r="F1632">
        <v>84</v>
      </c>
      <c r="G1632">
        <v>8471</v>
      </c>
      <c r="H1632">
        <v>8471</v>
      </c>
      <c r="I1632">
        <v>6078372</v>
      </c>
      <c r="J1632">
        <v>486269760</v>
      </c>
      <c r="K1632">
        <v>265</v>
      </c>
      <c r="L1632">
        <v>22937.25</v>
      </c>
      <c r="M1632" s="1" t="s">
        <v>56</v>
      </c>
      <c r="N1632" s="1" t="s">
        <v>57</v>
      </c>
      <c r="O1632" s="1" t="s">
        <v>74</v>
      </c>
      <c r="P1632" s="1" t="s">
        <v>31</v>
      </c>
      <c r="Q1632">
        <v>0</v>
      </c>
      <c r="R1632">
        <v>4.12</v>
      </c>
      <c r="S1632" s="1" t="s">
        <v>26</v>
      </c>
    </row>
    <row r="1633" spans="1:19" x14ac:dyDescent="0.3">
      <c r="A1633">
        <v>2021</v>
      </c>
      <c r="B1633" s="1" t="s">
        <v>78</v>
      </c>
      <c r="C1633" s="1" t="s">
        <v>58</v>
      </c>
      <c r="D1633" s="1" t="s">
        <v>63</v>
      </c>
      <c r="E1633">
        <v>8517</v>
      </c>
      <c r="F1633">
        <v>85</v>
      </c>
      <c r="G1633">
        <v>8517</v>
      </c>
      <c r="H1633">
        <v>8517</v>
      </c>
      <c r="I1633">
        <v>2255217</v>
      </c>
      <c r="J1633">
        <v>180417360</v>
      </c>
      <c r="K1633">
        <v>160</v>
      </c>
      <c r="L1633">
        <v>14095.11</v>
      </c>
      <c r="M1633" s="1" t="s">
        <v>38</v>
      </c>
      <c r="N1633" s="1" t="s">
        <v>39</v>
      </c>
      <c r="O1633" s="1" t="s">
        <v>43</v>
      </c>
      <c r="P1633" s="1" t="s">
        <v>31</v>
      </c>
      <c r="Q1633">
        <v>0</v>
      </c>
      <c r="R1633">
        <v>3.15</v>
      </c>
      <c r="S1633" s="1" t="s">
        <v>26</v>
      </c>
    </row>
    <row r="1634" spans="1:19" x14ac:dyDescent="0.3">
      <c r="A1634">
        <v>2021</v>
      </c>
      <c r="B1634" s="1" t="s">
        <v>78</v>
      </c>
      <c r="C1634" s="1" t="s">
        <v>64</v>
      </c>
      <c r="D1634" s="1" t="s">
        <v>65</v>
      </c>
      <c r="E1634">
        <v>3001</v>
      </c>
      <c r="F1634">
        <v>30</v>
      </c>
      <c r="G1634">
        <v>3001</v>
      </c>
      <c r="H1634">
        <v>3001</v>
      </c>
      <c r="I1634">
        <v>4448199</v>
      </c>
      <c r="J1634">
        <v>355855920</v>
      </c>
      <c r="K1634">
        <v>687</v>
      </c>
      <c r="L1634">
        <v>6474.82</v>
      </c>
      <c r="M1634" s="1" t="s">
        <v>38</v>
      </c>
      <c r="N1634" s="1" t="s">
        <v>39</v>
      </c>
      <c r="O1634" s="1" t="s">
        <v>47</v>
      </c>
      <c r="P1634" s="1" t="s">
        <v>25</v>
      </c>
      <c r="Q1634">
        <v>0</v>
      </c>
      <c r="R1634">
        <v>2.37</v>
      </c>
      <c r="S1634" s="1" t="s">
        <v>26</v>
      </c>
    </row>
    <row r="1635" spans="1:19" x14ac:dyDescent="0.3">
      <c r="A1635">
        <v>2021</v>
      </c>
      <c r="B1635" s="1" t="s">
        <v>78</v>
      </c>
      <c r="C1635" s="1" t="s">
        <v>64</v>
      </c>
      <c r="D1635" s="1" t="s">
        <v>66</v>
      </c>
      <c r="E1635">
        <v>3002</v>
      </c>
      <c r="F1635">
        <v>30</v>
      </c>
      <c r="G1635">
        <v>3002</v>
      </c>
      <c r="H1635">
        <v>3002</v>
      </c>
      <c r="I1635">
        <v>1304282</v>
      </c>
      <c r="J1635">
        <v>104342560</v>
      </c>
      <c r="K1635">
        <v>764</v>
      </c>
      <c r="L1635">
        <v>1707.18</v>
      </c>
      <c r="M1635" s="1" t="s">
        <v>38</v>
      </c>
      <c r="N1635" s="1" t="s">
        <v>39</v>
      </c>
      <c r="O1635" s="1" t="s">
        <v>49</v>
      </c>
      <c r="P1635" s="1" t="s">
        <v>31</v>
      </c>
      <c r="Q1635">
        <v>0</v>
      </c>
      <c r="R1635">
        <v>3.79</v>
      </c>
      <c r="S1635" s="1" t="s">
        <v>26</v>
      </c>
    </row>
    <row r="1636" spans="1:19" x14ac:dyDescent="0.3">
      <c r="A1636">
        <v>2021</v>
      </c>
      <c r="B1636" s="1" t="s">
        <v>78</v>
      </c>
      <c r="C1636" s="1" t="s">
        <v>64</v>
      </c>
      <c r="D1636" s="1" t="s">
        <v>67</v>
      </c>
      <c r="E1636">
        <v>2901</v>
      </c>
      <c r="F1636">
        <v>29</v>
      </c>
      <c r="G1636">
        <v>2901</v>
      </c>
      <c r="H1636">
        <v>2901</v>
      </c>
      <c r="I1636">
        <v>6310669</v>
      </c>
      <c r="J1636">
        <v>504853520</v>
      </c>
      <c r="K1636">
        <v>763</v>
      </c>
      <c r="L1636">
        <v>8270.86</v>
      </c>
      <c r="M1636" s="1" t="s">
        <v>56</v>
      </c>
      <c r="N1636" s="1" t="s">
        <v>57</v>
      </c>
      <c r="O1636" s="1" t="s">
        <v>49</v>
      </c>
      <c r="P1636" s="1" t="s">
        <v>25</v>
      </c>
      <c r="Q1636">
        <v>0</v>
      </c>
      <c r="R1636">
        <v>1.72</v>
      </c>
      <c r="S1636" s="1" t="s">
        <v>26</v>
      </c>
    </row>
    <row r="1637" spans="1:19" x14ac:dyDescent="0.3">
      <c r="A1637">
        <v>2021</v>
      </c>
      <c r="B1637" s="1" t="s">
        <v>78</v>
      </c>
      <c r="C1637" s="1" t="s">
        <v>68</v>
      </c>
      <c r="D1637" s="1" t="s">
        <v>69</v>
      </c>
      <c r="E1637">
        <v>2901</v>
      </c>
      <c r="F1637">
        <v>29</v>
      </c>
      <c r="G1637">
        <v>2901</v>
      </c>
      <c r="H1637">
        <v>2901</v>
      </c>
      <c r="I1637">
        <v>2032430</v>
      </c>
      <c r="J1637">
        <v>162594400</v>
      </c>
      <c r="K1637">
        <v>476</v>
      </c>
      <c r="L1637">
        <v>4269.8100000000004</v>
      </c>
      <c r="M1637" s="1" t="s">
        <v>28</v>
      </c>
      <c r="N1637" s="1" t="s">
        <v>29</v>
      </c>
      <c r="O1637" s="1" t="s">
        <v>30</v>
      </c>
      <c r="P1637" s="1" t="s">
        <v>25</v>
      </c>
      <c r="Q1637">
        <v>3</v>
      </c>
      <c r="R1637">
        <v>0.56999999999999995</v>
      </c>
      <c r="S1637" s="1" t="s">
        <v>26</v>
      </c>
    </row>
    <row r="1638" spans="1:19" x14ac:dyDescent="0.3">
      <c r="A1638">
        <v>2021</v>
      </c>
      <c r="B1638" s="1" t="s">
        <v>78</v>
      </c>
      <c r="C1638" s="1" t="s">
        <v>68</v>
      </c>
      <c r="D1638" s="1" t="s">
        <v>70</v>
      </c>
      <c r="E1638">
        <v>2801</v>
      </c>
      <c r="F1638">
        <v>28</v>
      </c>
      <c r="G1638">
        <v>2801</v>
      </c>
      <c r="H1638">
        <v>2801</v>
      </c>
      <c r="I1638">
        <v>2583591</v>
      </c>
      <c r="J1638">
        <v>206687280</v>
      </c>
      <c r="K1638">
        <v>770</v>
      </c>
      <c r="L1638">
        <v>3355.31</v>
      </c>
      <c r="M1638" s="1" t="s">
        <v>61</v>
      </c>
      <c r="N1638" s="1" t="s">
        <v>62</v>
      </c>
      <c r="O1638" s="1" t="s">
        <v>49</v>
      </c>
      <c r="P1638" s="1" t="s">
        <v>31</v>
      </c>
      <c r="Q1638">
        <v>3</v>
      </c>
      <c r="R1638">
        <v>3.49</v>
      </c>
      <c r="S1638" s="1" t="s">
        <v>26</v>
      </c>
    </row>
    <row r="1639" spans="1:19" x14ac:dyDescent="0.3">
      <c r="A1639">
        <v>2021</v>
      </c>
      <c r="B1639" s="1" t="s">
        <v>78</v>
      </c>
      <c r="C1639" s="1" t="s">
        <v>68</v>
      </c>
      <c r="D1639" s="1" t="s">
        <v>71</v>
      </c>
      <c r="E1639">
        <v>3201</v>
      </c>
      <c r="F1639">
        <v>32</v>
      </c>
      <c r="G1639">
        <v>3201</v>
      </c>
      <c r="H1639">
        <v>3201</v>
      </c>
      <c r="I1639">
        <v>3899515</v>
      </c>
      <c r="J1639">
        <v>311961200</v>
      </c>
      <c r="K1639">
        <v>311</v>
      </c>
      <c r="L1639">
        <v>12538.63</v>
      </c>
      <c r="M1639" s="1" t="s">
        <v>41</v>
      </c>
      <c r="N1639" s="1" t="s">
        <v>42</v>
      </c>
      <c r="O1639" s="1" t="s">
        <v>49</v>
      </c>
      <c r="P1639" s="1" t="s">
        <v>25</v>
      </c>
      <c r="Q1639">
        <v>3</v>
      </c>
      <c r="R1639">
        <v>3.4</v>
      </c>
      <c r="S1639" s="1" t="s">
        <v>26</v>
      </c>
    </row>
    <row r="1640" spans="1:19" x14ac:dyDescent="0.3">
      <c r="A1640">
        <v>2021</v>
      </c>
      <c r="B1640" s="1" t="s">
        <v>79</v>
      </c>
      <c r="C1640" s="1" t="s">
        <v>20</v>
      </c>
      <c r="D1640" s="1" t="s">
        <v>21</v>
      </c>
      <c r="E1640">
        <v>5205</v>
      </c>
      <c r="F1640">
        <v>52</v>
      </c>
      <c r="G1640">
        <v>5205</v>
      </c>
      <c r="H1640">
        <v>5205</v>
      </c>
      <c r="I1640">
        <v>2523966</v>
      </c>
      <c r="J1640">
        <v>201917280</v>
      </c>
      <c r="K1640">
        <v>165</v>
      </c>
      <c r="L1640">
        <v>15296.76</v>
      </c>
      <c r="M1640" s="1" t="s">
        <v>41</v>
      </c>
      <c r="N1640" s="1" t="s">
        <v>42</v>
      </c>
      <c r="O1640" s="1" t="s">
        <v>24</v>
      </c>
      <c r="P1640" s="1" t="s">
        <v>25</v>
      </c>
      <c r="Q1640">
        <v>5</v>
      </c>
      <c r="R1640">
        <v>4.54</v>
      </c>
      <c r="S1640" s="1" t="s">
        <v>26</v>
      </c>
    </row>
    <row r="1641" spans="1:19" x14ac:dyDescent="0.3">
      <c r="A1641">
        <v>2021</v>
      </c>
      <c r="B1641" s="1" t="s">
        <v>79</v>
      </c>
      <c r="C1641" s="1" t="s">
        <v>20</v>
      </c>
      <c r="D1641" s="1" t="s">
        <v>27</v>
      </c>
      <c r="E1641">
        <v>5007</v>
      </c>
      <c r="F1641">
        <v>50</v>
      </c>
      <c r="G1641">
        <v>5007</v>
      </c>
      <c r="H1641">
        <v>5007</v>
      </c>
      <c r="I1641">
        <v>2878216</v>
      </c>
      <c r="J1641">
        <v>230257280</v>
      </c>
      <c r="K1641">
        <v>494</v>
      </c>
      <c r="L1641">
        <v>5826.35</v>
      </c>
      <c r="M1641" s="1" t="s">
        <v>38</v>
      </c>
      <c r="N1641" s="1" t="s">
        <v>39</v>
      </c>
      <c r="O1641" s="1" t="s">
        <v>74</v>
      </c>
      <c r="P1641" s="1" t="s">
        <v>31</v>
      </c>
      <c r="Q1641">
        <v>5</v>
      </c>
      <c r="R1641">
        <v>1.41</v>
      </c>
      <c r="S1641" s="1" t="s">
        <v>26</v>
      </c>
    </row>
    <row r="1642" spans="1:19" x14ac:dyDescent="0.3">
      <c r="A1642">
        <v>2021</v>
      </c>
      <c r="B1642" s="1" t="s">
        <v>79</v>
      </c>
      <c r="C1642" s="1" t="s">
        <v>20</v>
      </c>
      <c r="D1642" s="1" t="s">
        <v>32</v>
      </c>
      <c r="E1642">
        <v>5101</v>
      </c>
      <c r="F1642">
        <v>51</v>
      </c>
      <c r="G1642">
        <v>5101</v>
      </c>
      <c r="H1642">
        <v>5101</v>
      </c>
      <c r="I1642">
        <v>3274588</v>
      </c>
      <c r="J1642">
        <v>261967040</v>
      </c>
      <c r="K1642">
        <v>546</v>
      </c>
      <c r="L1642">
        <v>5997.41</v>
      </c>
      <c r="M1642" s="1" t="s">
        <v>36</v>
      </c>
      <c r="N1642" s="1" t="s">
        <v>23</v>
      </c>
      <c r="O1642" s="1" t="s">
        <v>43</v>
      </c>
      <c r="P1642" s="1" t="s">
        <v>31</v>
      </c>
      <c r="Q1642">
        <v>5</v>
      </c>
      <c r="R1642">
        <v>4.8499999999999996</v>
      </c>
      <c r="S1642" s="1" t="s">
        <v>26</v>
      </c>
    </row>
    <row r="1643" spans="1:19" x14ac:dyDescent="0.3">
      <c r="A1643">
        <v>2021</v>
      </c>
      <c r="B1643" s="1" t="s">
        <v>79</v>
      </c>
      <c r="C1643" s="1" t="s">
        <v>34</v>
      </c>
      <c r="D1643" s="1" t="s">
        <v>35</v>
      </c>
      <c r="E1643">
        <v>7102</v>
      </c>
      <c r="F1643">
        <v>71</v>
      </c>
      <c r="G1643">
        <v>7102</v>
      </c>
      <c r="H1643">
        <v>7102</v>
      </c>
      <c r="I1643">
        <v>1658458</v>
      </c>
      <c r="J1643">
        <v>132676640</v>
      </c>
      <c r="K1643">
        <v>136</v>
      </c>
      <c r="L1643">
        <v>12194.54</v>
      </c>
      <c r="M1643" s="1" t="s">
        <v>41</v>
      </c>
      <c r="N1643" s="1" t="s">
        <v>42</v>
      </c>
      <c r="O1643" s="1" t="s">
        <v>30</v>
      </c>
      <c r="P1643" s="1" t="s">
        <v>31</v>
      </c>
      <c r="Q1643">
        <v>7.5</v>
      </c>
      <c r="R1643">
        <v>0.54</v>
      </c>
      <c r="S1643" s="1" t="s">
        <v>26</v>
      </c>
    </row>
    <row r="1644" spans="1:19" x14ac:dyDescent="0.3">
      <c r="A1644">
        <v>2021</v>
      </c>
      <c r="B1644" s="1" t="s">
        <v>79</v>
      </c>
      <c r="C1644" s="1" t="s">
        <v>34</v>
      </c>
      <c r="D1644" s="1" t="s">
        <v>37</v>
      </c>
      <c r="E1644">
        <v>7113</v>
      </c>
      <c r="F1644">
        <v>71</v>
      </c>
      <c r="G1644">
        <v>7113</v>
      </c>
      <c r="H1644">
        <v>7113</v>
      </c>
      <c r="I1644">
        <v>5189216</v>
      </c>
      <c r="J1644">
        <v>415137280</v>
      </c>
      <c r="K1644">
        <v>851</v>
      </c>
      <c r="L1644">
        <v>6097.79</v>
      </c>
      <c r="M1644" s="1" t="s">
        <v>28</v>
      </c>
      <c r="N1644" s="1" t="s">
        <v>29</v>
      </c>
      <c r="O1644" s="1" t="s">
        <v>73</v>
      </c>
      <c r="P1644" s="1" t="s">
        <v>31</v>
      </c>
      <c r="Q1644">
        <v>7.5</v>
      </c>
      <c r="R1644">
        <v>2.91</v>
      </c>
      <c r="S1644" s="1" t="s">
        <v>26</v>
      </c>
    </row>
    <row r="1645" spans="1:19" x14ac:dyDescent="0.3">
      <c r="A1645">
        <v>2021</v>
      </c>
      <c r="B1645" s="1" t="s">
        <v>79</v>
      </c>
      <c r="C1645" s="1" t="s">
        <v>34</v>
      </c>
      <c r="D1645" s="1" t="s">
        <v>40</v>
      </c>
      <c r="E1645">
        <v>7110</v>
      </c>
      <c r="F1645">
        <v>71</v>
      </c>
      <c r="G1645">
        <v>7110</v>
      </c>
      <c r="H1645">
        <v>7110</v>
      </c>
      <c r="I1645">
        <v>1888610</v>
      </c>
      <c r="J1645">
        <v>151088800</v>
      </c>
      <c r="K1645">
        <v>237</v>
      </c>
      <c r="L1645">
        <v>7968.82</v>
      </c>
      <c r="M1645" s="1" t="s">
        <v>56</v>
      </c>
      <c r="N1645" s="1" t="s">
        <v>57</v>
      </c>
      <c r="O1645" s="1" t="s">
        <v>33</v>
      </c>
      <c r="P1645" s="1" t="s">
        <v>31</v>
      </c>
      <c r="Q1645">
        <v>7.5</v>
      </c>
      <c r="R1645">
        <v>4.95</v>
      </c>
      <c r="S1645" s="1" t="s">
        <v>26</v>
      </c>
    </row>
    <row r="1646" spans="1:19" x14ac:dyDescent="0.3">
      <c r="A1646">
        <v>2021</v>
      </c>
      <c r="B1646" s="1" t="s">
        <v>79</v>
      </c>
      <c r="C1646" s="1" t="s">
        <v>44</v>
      </c>
      <c r="D1646" s="1" t="s">
        <v>45</v>
      </c>
      <c r="E1646">
        <v>6403</v>
      </c>
      <c r="F1646">
        <v>64</v>
      </c>
      <c r="G1646">
        <v>6403</v>
      </c>
      <c r="H1646">
        <v>6403</v>
      </c>
      <c r="I1646">
        <v>6462496</v>
      </c>
      <c r="J1646">
        <v>516999680</v>
      </c>
      <c r="K1646">
        <v>341</v>
      </c>
      <c r="L1646">
        <v>18951.599999999999</v>
      </c>
      <c r="M1646" s="1" t="s">
        <v>56</v>
      </c>
      <c r="N1646" s="1" t="s">
        <v>57</v>
      </c>
      <c r="O1646" s="1" t="s">
        <v>49</v>
      </c>
      <c r="P1646" s="1" t="s">
        <v>31</v>
      </c>
      <c r="Q1646">
        <v>10</v>
      </c>
      <c r="R1646">
        <v>4.3499999999999996</v>
      </c>
      <c r="S1646" s="1" t="s">
        <v>26</v>
      </c>
    </row>
    <row r="1647" spans="1:19" x14ac:dyDescent="0.3">
      <c r="A1647">
        <v>2021</v>
      </c>
      <c r="B1647" s="1" t="s">
        <v>79</v>
      </c>
      <c r="C1647" s="1" t="s">
        <v>44</v>
      </c>
      <c r="D1647" s="1" t="s">
        <v>46</v>
      </c>
      <c r="E1647">
        <v>6404</v>
      </c>
      <c r="F1647">
        <v>64</v>
      </c>
      <c r="G1647">
        <v>6404</v>
      </c>
      <c r="H1647">
        <v>6404</v>
      </c>
      <c r="I1647">
        <v>3891001</v>
      </c>
      <c r="J1647">
        <v>311280080</v>
      </c>
      <c r="K1647">
        <v>736</v>
      </c>
      <c r="L1647">
        <v>5286.69</v>
      </c>
      <c r="M1647" s="1" t="s">
        <v>41</v>
      </c>
      <c r="N1647" s="1" t="s">
        <v>42</v>
      </c>
      <c r="O1647" s="1" t="s">
        <v>33</v>
      </c>
      <c r="P1647" s="1" t="s">
        <v>25</v>
      </c>
      <c r="Q1647">
        <v>10</v>
      </c>
      <c r="R1647">
        <v>5</v>
      </c>
      <c r="S1647" s="1" t="s">
        <v>26</v>
      </c>
    </row>
    <row r="1648" spans="1:19" x14ac:dyDescent="0.3">
      <c r="A1648">
        <v>2021</v>
      </c>
      <c r="B1648" s="1" t="s">
        <v>79</v>
      </c>
      <c r="C1648" s="1" t="s">
        <v>44</v>
      </c>
      <c r="D1648" s="1" t="s">
        <v>48</v>
      </c>
      <c r="E1648">
        <v>6404</v>
      </c>
      <c r="F1648">
        <v>64</v>
      </c>
      <c r="G1648">
        <v>6404</v>
      </c>
      <c r="H1648">
        <v>6404</v>
      </c>
      <c r="I1648">
        <v>1863504</v>
      </c>
      <c r="J1648">
        <v>149080320</v>
      </c>
      <c r="K1648">
        <v>522</v>
      </c>
      <c r="L1648">
        <v>3569.93</v>
      </c>
      <c r="M1648" s="1" t="s">
        <v>61</v>
      </c>
      <c r="N1648" s="1" t="s">
        <v>62</v>
      </c>
      <c r="O1648" s="1" t="s">
        <v>47</v>
      </c>
      <c r="P1648" s="1" t="s">
        <v>25</v>
      </c>
      <c r="Q1648">
        <v>10</v>
      </c>
      <c r="R1648">
        <v>0.66</v>
      </c>
      <c r="S1648" s="1" t="s">
        <v>26</v>
      </c>
    </row>
    <row r="1649" spans="1:19" x14ac:dyDescent="0.3">
      <c r="A1649">
        <v>2021</v>
      </c>
      <c r="B1649" s="1" t="s">
        <v>79</v>
      </c>
      <c r="C1649" s="1" t="s">
        <v>50</v>
      </c>
      <c r="D1649" s="1" t="s">
        <v>51</v>
      </c>
      <c r="E1649">
        <v>8409</v>
      </c>
      <c r="F1649">
        <v>84</v>
      </c>
      <c r="G1649">
        <v>8409</v>
      </c>
      <c r="H1649">
        <v>8409</v>
      </c>
      <c r="I1649">
        <v>2309788</v>
      </c>
      <c r="J1649">
        <v>184783040</v>
      </c>
      <c r="K1649">
        <v>165</v>
      </c>
      <c r="L1649">
        <v>13998.72</v>
      </c>
      <c r="M1649" s="1" t="s">
        <v>28</v>
      </c>
      <c r="N1649" s="1" t="s">
        <v>29</v>
      </c>
      <c r="O1649" s="1" t="s">
        <v>33</v>
      </c>
      <c r="P1649" s="1" t="s">
        <v>25</v>
      </c>
      <c r="Q1649">
        <v>2.5</v>
      </c>
      <c r="R1649">
        <v>2.27</v>
      </c>
      <c r="S1649" s="1" t="s">
        <v>26</v>
      </c>
    </row>
    <row r="1650" spans="1:19" x14ac:dyDescent="0.3">
      <c r="A1650">
        <v>2021</v>
      </c>
      <c r="B1650" s="1" t="s">
        <v>79</v>
      </c>
      <c r="C1650" s="1" t="s">
        <v>50</v>
      </c>
      <c r="D1650" s="1" t="s">
        <v>53</v>
      </c>
      <c r="E1650">
        <v>8708</v>
      </c>
      <c r="F1650">
        <v>87</v>
      </c>
      <c r="G1650">
        <v>8708</v>
      </c>
      <c r="H1650">
        <v>8708</v>
      </c>
      <c r="I1650">
        <v>2372782</v>
      </c>
      <c r="J1650">
        <v>189822560</v>
      </c>
      <c r="K1650">
        <v>939</v>
      </c>
      <c r="L1650">
        <v>2526.92</v>
      </c>
      <c r="M1650" s="1" t="s">
        <v>38</v>
      </c>
      <c r="N1650" s="1" t="s">
        <v>39</v>
      </c>
      <c r="O1650" s="1" t="s">
        <v>24</v>
      </c>
      <c r="P1650" s="1" t="s">
        <v>25</v>
      </c>
      <c r="Q1650">
        <v>2.5</v>
      </c>
      <c r="R1650">
        <v>1.89</v>
      </c>
      <c r="S1650" s="1" t="s">
        <v>26</v>
      </c>
    </row>
    <row r="1651" spans="1:19" x14ac:dyDescent="0.3">
      <c r="A1651">
        <v>2021</v>
      </c>
      <c r="B1651" s="1" t="s">
        <v>79</v>
      </c>
      <c r="C1651" s="1" t="s">
        <v>50</v>
      </c>
      <c r="D1651" s="1" t="s">
        <v>55</v>
      </c>
      <c r="E1651">
        <v>8409</v>
      </c>
      <c r="F1651">
        <v>84</v>
      </c>
      <c r="G1651">
        <v>8409</v>
      </c>
      <c r="H1651">
        <v>8409</v>
      </c>
      <c r="I1651">
        <v>1894397</v>
      </c>
      <c r="J1651">
        <v>151551760</v>
      </c>
      <c r="K1651">
        <v>300</v>
      </c>
      <c r="L1651">
        <v>6314.66</v>
      </c>
      <c r="M1651" s="1" t="s">
        <v>41</v>
      </c>
      <c r="N1651" s="1" t="s">
        <v>42</v>
      </c>
      <c r="O1651" s="1" t="s">
        <v>49</v>
      </c>
      <c r="P1651" s="1" t="s">
        <v>31</v>
      </c>
      <c r="Q1651">
        <v>2.5</v>
      </c>
      <c r="R1651">
        <v>3.64</v>
      </c>
      <c r="S1651" s="1" t="s">
        <v>26</v>
      </c>
    </row>
    <row r="1652" spans="1:19" x14ac:dyDescent="0.3">
      <c r="A1652">
        <v>2021</v>
      </c>
      <c r="B1652" s="1" t="s">
        <v>79</v>
      </c>
      <c r="C1652" s="1" t="s">
        <v>58</v>
      </c>
      <c r="D1652" s="1" t="s">
        <v>59</v>
      </c>
      <c r="E1652">
        <v>8517</v>
      </c>
      <c r="F1652">
        <v>85</v>
      </c>
      <c r="G1652">
        <v>8517</v>
      </c>
      <c r="H1652">
        <v>8517</v>
      </c>
      <c r="I1652">
        <v>4203566</v>
      </c>
      <c r="J1652">
        <v>336285280</v>
      </c>
      <c r="K1652">
        <v>307</v>
      </c>
      <c r="L1652">
        <v>13692.4</v>
      </c>
      <c r="M1652" s="1" t="s">
        <v>56</v>
      </c>
      <c r="N1652" s="1" t="s">
        <v>57</v>
      </c>
      <c r="O1652" s="1" t="s">
        <v>43</v>
      </c>
      <c r="P1652" s="1" t="s">
        <v>25</v>
      </c>
      <c r="Q1652">
        <v>0</v>
      </c>
      <c r="R1652">
        <v>2.56</v>
      </c>
      <c r="S1652" s="1" t="s">
        <v>26</v>
      </c>
    </row>
    <row r="1653" spans="1:19" x14ac:dyDescent="0.3">
      <c r="A1653">
        <v>2021</v>
      </c>
      <c r="B1653" s="1" t="s">
        <v>79</v>
      </c>
      <c r="C1653" s="1" t="s">
        <v>58</v>
      </c>
      <c r="D1653" s="1" t="s">
        <v>60</v>
      </c>
      <c r="E1653">
        <v>8471</v>
      </c>
      <c r="F1653">
        <v>84</v>
      </c>
      <c r="G1653">
        <v>8471</v>
      </c>
      <c r="H1653">
        <v>8471</v>
      </c>
      <c r="I1653">
        <v>5383855</v>
      </c>
      <c r="J1653">
        <v>430708400</v>
      </c>
      <c r="K1653">
        <v>584</v>
      </c>
      <c r="L1653">
        <v>9218.93</v>
      </c>
      <c r="M1653" s="1" t="s">
        <v>36</v>
      </c>
      <c r="N1653" s="1" t="s">
        <v>23</v>
      </c>
      <c r="O1653" s="1" t="s">
        <v>74</v>
      </c>
      <c r="P1653" s="1" t="s">
        <v>25</v>
      </c>
      <c r="Q1653">
        <v>0</v>
      </c>
      <c r="R1653">
        <v>3.19</v>
      </c>
      <c r="S1653" s="1" t="s">
        <v>26</v>
      </c>
    </row>
    <row r="1654" spans="1:19" x14ac:dyDescent="0.3">
      <c r="A1654">
        <v>2021</v>
      </c>
      <c r="B1654" s="1" t="s">
        <v>79</v>
      </c>
      <c r="C1654" s="1" t="s">
        <v>58</v>
      </c>
      <c r="D1654" s="1" t="s">
        <v>63</v>
      </c>
      <c r="E1654">
        <v>8517</v>
      </c>
      <c r="F1654">
        <v>85</v>
      </c>
      <c r="G1654">
        <v>8517</v>
      </c>
      <c r="H1654">
        <v>8517</v>
      </c>
      <c r="I1654">
        <v>5222930</v>
      </c>
      <c r="J1654">
        <v>417834400</v>
      </c>
      <c r="K1654">
        <v>256</v>
      </c>
      <c r="L1654">
        <v>20402.07</v>
      </c>
      <c r="M1654" s="1" t="s">
        <v>56</v>
      </c>
      <c r="N1654" s="1" t="s">
        <v>57</v>
      </c>
      <c r="O1654" s="1" t="s">
        <v>74</v>
      </c>
      <c r="P1654" s="1" t="s">
        <v>31</v>
      </c>
      <c r="Q1654">
        <v>0</v>
      </c>
      <c r="R1654">
        <v>1.43</v>
      </c>
      <c r="S1654" s="1" t="s">
        <v>26</v>
      </c>
    </row>
    <row r="1655" spans="1:19" x14ac:dyDescent="0.3">
      <c r="A1655">
        <v>2021</v>
      </c>
      <c r="B1655" s="1" t="s">
        <v>79</v>
      </c>
      <c r="C1655" s="1" t="s">
        <v>64</v>
      </c>
      <c r="D1655" s="1" t="s">
        <v>65</v>
      </c>
      <c r="E1655">
        <v>3001</v>
      </c>
      <c r="F1655">
        <v>30</v>
      </c>
      <c r="G1655">
        <v>3001</v>
      </c>
      <c r="H1655">
        <v>3001</v>
      </c>
      <c r="I1655">
        <v>3463284</v>
      </c>
      <c r="J1655">
        <v>277062720</v>
      </c>
      <c r="K1655">
        <v>848</v>
      </c>
      <c r="L1655">
        <v>4084.06</v>
      </c>
      <c r="M1655" s="1" t="s">
        <v>61</v>
      </c>
      <c r="N1655" s="1" t="s">
        <v>62</v>
      </c>
      <c r="O1655" s="1" t="s">
        <v>24</v>
      </c>
      <c r="P1655" s="1" t="s">
        <v>31</v>
      </c>
      <c r="Q1655">
        <v>0</v>
      </c>
      <c r="R1655">
        <v>4.66</v>
      </c>
      <c r="S1655" s="1" t="s">
        <v>26</v>
      </c>
    </row>
    <row r="1656" spans="1:19" x14ac:dyDescent="0.3">
      <c r="A1656">
        <v>2021</v>
      </c>
      <c r="B1656" s="1" t="s">
        <v>79</v>
      </c>
      <c r="C1656" s="1" t="s">
        <v>64</v>
      </c>
      <c r="D1656" s="1" t="s">
        <v>66</v>
      </c>
      <c r="E1656">
        <v>3002</v>
      </c>
      <c r="F1656">
        <v>30</v>
      </c>
      <c r="G1656">
        <v>3002</v>
      </c>
      <c r="H1656">
        <v>3002</v>
      </c>
      <c r="I1656">
        <v>3410964</v>
      </c>
      <c r="J1656">
        <v>272877120</v>
      </c>
      <c r="K1656">
        <v>758</v>
      </c>
      <c r="L1656">
        <v>4499.95</v>
      </c>
      <c r="M1656" s="1" t="s">
        <v>61</v>
      </c>
      <c r="N1656" s="1" t="s">
        <v>62</v>
      </c>
      <c r="O1656" s="1" t="s">
        <v>49</v>
      </c>
      <c r="P1656" s="1" t="s">
        <v>25</v>
      </c>
      <c r="Q1656">
        <v>0</v>
      </c>
      <c r="R1656">
        <v>2.94</v>
      </c>
      <c r="S1656" s="1" t="s">
        <v>26</v>
      </c>
    </row>
    <row r="1657" spans="1:19" x14ac:dyDescent="0.3">
      <c r="A1657">
        <v>2021</v>
      </c>
      <c r="B1657" s="1" t="s">
        <v>79</v>
      </c>
      <c r="C1657" s="1" t="s">
        <v>64</v>
      </c>
      <c r="D1657" s="1" t="s">
        <v>67</v>
      </c>
      <c r="E1657">
        <v>2901</v>
      </c>
      <c r="F1657">
        <v>29</v>
      </c>
      <c r="G1657">
        <v>2901</v>
      </c>
      <c r="H1657">
        <v>2901</v>
      </c>
      <c r="I1657">
        <v>5756033</v>
      </c>
      <c r="J1657">
        <v>460482640</v>
      </c>
      <c r="K1657">
        <v>234</v>
      </c>
      <c r="L1657">
        <v>24598.43</v>
      </c>
      <c r="M1657" s="1" t="s">
        <v>56</v>
      </c>
      <c r="N1657" s="1" t="s">
        <v>57</v>
      </c>
      <c r="O1657" s="1" t="s">
        <v>24</v>
      </c>
      <c r="P1657" s="1" t="s">
        <v>25</v>
      </c>
      <c r="Q1657">
        <v>0</v>
      </c>
      <c r="R1657">
        <v>0.17</v>
      </c>
      <c r="S1657" s="1" t="s">
        <v>26</v>
      </c>
    </row>
    <row r="1658" spans="1:19" x14ac:dyDescent="0.3">
      <c r="A1658">
        <v>2021</v>
      </c>
      <c r="B1658" s="1" t="s">
        <v>79</v>
      </c>
      <c r="C1658" s="1" t="s">
        <v>68</v>
      </c>
      <c r="D1658" s="1" t="s">
        <v>69</v>
      </c>
      <c r="E1658">
        <v>2901</v>
      </c>
      <c r="F1658">
        <v>29</v>
      </c>
      <c r="G1658">
        <v>2901</v>
      </c>
      <c r="H1658">
        <v>2901</v>
      </c>
      <c r="I1658">
        <v>1911583</v>
      </c>
      <c r="J1658">
        <v>152926640</v>
      </c>
      <c r="K1658">
        <v>456</v>
      </c>
      <c r="L1658">
        <v>4192.07</v>
      </c>
      <c r="M1658" s="1" t="s">
        <v>41</v>
      </c>
      <c r="N1658" s="1" t="s">
        <v>42</v>
      </c>
      <c r="O1658" s="1" t="s">
        <v>54</v>
      </c>
      <c r="P1658" s="1" t="s">
        <v>25</v>
      </c>
      <c r="Q1658">
        <v>3</v>
      </c>
      <c r="R1658">
        <v>0.49</v>
      </c>
      <c r="S1658" s="1" t="s">
        <v>26</v>
      </c>
    </row>
    <row r="1659" spans="1:19" x14ac:dyDescent="0.3">
      <c r="A1659">
        <v>2021</v>
      </c>
      <c r="B1659" s="1" t="s">
        <v>79</v>
      </c>
      <c r="C1659" s="1" t="s">
        <v>68</v>
      </c>
      <c r="D1659" s="1" t="s">
        <v>70</v>
      </c>
      <c r="E1659">
        <v>2801</v>
      </c>
      <c r="F1659">
        <v>28</v>
      </c>
      <c r="G1659">
        <v>2801</v>
      </c>
      <c r="H1659">
        <v>2801</v>
      </c>
      <c r="I1659">
        <v>1597326</v>
      </c>
      <c r="J1659">
        <v>127786080</v>
      </c>
      <c r="K1659">
        <v>708</v>
      </c>
      <c r="L1659">
        <v>2256.11</v>
      </c>
      <c r="M1659" s="1" t="s">
        <v>41</v>
      </c>
      <c r="N1659" s="1" t="s">
        <v>42</v>
      </c>
      <c r="O1659" s="1" t="s">
        <v>73</v>
      </c>
      <c r="P1659" s="1" t="s">
        <v>25</v>
      </c>
      <c r="Q1659">
        <v>3</v>
      </c>
      <c r="R1659">
        <v>4.1900000000000004</v>
      </c>
      <c r="S1659" s="1" t="s">
        <v>26</v>
      </c>
    </row>
    <row r="1660" spans="1:19" x14ac:dyDescent="0.3">
      <c r="A1660">
        <v>2021</v>
      </c>
      <c r="B1660" s="1" t="s">
        <v>79</v>
      </c>
      <c r="C1660" s="1" t="s">
        <v>68</v>
      </c>
      <c r="D1660" s="1" t="s">
        <v>71</v>
      </c>
      <c r="E1660">
        <v>3201</v>
      </c>
      <c r="F1660">
        <v>32</v>
      </c>
      <c r="G1660">
        <v>3201</v>
      </c>
      <c r="H1660">
        <v>3201</v>
      </c>
      <c r="I1660">
        <v>3302094</v>
      </c>
      <c r="J1660">
        <v>264167520</v>
      </c>
      <c r="K1660">
        <v>592</v>
      </c>
      <c r="L1660">
        <v>5577.86</v>
      </c>
      <c r="M1660" s="1" t="s">
        <v>28</v>
      </c>
      <c r="N1660" s="1" t="s">
        <v>29</v>
      </c>
      <c r="O1660" s="1" t="s">
        <v>43</v>
      </c>
      <c r="P1660" s="1" t="s">
        <v>31</v>
      </c>
      <c r="Q1660">
        <v>3</v>
      </c>
      <c r="R1660">
        <v>1.33</v>
      </c>
      <c r="S1660" s="1" t="s">
        <v>26</v>
      </c>
    </row>
    <row r="1661" spans="1:19" x14ac:dyDescent="0.3">
      <c r="A1661">
        <v>2021</v>
      </c>
      <c r="B1661" s="1" t="s">
        <v>80</v>
      </c>
      <c r="C1661" s="1" t="s">
        <v>20</v>
      </c>
      <c r="D1661" s="1" t="s">
        <v>21</v>
      </c>
      <c r="E1661">
        <v>5205</v>
      </c>
      <c r="F1661">
        <v>52</v>
      </c>
      <c r="G1661">
        <v>5205</v>
      </c>
      <c r="H1661">
        <v>5205</v>
      </c>
      <c r="I1661">
        <v>3093819</v>
      </c>
      <c r="J1661">
        <v>247505520</v>
      </c>
      <c r="K1661">
        <v>513</v>
      </c>
      <c r="L1661">
        <v>6030.84</v>
      </c>
      <c r="M1661" s="1" t="s">
        <v>38</v>
      </c>
      <c r="N1661" s="1" t="s">
        <v>39</v>
      </c>
      <c r="O1661" s="1" t="s">
        <v>24</v>
      </c>
      <c r="P1661" s="1" t="s">
        <v>25</v>
      </c>
      <c r="Q1661">
        <v>5</v>
      </c>
      <c r="R1661">
        <v>0.93</v>
      </c>
      <c r="S1661" s="1" t="s">
        <v>26</v>
      </c>
    </row>
    <row r="1662" spans="1:19" x14ac:dyDescent="0.3">
      <c r="A1662">
        <v>2021</v>
      </c>
      <c r="B1662" s="1" t="s">
        <v>80</v>
      </c>
      <c r="C1662" s="1" t="s">
        <v>20</v>
      </c>
      <c r="D1662" s="1" t="s">
        <v>27</v>
      </c>
      <c r="E1662">
        <v>5007</v>
      </c>
      <c r="F1662">
        <v>50</v>
      </c>
      <c r="G1662">
        <v>5007</v>
      </c>
      <c r="H1662">
        <v>5007</v>
      </c>
      <c r="I1662">
        <v>5160487</v>
      </c>
      <c r="J1662">
        <v>412838960</v>
      </c>
      <c r="K1662">
        <v>316</v>
      </c>
      <c r="L1662">
        <v>16330.66</v>
      </c>
      <c r="M1662" s="1" t="s">
        <v>22</v>
      </c>
      <c r="N1662" s="1" t="s">
        <v>23</v>
      </c>
      <c r="O1662" s="1" t="s">
        <v>73</v>
      </c>
      <c r="P1662" s="1" t="s">
        <v>31</v>
      </c>
      <c r="Q1662">
        <v>5</v>
      </c>
      <c r="R1662">
        <v>0.38</v>
      </c>
      <c r="S1662" s="1" t="s">
        <v>26</v>
      </c>
    </row>
    <row r="1663" spans="1:19" x14ac:dyDescent="0.3">
      <c r="A1663">
        <v>2021</v>
      </c>
      <c r="B1663" s="1" t="s">
        <v>80</v>
      </c>
      <c r="C1663" s="1" t="s">
        <v>20</v>
      </c>
      <c r="D1663" s="1" t="s">
        <v>32</v>
      </c>
      <c r="E1663">
        <v>5101</v>
      </c>
      <c r="F1663">
        <v>51</v>
      </c>
      <c r="G1663">
        <v>5101</v>
      </c>
      <c r="H1663">
        <v>5101</v>
      </c>
      <c r="I1663">
        <v>6327894</v>
      </c>
      <c r="J1663">
        <v>506231520</v>
      </c>
      <c r="K1663">
        <v>903</v>
      </c>
      <c r="L1663">
        <v>7007.63</v>
      </c>
      <c r="M1663" s="1" t="s">
        <v>56</v>
      </c>
      <c r="N1663" s="1" t="s">
        <v>57</v>
      </c>
      <c r="O1663" s="1" t="s">
        <v>24</v>
      </c>
      <c r="P1663" s="1" t="s">
        <v>31</v>
      </c>
      <c r="Q1663">
        <v>5</v>
      </c>
      <c r="R1663">
        <v>3.7</v>
      </c>
      <c r="S1663" s="1" t="s">
        <v>26</v>
      </c>
    </row>
    <row r="1664" spans="1:19" x14ac:dyDescent="0.3">
      <c r="A1664">
        <v>2021</v>
      </c>
      <c r="B1664" s="1" t="s">
        <v>80</v>
      </c>
      <c r="C1664" s="1" t="s">
        <v>34</v>
      </c>
      <c r="D1664" s="1" t="s">
        <v>35</v>
      </c>
      <c r="E1664">
        <v>7102</v>
      </c>
      <c r="F1664">
        <v>71</v>
      </c>
      <c r="G1664">
        <v>7102</v>
      </c>
      <c r="H1664">
        <v>7102</v>
      </c>
      <c r="I1664">
        <v>818347</v>
      </c>
      <c r="J1664">
        <v>65467760</v>
      </c>
      <c r="K1664">
        <v>175</v>
      </c>
      <c r="L1664">
        <v>4676.2700000000004</v>
      </c>
      <c r="M1664" s="1" t="s">
        <v>56</v>
      </c>
      <c r="N1664" s="1" t="s">
        <v>57</v>
      </c>
      <c r="O1664" s="1" t="s">
        <v>43</v>
      </c>
      <c r="P1664" s="1" t="s">
        <v>31</v>
      </c>
      <c r="Q1664">
        <v>7.5</v>
      </c>
      <c r="R1664">
        <v>3.18</v>
      </c>
      <c r="S1664" s="1" t="s">
        <v>26</v>
      </c>
    </row>
    <row r="1665" spans="1:19" x14ac:dyDescent="0.3">
      <c r="A1665">
        <v>2021</v>
      </c>
      <c r="B1665" s="1" t="s">
        <v>80</v>
      </c>
      <c r="C1665" s="1" t="s">
        <v>34</v>
      </c>
      <c r="D1665" s="1" t="s">
        <v>37</v>
      </c>
      <c r="E1665">
        <v>7113</v>
      </c>
      <c r="F1665">
        <v>71</v>
      </c>
      <c r="G1665">
        <v>7113</v>
      </c>
      <c r="H1665">
        <v>7113</v>
      </c>
      <c r="I1665">
        <v>3114135</v>
      </c>
      <c r="J1665">
        <v>249130800</v>
      </c>
      <c r="K1665">
        <v>371</v>
      </c>
      <c r="L1665">
        <v>8393.89</v>
      </c>
      <c r="M1665" s="1" t="s">
        <v>56</v>
      </c>
      <c r="N1665" s="1" t="s">
        <v>57</v>
      </c>
      <c r="O1665" s="1" t="s">
        <v>33</v>
      </c>
      <c r="P1665" s="1" t="s">
        <v>25</v>
      </c>
      <c r="Q1665">
        <v>7.5</v>
      </c>
      <c r="R1665">
        <v>4.32</v>
      </c>
      <c r="S1665" s="1" t="s">
        <v>26</v>
      </c>
    </row>
    <row r="1666" spans="1:19" x14ac:dyDescent="0.3">
      <c r="A1666">
        <v>2021</v>
      </c>
      <c r="B1666" s="1" t="s">
        <v>80</v>
      </c>
      <c r="C1666" s="1" t="s">
        <v>34</v>
      </c>
      <c r="D1666" s="1" t="s">
        <v>40</v>
      </c>
      <c r="E1666">
        <v>7110</v>
      </c>
      <c r="F1666">
        <v>71</v>
      </c>
      <c r="G1666">
        <v>7110</v>
      </c>
      <c r="H1666">
        <v>7110</v>
      </c>
      <c r="I1666">
        <v>2544490</v>
      </c>
      <c r="J1666">
        <v>203559200</v>
      </c>
      <c r="K1666">
        <v>145</v>
      </c>
      <c r="L1666">
        <v>17548.21</v>
      </c>
      <c r="M1666" s="1" t="s">
        <v>41</v>
      </c>
      <c r="N1666" s="1" t="s">
        <v>42</v>
      </c>
      <c r="O1666" s="1" t="s">
        <v>49</v>
      </c>
      <c r="P1666" s="1" t="s">
        <v>25</v>
      </c>
      <c r="Q1666">
        <v>7.5</v>
      </c>
      <c r="R1666">
        <v>4.3</v>
      </c>
      <c r="S1666" s="1" t="s">
        <v>26</v>
      </c>
    </row>
    <row r="1667" spans="1:19" x14ac:dyDescent="0.3">
      <c r="A1667">
        <v>2021</v>
      </c>
      <c r="B1667" s="1" t="s">
        <v>80</v>
      </c>
      <c r="C1667" s="1" t="s">
        <v>44</v>
      </c>
      <c r="D1667" s="1" t="s">
        <v>45</v>
      </c>
      <c r="E1667">
        <v>6403</v>
      </c>
      <c r="F1667">
        <v>64</v>
      </c>
      <c r="G1667">
        <v>6403</v>
      </c>
      <c r="H1667">
        <v>6403</v>
      </c>
      <c r="I1667">
        <v>3576664</v>
      </c>
      <c r="J1667">
        <v>286133120</v>
      </c>
      <c r="K1667">
        <v>355</v>
      </c>
      <c r="L1667">
        <v>10075.11</v>
      </c>
      <c r="M1667" s="1" t="s">
        <v>36</v>
      </c>
      <c r="N1667" s="1" t="s">
        <v>23</v>
      </c>
      <c r="O1667" s="1" t="s">
        <v>33</v>
      </c>
      <c r="P1667" s="1" t="s">
        <v>25</v>
      </c>
      <c r="Q1667">
        <v>10</v>
      </c>
      <c r="R1667">
        <v>0.17</v>
      </c>
      <c r="S1667" s="1" t="s">
        <v>26</v>
      </c>
    </row>
    <row r="1668" spans="1:19" x14ac:dyDescent="0.3">
      <c r="A1668">
        <v>2021</v>
      </c>
      <c r="B1668" s="1" t="s">
        <v>80</v>
      </c>
      <c r="C1668" s="1" t="s">
        <v>44</v>
      </c>
      <c r="D1668" s="1" t="s">
        <v>46</v>
      </c>
      <c r="E1668">
        <v>6404</v>
      </c>
      <c r="F1668">
        <v>64</v>
      </c>
      <c r="G1668">
        <v>6404</v>
      </c>
      <c r="H1668">
        <v>6404</v>
      </c>
      <c r="I1668">
        <v>3194373</v>
      </c>
      <c r="J1668">
        <v>255549840</v>
      </c>
      <c r="K1668">
        <v>554</v>
      </c>
      <c r="L1668">
        <v>5766.02</v>
      </c>
      <c r="M1668" s="1" t="s">
        <v>22</v>
      </c>
      <c r="N1668" s="1" t="s">
        <v>23</v>
      </c>
      <c r="O1668" s="1" t="s">
        <v>33</v>
      </c>
      <c r="P1668" s="1" t="s">
        <v>25</v>
      </c>
      <c r="Q1668">
        <v>10</v>
      </c>
      <c r="R1668">
        <v>1.71</v>
      </c>
      <c r="S1668" s="1" t="s">
        <v>26</v>
      </c>
    </row>
    <row r="1669" spans="1:19" x14ac:dyDescent="0.3">
      <c r="A1669">
        <v>2021</v>
      </c>
      <c r="B1669" s="1" t="s">
        <v>80</v>
      </c>
      <c r="C1669" s="1" t="s">
        <v>44</v>
      </c>
      <c r="D1669" s="1" t="s">
        <v>48</v>
      </c>
      <c r="E1669">
        <v>6404</v>
      </c>
      <c r="F1669">
        <v>64</v>
      </c>
      <c r="G1669">
        <v>6404</v>
      </c>
      <c r="H1669">
        <v>6404</v>
      </c>
      <c r="I1669">
        <v>5531433</v>
      </c>
      <c r="J1669">
        <v>442514640</v>
      </c>
      <c r="K1669">
        <v>146</v>
      </c>
      <c r="L1669">
        <v>37886.53</v>
      </c>
      <c r="M1669" s="1" t="s">
        <v>22</v>
      </c>
      <c r="N1669" s="1" t="s">
        <v>23</v>
      </c>
      <c r="O1669" s="1" t="s">
        <v>24</v>
      </c>
      <c r="P1669" s="1" t="s">
        <v>31</v>
      </c>
      <c r="Q1669">
        <v>10</v>
      </c>
      <c r="R1669">
        <v>4.32</v>
      </c>
      <c r="S1669" s="1" t="s">
        <v>26</v>
      </c>
    </row>
    <row r="1670" spans="1:19" x14ac:dyDescent="0.3">
      <c r="A1670">
        <v>2021</v>
      </c>
      <c r="B1670" s="1" t="s">
        <v>80</v>
      </c>
      <c r="C1670" s="1" t="s">
        <v>50</v>
      </c>
      <c r="D1670" s="1" t="s">
        <v>51</v>
      </c>
      <c r="E1670">
        <v>8409</v>
      </c>
      <c r="F1670">
        <v>84</v>
      </c>
      <c r="G1670">
        <v>8409</v>
      </c>
      <c r="H1670">
        <v>8409</v>
      </c>
      <c r="I1670">
        <v>5278495</v>
      </c>
      <c r="J1670">
        <v>422279600</v>
      </c>
      <c r="K1670">
        <v>573</v>
      </c>
      <c r="L1670">
        <v>9212.0300000000007</v>
      </c>
      <c r="M1670" s="1" t="s">
        <v>61</v>
      </c>
      <c r="N1670" s="1" t="s">
        <v>62</v>
      </c>
      <c r="O1670" s="1" t="s">
        <v>49</v>
      </c>
      <c r="P1670" s="1" t="s">
        <v>31</v>
      </c>
      <c r="Q1670">
        <v>2.5</v>
      </c>
      <c r="R1670">
        <v>2.83</v>
      </c>
      <c r="S1670" s="1" t="s">
        <v>26</v>
      </c>
    </row>
    <row r="1671" spans="1:19" x14ac:dyDescent="0.3">
      <c r="A1671">
        <v>2021</v>
      </c>
      <c r="B1671" s="1" t="s">
        <v>80</v>
      </c>
      <c r="C1671" s="1" t="s">
        <v>50</v>
      </c>
      <c r="D1671" s="1" t="s">
        <v>53</v>
      </c>
      <c r="E1671">
        <v>8708</v>
      </c>
      <c r="F1671">
        <v>87</v>
      </c>
      <c r="G1671">
        <v>8708</v>
      </c>
      <c r="H1671">
        <v>8708</v>
      </c>
      <c r="I1671">
        <v>3085174</v>
      </c>
      <c r="J1671">
        <v>246813920</v>
      </c>
      <c r="K1671">
        <v>653</v>
      </c>
      <c r="L1671">
        <v>4724.62</v>
      </c>
      <c r="M1671" s="1" t="s">
        <v>56</v>
      </c>
      <c r="N1671" s="1" t="s">
        <v>57</v>
      </c>
      <c r="O1671" s="1" t="s">
        <v>24</v>
      </c>
      <c r="P1671" s="1" t="s">
        <v>25</v>
      </c>
      <c r="Q1671">
        <v>2.5</v>
      </c>
      <c r="R1671">
        <v>3.28</v>
      </c>
      <c r="S1671" s="1" t="s">
        <v>26</v>
      </c>
    </row>
    <row r="1672" spans="1:19" x14ac:dyDescent="0.3">
      <c r="A1672">
        <v>2021</v>
      </c>
      <c r="B1672" s="1" t="s">
        <v>80</v>
      </c>
      <c r="C1672" s="1" t="s">
        <v>50</v>
      </c>
      <c r="D1672" s="1" t="s">
        <v>55</v>
      </c>
      <c r="E1672">
        <v>8409</v>
      </c>
      <c r="F1672">
        <v>84</v>
      </c>
      <c r="G1672">
        <v>8409</v>
      </c>
      <c r="H1672">
        <v>8409</v>
      </c>
      <c r="I1672">
        <v>5891982</v>
      </c>
      <c r="J1672">
        <v>471358560</v>
      </c>
      <c r="K1672">
        <v>456</v>
      </c>
      <c r="L1672">
        <v>12921.01</v>
      </c>
      <c r="M1672" s="1" t="s">
        <v>28</v>
      </c>
      <c r="N1672" s="1" t="s">
        <v>29</v>
      </c>
      <c r="O1672" s="1" t="s">
        <v>52</v>
      </c>
      <c r="P1672" s="1" t="s">
        <v>25</v>
      </c>
      <c r="Q1672">
        <v>2.5</v>
      </c>
      <c r="R1672">
        <v>4.1500000000000004</v>
      </c>
      <c r="S1672" s="1" t="s">
        <v>26</v>
      </c>
    </row>
    <row r="1673" spans="1:19" x14ac:dyDescent="0.3">
      <c r="A1673">
        <v>2021</v>
      </c>
      <c r="B1673" s="1" t="s">
        <v>80</v>
      </c>
      <c r="C1673" s="1" t="s">
        <v>58</v>
      </c>
      <c r="D1673" s="1" t="s">
        <v>59</v>
      </c>
      <c r="E1673">
        <v>8517</v>
      </c>
      <c r="F1673">
        <v>85</v>
      </c>
      <c r="G1673">
        <v>8517</v>
      </c>
      <c r="H1673">
        <v>8517</v>
      </c>
      <c r="I1673">
        <v>6490649</v>
      </c>
      <c r="J1673">
        <v>519251920</v>
      </c>
      <c r="K1673">
        <v>756</v>
      </c>
      <c r="L1673">
        <v>8585.51</v>
      </c>
      <c r="M1673" s="1" t="s">
        <v>38</v>
      </c>
      <c r="N1673" s="1" t="s">
        <v>39</v>
      </c>
      <c r="O1673" s="1" t="s">
        <v>47</v>
      </c>
      <c r="P1673" s="1" t="s">
        <v>31</v>
      </c>
      <c r="Q1673">
        <v>0</v>
      </c>
      <c r="R1673">
        <v>3.07</v>
      </c>
      <c r="S1673" s="1" t="s">
        <v>26</v>
      </c>
    </row>
    <row r="1674" spans="1:19" x14ac:dyDescent="0.3">
      <c r="A1674">
        <v>2021</v>
      </c>
      <c r="B1674" s="1" t="s">
        <v>80</v>
      </c>
      <c r="C1674" s="1" t="s">
        <v>58</v>
      </c>
      <c r="D1674" s="1" t="s">
        <v>60</v>
      </c>
      <c r="E1674">
        <v>8471</v>
      </c>
      <c r="F1674">
        <v>84</v>
      </c>
      <c r="G1674">
        <v>8471</v>
      </c>
      <c r="H1674">
        <v>8471</v>
      </c>
      <c r="I1674">
        <v>2095158</v>
      </c>
      <c r="J1674">
        <v>167612640</v>
      </c>
      <c r="K1674">
        <v>379</v>
      </c>
      <c r="L1674">
        <v>5528.12</v>
      </c>
      <c r="M1674" s="1" t="s">
        <v>61</v>
      </c>
      <c r="N1674" s="1" t="s">
        <v>62</v>
      </c>
      <c r="O1674" s="1" t="s">
        <v>43</v>
      </c>
      <c r="P1674" s="1" t="s">
        <v>25</v>
      </c>
      <c r="Q1674">
        <v>0</v>
      </c>
      <c r="R1674">
        <v>1.46</v>
      </c>
      <c r="S1674" s="1" t="s">
        <v>26</v>
      </c>
    </row>
    <row r="1675" spans="1:19" x14ac:dyDescent="0.3">
      <c r="A1675">
        <v>2021</v>
      </c>
      <c r="B1675" s="1" t="s">
        <v>80</v>
      </c>
      <c r="C1675" s="1" t="s">
        <v>58</v>
      </c>
      <c r="D1675" s="1" t="s">
        <v>63</v>
      </c>
      <c r="E1675">
        <v>8517</v>
      </c>
      <c r="F1675">
        <v>85</v>
      </c>
      <c r="G1675">
        <v>8517</v>
      </c>
      <c r="H1675">
        <v>8517</v>
      </c>
      <c r="I1675">
        <v>3773467</v>
      </c>
      <c r="J1675">
        <v>301877360</v>
      </c>
      <c r="K1675">
        <v>606</v>
      </c>
      <c r="L1675">
        <v>6226.84</v>
      </c>
      <c r="M1675" s="1" t="s">
        <v>61</v>
      </c>
      <c r="N1675" s="1" t="s">
        <v>62</v>
      </c>
      <c r="O1675" s="1" t="s">
        <v>54</v>
      </c>
      <c r="P1675" s="1" t="s">
        <v>31</v>
      </c>
      <c r="Q1675">
        <v>0</v>
      </c>
      <c r="R1675">
        <v>3.4</v>
      </c>
      <c r="S1675" s="1" t="s">
        <v>26</v>
      </c>
    </row>
    <row r="1676" spans="1:19" x14ac:dyDescent="0.3">
      <c r="A1676">
        <v>2021</v>
      </c>
      <c r="B1676" s="1" t="s">
        <v>80</v>
      </c>
      <c r="C1676" s="1" t="s">
        <v>64</v>
      </c>
      <c r="D1676" s="1" t="s">
        <v>65</v>
      </c>
      <c r="E1676">
        <v>3001</v>
      </c>
      <c r="F1676">
        <v>30</v>
      </c>
      <c r="G1676">
        <v>3001</v>
      </c>
      <c r="H1676">
        <v>3001</v>
      </c>
      <c r="I1676">
        <v>4507579</v>
      </c>
      <c r="J1676">
        <v>360606320</v>
      </c>
      <c r="K1676">
        <v>843</v>
      </c>
      <c r="L1676">
        <v>5347.07</v>
      </c>
      <c r="M1676" s="1" t="s">
        <v>28</v>
      </c>
      <c r="N1676" s="1" t="s">
        <v>29</v>
      </c>
      <c r="O1676" s="1" t="s">
        <v>73</v>
      </c>
      <c r="P1676" s="1" t="s">
        <v>25</v>
      </c>
      <c r="Q1676">
        <v>0</v>
      </c>
      <c r="R1676">
        <v>1.41</v>
      </c>
      <c r="S1676" s="1" t="s">
        <v>26</v>
      </c>
    </row>
    <row r="1677" spans="1:19" x14ac:dyDescent="0.3">
      <c r="A1677">
        <v>2021</v>
      </c>
      <c r="B1677" s="1" t="s">
        <v>80</v>
      </c>
      <c r="C1677" s="1" t="s">
        <v>64</v>
      </c>
      <c r="D1677" s="1" t="s">
        <v>66</v>
      </c>
      <c r="E1677">
        <v>3002</v>
      </c>
      <c r="F1677">
        <v>30</v>
      </c>
      <c r="G1677">
        <v>3002</v>
      </c>
      <c r="H1677">
        <v>3002</v>
      </c>
      <c r="I1677">
        <v>1858881</v>
      </c>
      <c r="J1677">
        <v>148710480</v>
      </c>
      <c r="K1677">
        <v>717</v>
      </c>
      <c r="L1677">
        <v>2592.58</v>
      </c>
      <c r="M1677" s="1" t="s">
        <v>61</v>
      </c>
      <c r="N1677" s="1" t="s">
        <v>62</v>
      </c>
      <c r="O1677" s="1" t="s">
        <v>47</v>
      </c>
      <c r="P1677" s="1" t="s">
        <v>25</v>
      </c>
      <c r="Q1677">
        <v>0</v>
      </c>
      <c r="R1677">
        <v>4.3899999999999997</v>
      </c>
      <c r="S1677" s="1" t="s">
        <v>26</v>
      </c>
    </row>
    <row r="1678" spans="1:19" x14ac:dyDescent="0.3">
      <c r="A1678">
        <v>2021</v>
      </c>
      <c r="B1678" s="1" t="s">
        <v>80</v>
      </c>
      <c r="C1678" s="1" t="s">
        <v>64</v>
      </c>
      <c r="D1678" s="1" t="s">
        <v>67</v>
      </c>
      <c r="E1678">
        <v>2901</v>
      </c>
      <c r="F1678">
        <v>29</v>
      </c>
      <c r="G1678">
        <v>2901</v>
      </c>
      <c r="H1678">
        <v>2901</v>
      </c>
      <c r="I1678">
        <v>5121996</v>
      </c>
      <c r="J1678">
        <v>409759680</v>
      </c>
      <c r="K1678">
        <v>691</v>
      </c>
      <c r="L1678">
        <v>7412.44</v>
      </c>
      <c r="M1678" s="1" t="s">
        <v>56</v>
      </c>
      <c r="N1678" s="1" t="s">
        <v>57</v>
      </c>
      <c r="O1678" s="1" t="s">
        <v>73</v>
      </c>
      <c r="P1678" s="1" t="s">
        <v>31</v>
      </c>
      <c r="Q1678">
        <v>0</v>
      </c>
      <c r="R1678">
        <v>1.65</v>
      </c>
      <c r="S1678" s="1" t="s">
        <v>26</v>
      </c>
    </row>
    <row r="1679" spans="1:19" x14ac:dyDescent="0.3">
      <c r="A1679">
        <v>2021</v>
      </c>
      <c r="B1679" s="1" t="s">
        <v>80</v>
      </c>
      <c r="C1679" s="1" t="s">
        <v>68</v>
      </c>
      <c r="D1679" s="1" t="s">
        <v>69</v>
      </c>
      <c r="E1679">
        <v>2901</v>
      </c>
      <c r="F1679">
        <v>29</v>
      </c>
      <c r="G1679">
        <v>2901</v>
      </c>
      <c r="H1679">
        <v>2901</v>
      </c>
      <c r="I1679">
        <v>1576980</v>
      </c>
      <c r="J1679">
        <v>126158400</v>
      </c>
      <c r="K1679">
        <v>145</v>
      </c>
      <c r="L1679">
        <v>10875.72</v>
      </c>
      <c r="M1679" s="1" t="s">
        <v>41</v>
      </c>
      <c r="N1679" s="1" t="s">
        <v>42</v>
      </c>
      <c r="O1679" s="1" t="s">
        <v>47</v>
      </c>
      <c r="P1679" s="1" t="s">
        <v>31</v>
      </c>
      <c r="Q1679">
        <v>3</v>
      </c>
      <c r="R1679">
        <v>2.15</v>
      </c>
      <c r="S1679" s="1" t="s">
        <v>26</v>
      </c>
    </row>
    <row r="1680" spans="1:19" x14ac:dyDescent="0.3">
      <c r="A1680">
        <v>2021</v>
      </c>
      <c r="B1680" s="1" t="s">
        <v>80</v>
      </c>
      <c r="C1680" s="1" t="s">
        <v>68</v>
      </c>
      <c r="D1680" s="1" t="s">
        <v>70</v>
      </c>
      <c r="E1680">
        <v>2801</v>
      </c>
      <c r="F1680">
        <v>28</v>
      </c>
      <c r="G1680">
        <v>2801</v>
      </c>
      <c r="H1680">
        <v>2801</v>
      </c>
      <c r="I1680">
        <v>2497706</v>
      </c>
      <c r="J1680">
        <v>199816480</v>
      </c>
      <c r="K1680">
        <v>874</v>
      </c>
      <c r="L1680">
        <v>2857.79</v>
      </c>
      <c r="M1680" s="1" t="s">
        <v>41</v>
      </c>
      <c r="N1680" s="1" t="s">
        <v>42</v>
      </c>
      <c r="O1680" s="1" t="s">
        <v>33</v>
      </c>
      <c r="P1680" s="1" t="s">
        <v>31</v>
      </c>
      <c r="Q1680">
        <v>3</v>
      </c>
      <c r="R1680">
        <v>4.96</v>
      </c>
      <c r="S1680" s="1" t="s">
        <v>26</v>
      </c>
    </row>
    <row r="1681" spans="1:19" x14ac:dyDescent="0.3">
      <c r="A1681">
        <v>2021</v>
      </c>
      <c r="B1681" s="1" t="s">
        <v>80</v>
      </c>
      <c r="C1681" s="1" t="s">
        <v>68</v>
      </c>
      <c r="D1681" s="1" t="s">
        <v>71</v>
      </c>
      <c r="E1681">
        <v>3201</v>
      </c>
      <c r="F1681">
        <v>32</v>
      </c>
      <c r="G1681">
        <v>3201</v>
      </c>
      <c r="H1681">
        <v>3201</v>
      </c>
      <c r="I1681">
        <v>4480496</v>
      </c>
      <c r="J1681">
        <v>358439680</v>
      </c>
      <c r="K1681">
        <v>501</v>
      </c>
      <c r="L1681">
        <v>8943.11</v>
      </c>
      <c r="M1681" s="1" t="s">
        <v>61</v>
      </c>
      <c r="N1681" s="1" t="s">
        <v>62</v>
      </c>
      <c r="O1681" s="1" t="s">
        <v>52</v>
      </c>
      <c r="P1681" s="1" t="s">
        <v>25</v>
      </c>
      <c r="Q1681">
        <v>3</v>
      </c>
      <c r="R1681">
        <v>0.82</v>
      </c>
      <c r="S1681" s="1" t="s">
        <v>26</v>
      </c>
    </row>
    <row r="1682" spans="1:19" x14ac:dyDescent="0.3">
      <c r="A1682">
        <v>2021</v>
      </c>
      <c r="B1682" s="1" t="s">
        <v>81</v>
      </c>
      <c r="C1682" s="1" t="s">
        <v>20</v>
      </c>
      <c r="D1682" s="1" t="s">
        <v>21</v>
      </c>
      <c r="E1682">
        <v>5205</v>
      </c>
      <c r="F1682">
        <v>52</v>
      </c>
      <c r="G1682">
        <v>5205</v>
      </c>
      <c r="H1682">
        <v>5205</v>
      </c>
      <c r="I1682">
        <v>2197544</v>
      </c>
      <c r="J1682">
        <v>175803520</v>
      </c>
      <c r="K1682">
        <v>645</v>
      </c>
      <c r="L1682">
        <v>3407.04</v>
      </c>
      <c r="M1682" s="1" t="s">
        <v>22</v>
      </c>
      <c r="N1682" s="1" t="s">
        <v>23</v>
      </c>
      <c r="O1682" s="1" t="s">
        <v>43</v>
      </c>
      <c r="P1682" s="1" t="s">
        <v>25</v>
      </c>
      <c r="Q1682">
        <v>5</v>
      </c>
      <c r="R1682">
        <v>2.75</v>
      </c>
      <c r="S1682" s="1" t="s">
        <v>26</v>
      </c>
    </row>
    <row r="1683" spans="1:19" x14ac:dyDescent="0.3">
      <c r="A1683">
        <v>2021</v>
      </c>
      <c r="B1683" s="1" t="s">
        <v>81</v>
      </c>
      <c r="C1683" s="1" t="s">
        <v>20</v>
      </c>
      <c r="D1683" s="1" t="s">
        <v>27</v>
      </c>
      <c r="E1683">
        <v>5007</v>
      </c>
      <c r="F1683">
        <v>50</v>
      </c>
      <c r="G1683">
        <v>5007</v>
      </c>
      <c r="H1683">
        <v>5007</v>
      </c>
      <c r="I1683">
        <v>2317333</v>
      </c>
      <c r="J1683">
        <v>185386640</v>
      </c>
      <c r="K1683">
        <v>647</v>
      </c>
      <c r="L1683">
        <v>3581.66</v>
      </c>
      <c r="M1683" s="1" t="s">
        <v>38</v>
      </c>
      <c r="N1683" s="1" t="s">
        <v>39</v>
      </c>
      <c r="O1683" s="1" t="s">
        <v>74</v>
      </c>
      <c r="P1683" s="1" t="s">
        <v>31</v>
      </c>
      <c r="Q1683">
        <v>5</v>
      </c>
      <c r="R1683">
        <v>1.53</v>
      </c>
      <c r="S1683" s="1" t="s">
        <v>26</v>
      </c>
    </row>
    <row r="1684" spans="1:19" x14ac:dyDescent="0.3">
      <c r="A1684">
        <v>2021</v>
      </c>
      <c r="B1684" s="1" t="s">
        <v>81</v>
      </c>
      <c r="C1684" s="1" t="s">
        <v>20</v>
      </c>
      <c r="D1684" s="1" t="s">
        <v>32</v>
      </c>
      <c r="E1684">
        <v>5101</v>
      </c>
      <c r="F1684">
        <v>51</v>
      </c>
      <c r="G1684">
        <v>5101</v>
      </c>
      <c r="H1684">
        <v>5101</v>
      </c>
      <c r="I1684">
        <v>3169128</v>
      </c>
      <c r="J1684">
        <v>253530240</v>
      </c>
      <c r="K1684">
        <v>322</v>
      </c>
      <c r="L1684">
        <v>9842.01</v>
      </c>
      <c r="M1684" s="1" t="s">
        <v>28</v>
      </c>
      <c r="N1684" s="1" t="s">
        <v>29</v>
      </c>
      <c r="O1684" s="1" t="s">
        <v>47</v>
      </c>
      <c r="P1684" s="1" t="s">
        <v>25</v>
      </c>
      <c r="Q1684">
        <v>5</v>
      </c>
      <c r="R1684">
        <v>1.92</v>
      </c>
      <c r="S1684" s="1" t="s">
        <v>26</v>
      </c>
    </row>
    <row r="1685" spans="1:19" x14ac:dyDescent="0.3">
      <c r="A1685">
        <v>2021</v>
      </c>
      <c r="B1685" s="1" t="s">
        <v>81</v>
      </c>
      <c r="C1685" s="1" t="s">
        <v>34</v>
      </c>
      <c r="D1685" s="1" t="s">
        <v>35</v>
      </c>
      <c r="E1685">
        <v>7102</v>
      </c>
      <c r="F1685">
        <v>71</v>
      </c>
      <c r="G1685">
        <v>7102</v>
      </c>
      <c r="H1685">
        <v>7102</v>
      </c>
      <c r="I1685">
        <v>6330512</v>
      </c>
      <c r="J1685">
        <v>506440960</v>
      </c>
      <c r="K1685">
        <v>739</v>
      </c>
      <c r="L1685">
        <v>8566.32</v>
      </c>
      <c r="M1685" s="1" t="s">
        <v>56</v>
      </c>
      <c r="N1685" s="1" t="s">
        <v>57</v>
      </c>
      <c r="O1685" s="1" t="s">
        <v>47</v>
      </c>
      <c r="P1685" s="1" t="s">
        <v>31</v>
      </c>
      <c r="Q1685">
        <v>7.5</v>
      </c>
      <c r="R1685">
        <v>0.91</v>
      </c>
      <c r="S1685" s="1" t="s">
        <v>26</v>
      </c>
    </row>
    <row r="1686" spans="1:19" x14ac:dyDescent="0.3">
      <c r="A1686">
        <v>2021</v>
      </c>
      <c r="B1686" s="1" t="s">
        <v>81</v>
      </c>
      <c r="C1686" s="1" t="s">
        <v>34</v>
      </c>
      <c r="D1686" s="1" t="s">
        <v>37</v>
      </c>
      <c r="E1686">
        <v>7113</v>
      </c>
      <c r="F1686">
        <v>71</v>
      </c>
      <c r="G1686">
        <v>7113</v>
      </c>
      <c r="H1686">
        <v>7113</v>
      </c>
      <c r="I1686">
        <v>914886</v>
      </c>
      <c r="J1686">
        <v>73190880</v>
      </c>
      <c r="K1686">
        <v>751</v>
      </c>
      <c r="L1686">
        <v>1218.22</v>
      </c>
      <c r="M1686" s="1" t="s">
        <v>38</v>
      </c>
      <c r="N1686" s="1" t="s">
        <v>39</v>
      </c>
      <c r="O1686" s="1" t="s">
        <v>24</v>
      </c>
      <c r="P1686" s="1" t="s">
        <v>25</v>
      </c>
      <c r="Q1686">
        <v>7.5</v>
      </c>
      <c r="R1686">
        <v>0.5</v>
      </c>
      <c r="S1686" s="1" t="s">
        <v>26</v>
      </c>
    </row>
    <row r="1687" spans="1:19" x14ac:dyDescent="0.3">
      <c r="A1687">
        <v>2021</v>
      </c>
      <c r="B1687" s="1" t="s">
        <v>81</v>
      </c>
      <c r="C1687" s="1" t="s">
        <v>34</v>
      </c>
      <c r="D1687" s="1" t="s">
        <v>40</v>
      </c>
      <c r="E1687">
        <v>7110</v>
      </c>
      <c r="F1687">
        <v>71</v>
      </c>
      <c r="G1687">
        <v>7110</v>
      </c>
      <c r="H1687">
        <v>7110</v>
      </c>
      <c r="I1687">
        <v>3260956</v>
      </c>
      <c r="J1687">
        <v>260876480</v>
      </c>
      <c r="K1687">
        <v>434</v>
      </c>
      <c r="L1687">
        <v>7513.72</v>
      </c>
      <c r="M1687" s="1" t="s">
        <v>22</v>
      </c>
      <c r="N1687" s="1" t="s">
        <v>23</v>
      </c>
      <c r="O1687" s="1" t="s">
        <v>54</v>
      </c>
      <c r="P1687" s="1" t="s">
        <v>25</v>
      </c>
      <c r="Q1687">
        <v>7.5</v>
      </c>
      <c r="R1687">
        <v>3.98</v>
      </c>
      <c r="S1687" s="1" t="s">
        <v>26</v>
      </c>
    </row>
    <row r="1688" spans="1:19" x14ac:dyDescent="0.3">
      <c r="A1688">
        <v>2021</v>
      </c>
      <c r="B1688" s="1" t="s">
        <v>81</v>
      </c>
      <c r="C1688" s="1" t="s">
        <v>44</v>
      </c>
      <c r="D1688" s="1" t="s">
        <v>45</v>
      </c>
      <c r="E1688">
        <v>6403</v>
      </c>
      <c r="F1688">
        <v>64</v>
      </c>
      <c r="G1688">
        <v>6403</v>
      </c>
      <c r="H1688">
        <v>6403</v>
      </c>
      <c r="I1688">
        <v>3757104</v>
      </c>
      <c r="J1688">
        <v>300568320</v>
      </c>
      <c r="K1688">
        <v>863</v>
      </c>
      <c r="L1688">
        <v>4353.54</v>
      </c>
      <c r="M1688" s="1" t="s">
        <v>38</v>
      </c>
      <c r="N1688" s="1" t="s">
        <v>39</v>
      </c>
      <c r="O1688" s="1" t="s">
        <v>43</v>
      </c>
      <c r="P1688" s="1" t="s">
        <v>31</v>
      </c>
      <c r="Q1688">
        <v>10</v>
      </c>
      <c r="R1688">
        <v>1.71</v>
      </c>
      <c r="S1688" s="1" t="s">
        <v>26</v>
      </c>
    </row>
    <row r="1689" spans="1:19" x14ac:dyDescent="0.3">
      <c r="A1689">
        <v>2021</v>
      </c>
      <c r="B1689" s="1" t="s">
        <v>81</v>
      </c>
      <c r="C1689" s="1" t="s">
        <v>44</v>
      </c>
      <c r="D1689" s="1" t="s">
        <v>46</v>
      </c>
      <c r="E1689">
        <v>6404</v>
      </c>
      <c r="F1689">
        <v>64</v>
      </c>
      <c r="G1689">
        <v>6404</v>
      </c>
      <c r="H1689">
        <v>6404</v>
      </c>
      <c r="I1689">
        <v>4128647</v>
      </c>
      <c r="J1689">
        <v>330291760</v>
      </c>
      <c r="K1689">
        <v>560</v>
      </c>
      <c r="L1689">
        <v>7372.58</v>
      </c>
      <c r="M1689" s="1" t="s">
        <v>56</v>
      </c>
      <c r="N1689" s="1" t="s">
        <v>57</v>
      </c>
      <c r="O1689" s="1" t="s">
        <v>33</v>
      </c>
      <c r="P1689" s="1" t="s">
        <v>31</v>
      </c>
      <c r="Q1689">
        <v>10</v>
      </c>
      <c r="R1689">
        <v>1.26</v>
      </c>
      <c r="S1689" s="1" t="s">
        <v>26</v>
      </c>
    </row>
    <row r="1690" spans="1:19" x14ac:dyDescent="0.3">
      <c r="A1690">
        <v>2021</v>
      </c>
      <c r="B1690" s="1" t="s">
        <v>81</v>
      </c>
      <c r="C1690" s="1" t="s">
        <v>44</v>
      </c>
      <c r="D1690" s="1" t="s">
        <v>48</v>
      </c>
      <c r="E1690">
        <v>6404</v>
      </c>
      <c r="F1690">
        <v>64</v>
      </c>
      <c r="G1690">
        <v>6404</v>
      </c>
      <c r="H1690">
        <v>6404</v>
      </c>
      <c r="I1690">
        <v>1787930</v>
      </c>
      <c r="J1690">
        <v>143034400</v>
      </c>
      <c r="K1690">
        <v>748</v>
      </c>
      <c r="L1690">
        <v>2390.2800000000002</v>
      </c>
      <c r="M1690" s="1" t="s">
        <v>61</v>
      </c>
      <c r="N1690" s="1" t="s">
        <v>62</v>
      </c>
      <c r="O1690" s="1" t="s">
        <v>73</v>
      </c>
      <c r="P1690" s="1" t="s">
        <v>31</v>
      </c>
      <c r="Q1690">
        <v>10</v>
      </c>
      <c r="R1690">
        <v>1.71</v>
      </c>
      <c r="S1690" s="1" t="s">
        <v>26</v>
      </c>
    </row>
    <row r="1691" spans="1:19" x14ac:dyDescent="0.3">
      <c r="A1691">
        <v>2021</v>
      </c>
      <c r="B1691" s="1" t="s">
        <v>81</v>
      </c>
      <c r="C1691" s="1" t="s">
        <v>50</v>
      </c>
      <c r="D1691" s="1" t="s">
        <v>51</v>
      </c>
      <c r="E1691">
        <v>8409</v>
      </c>
      <c r="F1691">
        <v>84</v>
      </c>
      <c r="G1691">
        <v>8409</v>
      </c>
      <c r="H1691">
        <v>8409</v>
      </c>
      <c r="I1691">
        <v>6101075</v>
      </c>
      <c r="J1691">
        <v>488086000</v>
      </c>
      <c r="K1691">
        <v>174</v>
      </c>
      <c r="L1691">
        <v>35063.65</v>
      </c>
      <c r="M1691" s="1" t="s">
        <v>61</v>
      </c>
      <c r="N1691" s="1" t="s">
        <v>62</v>
      </c>
      <c r="O1691" s="1" t="s">
        <v>47</v>
      </c>
      <c r="P1691" s="1" t="s">
        <v>25</v>
      </c>
      <c r="Q1691">
        <v>2.5</v>
      </c>
      <c r="R1691">
        <v>2.95</v>
      </c>
      <c r="S1691" s="1" t="s">
        <v>26</v>
      </c>
    </row>
    <row r="1692" spans="1:19" x14ac:dyDescent="0.3">
      <c r="A1692">
        <v>2021</v>
      </c>
      <c r="B1692" s="1" t="s">
        <v>81</v>
      </c>
      <c r="C1692" s="1" t="s">
        <v>50</v>
      </c>
      <c r="D1692" s="1" t="s">
        <v>53</v>
      </c>
      <c r="E1692">
        <v>8708</v>
      </c>
      <c r="F1692">
        <v>87</v>
      </c>
      <c r="G1692">
        <v>8708</v>
      </c>
      <c r="H1692">
        <v>8708</v>
      </c>
      <c r="I1692">
        <v>2435719</v>
      </c>
      <c r="J1692">
        <v>194857520</v>
      </c>
      <c r="K1692">
        <v>227</v>
      </c>
      <c r="L1692">
        <v>10730.04</v>
      </c>
      <c r="M1692" s="1" t="s">
        <v>41</v>
      </c>
      <c r="N1692" s="1" t="s">
        <v>42</v>
      </c>
      <c r="O1692" s="1" t="s">
        <v>30</v>
      </c>
      <c r="P1692" s="1" t="s">
        <v>31</v>
      </c>
      <c r="Q1692">
        <v>2.5</v>
      </c>
      <c r="R1692">
        <v>1.3</v>
      </c>
      <c r="S1692" s="1" t="s">
        <v>26</v>
      </c>
    </row>
    <row r="1693" spans="1:19" x14ac:dyDescent="0.3">
      <c r="A1693">
        <v>2021</v>
      </c>
      <c r="B1693" s="1" t="s">
        <v>81</v>
      </c>
      <c r="C1693" s="1" t="s">
        <v>50</v>
      </c>
      <c r="D1693" s="1" t="s">
        <v>55</v>
      </c>
      <c r="E1693">
        <v>8409</v>
      </c>
      <c r="F1693">
        <v>84</v>
      </c>
      <c r="G1693">
        <v>8409</v>
      </c>
      <c r="H1693">
        <v>8409</v>
      </c>
      <c r="I1693">
        <v>1590382</v>
      </c>
      <c r="J1693">
        <v>127230560</v>
      </c>
      <c r="K1693">
        <v>706</v>
      </c>
      <c r="L1693">
        <v>2252.67</v>
      </c>
      <c r="M1693" s="1" t="s">
        <v>61</v>
      </c>
      <c r="N1693" s="1" t="s">
        <v>62</v>
      </c>
      <c r="O1693" s="1" t="s">
        <v>54</v>
      </c>
      <c r="P1693" s="1" t="s">
        <v>25</v>
      </c>
      <c r="Q1693">
        <v>2.5</v>
      </c>
      <c r="R1693">
        <v>2.15</v>
      </c>
      <c r="S1693" s="1" t="s">
        <v>26</v>
      </c>
    </row>
    <row r="1694" spans="1:19" x14ac:dyDescent="0.3">
      <c r="A1694">
        <v>2021</v>
      </c>
      <c r="B1694" s="1" t="s">
        <v>81</v>
      </c>
      <c r="C1694" s="1" t="s">
        <v>58</v>
      </c>
      <c r="D1694" s="1" t="s">
        <v>59</v>
      </c>
      <c r="E1694">
        <v>8517</v>
      </c>
      <c r="F1694">
        <v>85</v>
      </c>
      <c r="G1694">
        <v>8517</v>
      </c>
      <c r="H1694">
        <v>8517</v>
      </c>
      <c r="I1694">
        <v>3344359</v>
      </c>
      <c r="J1694">
        <v>267548720</v>
      </c>
      <c r="K1694">
        <v>202</v>
      </c>
      <c r="L1694">
        <v>16556.23</v>
      </c>
      <c r="M1694" s="1" t="s">
        <v>38</v>
      </c>
      <c r="N1694" s="1" t="s">
        <v>39</v>
      </c>
      <c r="O1694" s="1" t="s">
        <v>49</v>
      </c>
      <c r="P1694" s="1" t="s">
        <v>25</v>
      </c>
      <c r="Q1694">
        <v>0</v>
      </c>
      <c r="R1694">
        <v>1.55</v>
      </c>
      <c r="S1694" s="1" t="s">
        <v>26</v>
      </c>
    </row>
    <row r="1695" spans="1:19" x14ac:dyDescent="0.3">
      <c r="A1695">
        <v>2021</v>
      </c>
      <c r="B1695" s="1" t="s">
        <v>81</v>
      </c>
      <c r="C1695" s="1" t="s">
        <v>58</v>
      </c>
      <c r="D1695" s="1" t="s">
        <v>60</v>
      </c>
      <c r="E1695">
        <v>8471</v>
      </c>
      <c r="F1695">
        <v>84</v>
      </c>
      <c r="G1695">
        <v>8471</v>
      </c>
      <c r="H1695">
        <v>8471</v>
      </c>
      <c r="I1695">
        <v>2900368</v>
      </c>
      <c r="J1695">
        <v>232029440</v>
      </c>
      <c r="K1695">
        <v>628</v>
      </c>
      <c r="L1695">
        <v>4618.42</v>
      </c>
      <c r="M1695" s="1" t="s">
        <v>28</v>
      </c>
      <c r="N1695" s="1" t="s">
        <v>29</v>
      </c>
      <c r="O1695" s="1" t="s">
        <v>54</v>
      </c>
      <c r="P1695" s="1" t="s">
        <v>25</v>
      </c>
      <c r="Q1695">
        <v>0</v>
      </c>
      <c r="R1695">
        <v>3.93</v>
      </c>
      <c r="S1695" s="1" t="s">
        <v>26</v>
      </c>
    </row>
    <row r="1696" spans="1:19" x14ac:dyDescent="0.3">
      <c r="A1696">
        <v>2021</v>
      </c>
      <c r="B1696" s="1" t="s">
        <v>81</v>
      </c>
      <c r="C1696" s="1" t="s">
        <v>58</v>
      </c>
      <c r="D1696" s="1" t="s">
        <v>63</v>
      </c>
      <c r="E1696">
        <v>8517</v>
      </c>
      <c r="F1696">
        <v>85</v>
      </c>
      <c r="G1696">
        <v>8517</v>
      </c>
      <c r="H1696">
        <v>8517</v>
      </c>
      <c r="I1696">
        <v>5806708</v>
      </c>
      <c r="J1696">
        <v>464536640</v>
      </c>
      <c r="K1696">
        <v>328</v>
      </c>
      <c r="L1696">
        <v>17703.38</v>
      </c>
      <c r="M1696" s="1" t="s">
        <v>36</v>
      </c>
      <c r="N1696" s="1" t="s">
        <v>23</v>
      </c>
      <c r="O1696" s="1" t="s">
        <v>24</v>
      </c>
      <c r="P1696" s="1" t="s">
        <v>25</v>
      </c>
      <c r="Q1696">
        <v>0</v>
      </c>
      <c r="R1696">
        <v>1.07</v>
      </c>
      <c r="S1696" s="1" t="s">
        <v>26</v>
      </c>
    </row>
    <row r="1697" spans="1:19" x14ac:dyDescent="0.3">
      <c r="A1697">
        <v>2021</v>
      </c>
      <c r="B1697" s="1" t="s">
        <v>81</v>
      </c>
      <c r="C1697" s="1" t="s">
        <v>64</v>
      </c>
      <c r="D1697" s="1" t="s">
        <v>65</v>
      </c>
      <c r="E1697">
        <v>3001</v>
      </c>
      <c r="F1697">
        <v>30</v>
      </c>
      <c r="G1697">
        <v>3001</v>
      </c>
      <c r="H1697">
        <v>3001</v>
      </c>
      <c r="I1697">
        <v>964655</v>
      </c>
      <c r="J1697">
        <v>77172400</v>
      </c>
      <c r="K1697">
        <v>693</v>
      </c>
      <c r="L1697">
        <v>1392</v>
      </c>
      <c r="M1697" s="1" t="s">
        <v>41</v>
      </c>
      <c r="N1697" s="1" t="s">
        <v>42</v>
      </c>
      <c r="O1697" s="1" t="s">
        <v>47</v>
      </c>
      <c r="P1697" s="1" t="s">
        <v>31</v>
      </c>
      <c r="Q1697">
        <v>0</v>
      </c>
      <c r="R1697">
        <v>4.6500000000000004</v>
      </c>
      <c r="S1697" s="1" t="s">
        <v>26</v>
      </c>
    </row>
    <row r="1698" spans="1:19" x14ac:dyDescent="0.3">
      <c r="A1698">
        <v>2021</v>
      </c>
      <c r="B1698" s="1" t="s">
        <v>81</v>
      </c>
      <c r="C1698" s="1" t="s">
        <v>64</v>
      </c>
      <c r="D1698" s="1" t="s">
        <v>66</v>
      </c>
      <c r="E1698">
        <v>3002</v>
      </c>
      <c r="F1698">
        <v>30</v>
      </c>
      <c r="G1698">
        <v>3002</v>
      </c>
      <c r="H1698">
        <v>3002</v>
      </c>
      <c r="I1698">
        <v>6093348</v>
      </c>
      <c r="J1698">
        <v>487467840</v>
      </c>
      <c r="K1698">
        <v>787</v>
      </c>
      <c r="L1698">
        <v>7742.5</v>
      </c>
      <c r="M1698" s="1" t="s">
        <v>61</v>
      </c>
      <c r="N1698" s="1" t="s">
        <v>62</v>
      </c>
      <c r="O1698" s="1" t="s">
        <v>47</v>
      </c>
      <c r="P1698" s="1" t="s">
        <v>25</v>
      </c>
      <c r="Q1698">
        <v>0</v>
      </c>
      <c r="R1698">
        <v>1.37</v>
      </c>
      <c r="S1698" s="1" t="s">
        <v>26</v>
      </c>
    </row>
    <row r="1699" spans="1:19" x14ac:dyDescent="0.3">
      <c r="A1699">
        <v>2021</v>
      </c>
      <c r="B1699" s="1" t="s">
        <v>81</v>
      </c>
      <c r="C1699" s="1" t="s">
        <v>64</v>
      </c>
      <c r="D1699" s="1" t="s">
        <v>67</v>
      </c>
      <c r="E1699">
        <v>2901</v>
      </c>
      <c r="F1699">
        <v>29</v>
      </c>
      <c r="G1699">
        <v>2901</v>
      </c>
      <c r="H1699">
        <v>2901</v>
      </c>
      <c r="I1699">
        <v>5055378</v>
      </c>
      <c r="J1699">
        <v>404430240</v>
      </c>
      <c r="K1699">
        <v>900</v>
      </c>
      <c r="L1699">
        <v>5617.09</v>
      </c>
      <c r="M1699" s="1" t="s">
        <v>41</v>
      </c>
      <c r="N1699" s="1" t="s">
        <v>42</v>
      </c>
      <c r="O1699" s="1" t="s">
        <v>54</v>
      </c>
      <c r="P1699" s="1" t="s">
        <v>25</v>
      </c>
      <c r="Q1699">
        <v>0</v>
      </c>
      <c r="R1699">
        <v>4.5199999999999996</v>
      </c>
      <c r="S1699" s="1" t="s">
        <v>26</v>
      </c>
    </row>
    <row r="1700" spans="1:19" x14ac:dyDescent="0.3">
      <c r="A1700">
        <v>2021</v>
      </c>
      <c r="B1700" s="1" t="s">
        <v>81</v>
      </c>
      <c r="C1700" s="1" t="s">
        <v>68</v>
      </c>
      <c r="D1700" s="1" t="s">
        <v>69</v>
      </c>
      <c r="E1700">
        <v>2901</v>
      </c>
      <c r="F1700">
        <v>29</v>
      </c>
      <c r="G1700">
        <v>2901</v>
      </c>
      <c r="H1700">
        <v>2901</v>
      </c>
      <c r="I1700">
        <v>3292196</v>
      </c>
      <c r="J1700">
        <v>263375680</v>
      </c>
      <c r="K1700">
        <v>510</v>
      </c>
      <c r="L1700">
        <v>6455.29</v>
      </c>
      <c r="M1700" s="1" t="s">
        <v>41</v>
      </c>
      <c r="N1700" s="1" t="s">
        <v>42</v>
      </c>
      <c r="O1700" s="1" t="s">
        <v>24</v>
      </c>
      <c r="P1700" s="1" t="s">
        <v>25</v>
      </c>
      <c r="Q1700">
        <v>3</v>
      </c>
      <c r="R1700">
        <v>1.95</v>
      </c>
      <c r="S1700" s="1" t="s">
        <v>26</v>
      </c>
    </row>
    <row r="1701" spans="1:19" x14ac:dyDescent="0.3">
      <c r="A1701">
        <v>2021</v>
      </c>
      <c r="B1701" s="1" t="s">
        <v>81</v>
      </c>
      <c r="C1701" s="1" t="s">
        <v>68</v>
      </c>
      <c r="D1701" s="1" t="s">
        <v>70</v>
      </c>
      <c r="E1701">
        <v>2801</v>
      </c>
      <c r="F1701">
        <v>28</v>
      </c>
      <c r="G1701">
        <v>2801</v>
      </c>
      <c r="H1701">
        <v>2801</v>
      </c>
      <c r="I1701">
        <v>3306979</v>
      </c>
      <c r="J1701">
        <v>264558320</v>
      </c>
      <c r="K1701">
        <v>477</v>
      </c>
      <c r="L1701">
        <v>6932.87</v>
      </c>
      <c r="M1701" s="1" t="s">
        <v>22</v>
      </c>
      <c r="N1701" s="1" t="s">
        <v>23</v>
      </c>
      <c r="O1701" s="1" t="s">
        <v>49</v>
      </c>
      <c r="P1701" s="1" t="s">
        <v>25</v>
      </c>
      <c r="Q1701">
        <v>3</v>
      </c>
      <c r="R1701">
        <v>2.4500000000000002</v>
      </c>
      <c r="S1701" s="1" t="s">
        <v>26</v>
      </c>
    </row>
    <row r="1702" spans="1:19" x14ac:dyDescent="0.3">
      <c r="A1702">
        <v>2021</v>
      </c>
      <c r="B1702" s="1" t="s">
        <v>81</v>
      </c>
      <c r="C1702" s="1" t="s">
        <v>68</v>
      </c>
      <c r="D1702" s="1" t="s">
        <v>71</v>
      </c>
      <c r="E1702">
        <v>3201</v>
      </c>
      <c r="F1702">
        <v>32</v>
      </c>
      <c r="G1702">
        <v>3201</v>
      </c>
      <c r="H1702">
        <v>3201</v>
      </c>
      <c r="I1702">
        <v>2242437</v>
      </c>
      <c r="J1702">
        <v>179394960</v>
      </c>
      <c r="K1702">
        <v>490</v>
      </c>
      <c r="L1702">
        <v>4576.3999999999996</v>
      </c>
      <c r="M1702" s="1" t="s">
        <v>61</v>
      </c>
      <c r="N1702" s="1" t="s">
        <v>62</v>
      </c>
      <c r="O1702" s="1" t="s">
        <v>74</v>
      </c>
      <c r="P1702" s="1" t="s">
        <v>25</v>
      </c>
      <c r="Q1702">
        <v>3</v>
      </c>
      <c r="R1702">
        <v>3.51</v>
      </c>
      <c r="S1702" s="1" t="s">
        <v>26</v>
      </c>
    </row>
    <row r="1703" spans="1:19" x14ac:dyDescent="0.3">
      <c r="A1703">
        <v>2021</v>
      </c>
      <c r="B1703" s="1" t="s">
        <v>82</v>
      </c>
      <c r="C1703" s="1" t="s">
        <v>20</v>
      </c>
      <c r="D1703" s="1" t="s">
        <v>21</v>
      </c>
      <c r="E1703">
        <v>5205</v>
      </c>
      <c r="F1703">
        <v>52</v>
      </c>
      <c r="G1703">
        <v>5205</v>
      </c>
      <c r="H1703">
        <v>5205</v>
      </c>
      <c r="I1703">
        <v>5789113</v>
      </c>
      <c r="J1703">
        <v>463129040</v>
      </c>
      <c r="K1703">
        <v>287</v>
      </c>
      <c r="L1703">
        <v>20171.13</v>
      </c>
      <c r="M1703" s="1" t="s">
        <v>28</v>
      </c>
      <c r="N1703" s="1" t="s">
        <v>29</v>
      </c>
      <c r="O1703" s="1" t="s">
        <v>49</v>
      </c>
      <c r="P1703" s="1" t="s">
        <v>31</v>
      </c>
      <c r="Q1703">
        <v>5</v>
      </c>
      <c r="R1703">
        <v>1.6</v>
      </c>
      <c r="S1703" s="1" t="s">
        <v>26</v>
      </c>
    </row>
    <row r="1704" spans="1:19" x14ac:dyDescent="0.3">
      <c r="A1704">
        <v>2021</v>
      </c>
      <c r="B1704" s="1" t="s">
        <v>82</v>
      </c>
      <c r="C1704" s="1" t="s">
        <v>20</v>
      </c>
      <c r="D1704" s="1" t="s">
        <v>27</v>
      </c>
      <c r="E1704">
        <v>5007</v>
      </c>
      <c r="F1704">
        <v>50</v>
      </c>
      <c r="G1704">
        <v>5007</v>
      </c>
      <c r="H1704">
        <v>5007</v>
      </c>
      <c r="I1704">
        <v>3193481</v>
      </c>
      <c r="J1704">
        <v>255478480</v>
      </c>
      <c r="K1704">
        <v>805</v>
      </c>
      <c r="L1704">
        <v>3967.06</v>
      </c>
      <c r="M1704" s="1" t="s">
        <v>56</v>
      </c>
      <c r="N1704" s="1" t="s">
        <v>57</v>
      </c>
      <c r="O1704" s="1" t="s">
        <v>54</v>
      </c>
      <c r="P1704" s="1" t="s">
        <v>31</v>
      </c>
      <c r="Q1704">
        <v>5</v>
      </c>
      <c r="R1704">
        <v>3.6</v>
      </c>
      <c r="S1704" s="1" t="s">
        <v>26</v>
      </c>
    </row>
    <row r="1705" spans="1:19" x14ac:dyDescent="0.3">
      <c r="A1705">
        <v>2021</v>
      </c>
      <c r="B1705" s="1" t="s">
        <v>82</v>
      </c>
      <c r="C1705" s="1" t="s">
        <v>20</v>
      </c>
      <c r="D1705" s="1" t="s">
        <v>32</v>
      </c>
      <c r="E1705">
        <v>5101</v>
      </c>
      <c r="F1705">
        <v>51</v>
      </c>
      <c r="G1705">
        <v>5101</v>
      </c>
      <c r="H1705">
        <v>5101</v>
      </c>
      <c r="I1705">
        <v>710855</v>
      </c>
      <c r="J1705">
        <v>56868400</v>
      </c>
      <c r="K1705">
        <v>217</v>
      </c>
      <c r="L1705">
        <v>3275.83</v>
      </c>
      <c r="M1705" s="1" t="s">
        <v>41</v>
      </c>
      <c r="N1705" s="1" t="s">
        <v>42</v>
      </c>
      <c r="O1705" s="1" t="s">
        <v>47</v>
      </c>
      <c r="P1705" s="1" t="s">
        <v>25</v>
      </c>
      <c r="Q1705">
        <v>5</v>
      </c>
      <c r="R1705">
        <v>1.57</v>
      </c>
      <c r="S1705" s="1" t="s">
        <v>26</v>
      </c>
    </row>
    <row r="1706" spans="1:19" x14ac:dyDescent="0.3">
      <c r="A1706">
        <v>2021</v>
      </c>
      <c r="B1706" s="1" t="s">
        <v>82</v>
      </c>
      <c r="C1706" s="1" t="s">
        <v>34</v>
      </c>
      <c r="D1706" s="1" t="s">
        <v>35</v>
      </c>
      <c r="E1706">
        <v>7102</v>
      </c>
      <c r="F1706">
        <v>71</v>
      </c>
      <c r="G1706">
        <v>7102</v>
      </c>
      <c r="H1706">
        <v>7102</v>
      </c>
      <c r="I1706">
        <v>1858147</v>
      </c>
      <c r="J1706">
        <v>148651760</v>
      </c>
      <c r="K1706">
        <v>238</v>
      </c>
      <c r="L1706">
        <v>7807.34</v>
      </c>
      <c r="M1706" s="1" t="s">
        <v>28</v>
      </c>
      <c r="N1706" s="1" t="s">
        <v>29</v>
      </c>
      <c r="O1706" s="1" t="s">
        <v>73</v>
      </c>
      <c r="P1706" s="1" t="s">
        <v>25</v>
      </c>
      <c r="Q1706">
        <v>7.5</v>
      </c>
      <c r="R1706">
        <v>4.76</v>
      </c>
      <c r="S1706" s="1" t="s">
        <v>26</v>
      </c>
    </row>
    <row r="1707" spans="1:19" x14ac:dyDescent="0.3">
      <c r="A1707">
        <v>2021</v>
      </c>
      <c r="B1707" s="1" t="s">
        <v>82</v>
      </c>
      <c r="C1707" s="1" t="s">
        <v>34</v>
      </c>
      <c r="D1707" s="1" t="s">
        <v>37</v>
      </c>
      <c r="E1707">
        <v>7113</v>
      </c>
      <c r="F1707">
        <v>71</v>
      </c>
      <c r="G1707">
        <v>7113</v>
      </c>
      <c r="H1707">
        <v>7113</v>
      </c>
      <c r="I1707">
        <v>1898003</v>
      </c>
      <c r="J1707">
        <v>151840240</v>
      </c>
      <c r="K1707">
        <v>663</v>
      </c>
      <c r="L1707">
        <v>2862.75</v>
      </c>
      <c r="M1707" s="1" t="s">
        <v>61</v>
      </c>
      <c r="N1707" s="1" t="s">
        <v>62</v>
      </c>
      <c r="O1707" s="1" t="s">
        <v>24</v>
      </c>
      <c r="P1707" s="1" t="s">
        <v>25</v>
      </c>
      <c r="Q1707">
        <v>7.5</v>
      </c>
      <c r="R1707">
        <v>1.75</v>
      </c>
      <c r="S1707" s="1" t="s">
        <v>26</v>
      </c>
    </row>
    <row r="1708" spans="1:19" x14ac:dyDescent="0.3">
      <c r="A1708">
        <v>2021</v>
      </c>
      <c r="B1708" s="1" t="s">
        <v>82</v>
      </c>
      <c r="C1708" s="1" t="s">
        <v>34</v>
      </c>
      <c r="D1708" s="1" t="s">
        <v>40</v>
      </c>
      <c r="E1708">
        <v>7110</v>
      </c>
      <c r="F1708">
        <v>71</v>
      </c>
      <c r="G1708">
        <v>7110</v>
      </c>
      <c r="H1708">
        <v>7110</v>
      </c>
      <c r="I1708">
        <v>3782359</v>
      </c>
      <c r="J1708">
        <v>302588720</v>
      </c>
      <c r="K1708">
        <v>247</v>
      </c>
      <c r="L1708">
        <v>15313.19</v>
      </c>
      <c r="M1708" s="1" t="s">
        <v>61</v>
      </c>
      <c r="N1708" s="1" t="s">
        <v>62</v>
      </c>
      <c r="O1708" s="1" t="s">
        <v>52</v>
      </c>
      <c r="P1708" s="1" t="s">
        <v>25</v>
      </c>
      <c r="Q1708">
        <v>7.5</v>
      </c>
      <c r="R1708">
        <v>2.59</v>
      </c>
      <c r="S1708" s="1" t="s">
        <v>26</v>
      </c>
    </row>
    <row r="1709" spans="1:19" x14ac:dyDescent="0.3">
      <c r="A1709">
        <v>2021</v>
      </c>
      <c r="B1709" s="1" t="s">
        <v>82</v>
      </c>
      <c r="C1709" s="1" t="s">
        <v>44</v>
      </c>
      <c r="D1709" s="1" t="s">
        <v>45</v>
      </c>
      <c r="E1709">
        <v>6403</v>
      </c>
      <c r="F1709">
        <v>64</v>
      </c>
      <c r="G1709">
        <v>6403</v>
      </c>
      <c r="H1709">
        <v>6403</v>
      </c>
      <c r="I1709">
        <v>5344591</v>
      </c>
      <c r="J1709">
        <v>427567280</v>
      </c>
      <c r="K1709">
        <v>208</v>
      </c>
      <c r="L1709">
        <v>25695.15</v>
      </c>
      <c r="M1709" s="1" t="s">
        <v>56</v>
      </c>
      <c r="N1709" s="1" t="s">
        <v>57</v>
      </c>
      <c r="O1709" s="1" t="s">
        <v>24</v>
      </c>
      <c r="P1709" s="1" t="s">
        <v>25</v>
      </c>
      <c r="Q1709">
        <v>10</v>
      </c>
      <c r="R1709">
        <v>4.4400000000000004</v>
      </c>
      <c r="S1709" s="1" t="s">
        <v>26</v>
      </c>
    </row>
    <row r="1710" spans="1:19" x14ac:dyDescent="0.3">
      <c r="A1710">
        <v>2021</v>
      </c>
      <c r="B1710" s="1" t="s">
        <v>82</v>
      </c>
      <c r="C1710" s="1" t="s">
        <v>44</v>
      </c>
      <c r="D1710" s="1" t="s">
        <v>46</v>
      </c>
      <c r="E1710">
        <v>6404</v>
      </c>
      <c r="F1710">
        <v>64</v>
      </c>
      <c r="G1710">
        <v>6404</v>
      </c>
      <c r="H1710">
        <v>6404</v>
      </c>
      <c r="I1710">
        <v>4198972</v>
      </c>
      <c r="J1710">
        <v>335917760</v>
      </c>
      <c r="K1710">
        <v>483</v>
      </c>
      <c r="L1710">
        <v>8693.52</v>
      </c>
      <c r="M1710" s="1" t="s">
        <v>36</v>
      </c>
      <c r="N1710" s="1" t="s">
        <v>23</v>
      </c>
      <c r="O1710" s="1" t="s">
        <v>49</v>
      </c>
      <c r="P1710" s="1" t="s">
        <v>25</v>
      </c>
      <c r="Q1710">
        <v>10</v>
      </c>
      <c r="R1710">
        <v>4.25</v>
      </c>
      <c r="S1710" s="1" t="s">
        <v>26</v>
      </c>
    </row>
    <row r="1711" spans="1:19" x14ac:dyDescent="0.3">
      <c r="A1711">
        <v>2021</v>
      </c>
      <c r="B1711" s="1" t="s">
        <v>82</v>
      </c>
      <c r="C1711" s="1" t="s">
        <v>44</v>
      </c>
      <c r="D1711" s="1" t="s">
        <v>48</v>
      </c>
      <c r="E1711">
        <v>6404</v>
      </c>
      <c r="F1711">
        <v>64</v>
      </c>
      <c r="G1711">
        <v>6404</v>
      </c>
      <c r="H1711">
        <v>6404</v>
      </c>
      <c r="I1711">
        <v>3295845</v>
      </c>
      <c r="J1711">
        <v>263667600</v>
      </c>
      <c r="K1711">
        <v>168</v>
      </c>
      <c r="L1711">
        <v>19618.12</v>
      </c>
      <c r="M1711" s="1" t="s">
        <v>56</v>
      </c>
      <c r="N1711" s="1" t="s">
        <v>57</v>
      </c>
      <c r="O1711" s="1" t="s">
        <v>49</v>
      </c>
      <c r="P1711" s="1" t="s">
        <v>25</v>
      </c>
      <c r="Q1711">
        <v>10</v>
      </c>
      <c r="R1711">
        <v>3.42</v>
      </c>
      <c r="S1711" s="1" t="s">
        <v>26</v>
      </c>
    </row>
    <row r="1712" spans="1:19" x14ac:dyDescent="0.3">
      <c r="A1712">
        <v>2021</v>
      </c>
      <c r="B1712" s="1" t="s">
        <v>82</v>
      </c>
      <c r="C1712" s="1" t="s">
        <v>50</v>
      </c>
      <c r="D1712" s="1" t="s">
        <v>51</v>
      </c>
      <c r="E1712">
        <v>8409</v>
      </c>
      <c r="F1712">
        <v>84</v>
      </c>
      <c r="G1712">
        <v>8409</v>
      </c>
      <c r="H1712">
        <v>8409</v>
      </c>
      <c r="I1712">
        <v>1008750</v>
      </c>
      <c r="J1712">
        <v>80700000</v>
      </c>
      <c r="K1712">
        <v>639</v>
      </c>
      <c r="L1712">
        <v>1578.64</v>
      </c>
      <c r="M1712" s="1" t="s">
        <v>56</v>
      </c>
      <c r="N1712" s="1" t="s">
        <v>57</v>
      </c>
      <c r="O1712" s="1" t="s">
        <v>52</v>
      </c>
      <c r="P1712" s="1" t="s">
        <v>31</v>
      </c>
      <c r="Q1712">
        <v>2.5</v>
      </c>
      <c r="R1712">
        <v>3.57</v>
      </c>
      <c r="S1712" s="1" t="s">
        <v>26</v>
      </c>
    </row>
    <row r="1713" spans="1:19" x14ac:dyDescent="0.3">
      <c r="A1713">
        <v>2021</v>
      </c>
      <c r="B1713" s="1" t="s">
        <v>82</v>
      </c>
      <c r="C1713" s="1" t="s">
        <v>50</v>
      </c>
      <c r="D1713" s="1" t="s">
        <v>53</v>
      </c>
      <c r="E1713">
        <v>8708</v>
      </c>
      <c r="F1713">
        <v>87</v>
      </c>
      <c r="G1713">
        <v>8708</v>
      </c>
      <c r="H1713">
        <v>8708</v>
      </c>
      <c r="I1713">
        <v>2079728</v>
      </c>
      <c r="J1713">
        <v>166378240</v>
      </c>
      <c r="K1713">
        <v>859</v>
      </c>
      <c r="L1713">
        <v>2421.1</v>
      </c>
      <c r="M1713" s="1" t="s">
        <v>28</v>
      </c>
      <c r="N1713" s="1" t="s">
        <v>29</v>
      </c>
      <c r="O1713" s="1" t="s">
        <v>43</v>
      </c>
      <c r="P1713" s="1" t="s">
        <v>25</v>
      </c>
      <c r="Q1713">
        <v>2.5</v>
      </c>
      <c r="R1713">
        <v>2.31</v>
      </c>
      <c r="S1713" s="1" t="s">
        <v>26</v>
      </c>
    </row>
    <row r="1714" spans="1:19" x14ac:dyDescent="0.3">
      <c r="A1714">
        <v>2021</v>
      </c>
      <c r="B1714" s="1" t="s">
        <v>82</v>
      </c>
      <c r="C1714" s="1" t="s">
        <v>50</v>
      </c>
      <c r="D1714" s="1" t="s">
        <v>55</v>
      </c>
      <c r="E1714">
        <v>8409</v>
      </c>
      <c r="F1714">
        <v>84</v>
      </c>
      <c r="G1714">
        <v>8409</v>
      </c>
      <c r="H1714">
        <v>8409</v>
      </c>
      <c r="I1714">
        <v>4647631</v>
      </c>
      <c r="J1714">
        <v>371810480</v>
      </c>
      <c r="K1714">
        <v>541</v>
      </c>
      <c r="L1714">
        <v>8590.82</v>
      </c>
      <c r="M1714" s="1" t="s">
        <v>38</v>
      </c>
      <c r="N1714" s="1" t="s">
        <v>39</v>
      </c>
      <c r="O1714" s="1" t="s">
        <v>30</v>
      </c>
      <c r="P1714" s="1" t="s">
        <v>25</v>
      </c>
      <c r="Q1714">
        <v>2.5</v>
      </c>
      <c r="R1714">
        <v>3.3</v>
      </c>
      <c r="S1714" s="1" t="s">
        <v>26</v>
      </c>
    </row>
    <row r="1715" spans="1:19" x14ac:dyDescent="0.3">
      <c r="A1715">
        <v>2021</v>
      </c>
      <c r="B1715" s="1" t="s">
        <v>82</v>
      </c>
      <c r="C1715" s="1" t="s">
        <v>58</v>
      </c>
      <c r="D1715" s="1" t="s">
        <v>59</v>
      </c>
      <c r="E1715">
        <v>8517</v>
      </c>
      <c r="F1715">
        <v>85</v>
      </c>
      <c r="G1715">
        <v>8517</v>
      </c>
      <c r="H1715">
        <v>8517</v>
      </c>
      <c r="I1715">
        <v>2923151</v>
      </c>
      <c r="J1715">
        <v>233852080</v>
      </c>
      <c r="K1715">
        <v>778</v>
      </c>
      <c r="L1715">
        <v>3757.26</v>
      </c>
      <c r="M1715" s="1" t="s">
        <v>61</v>
      </c>
      <c r="N1715" s="1" t="s">
        <v>62</v>
      </c>
      <c r="O1715" s="1" t="s">
        <v>43</v>
      </c>
      <c r="P1715" s="1" t="s">
        <v>25</v>
      </c>
      <c r="Q1715">
        <v>0</v>
      </c>
      <c r="R1715">
        <v>4.03</v>
      </c>
      <c r="S1715" s="1" t="s">
        <v>26</v>
      </c>
    </row>
    <row r="1716" spans="1:19" x14ac:dyDescent="0.3">
      <c r="A1716">
        <v>2021</v>
      </c>
      <c r="B1716" s="1" t="s">
        <v>82</v>
      </c>
      <c r="C1716" s="1" t="s">
        <v>58</v>
      </c>
      <c r="D1716" s="1" t="s">
        <v>60</v>
      </c>
      <c r="E1716">
        <v>8471</v>
      </c>
      <c r="F1716">
        <v>84</v>
      </c>
      <c r="G1716">
        <v>8471</v>
      </c>
      <c r="H1716">
        <v>8471</v>
      </c>
      <c r="I1716">
        <v>2624601</v>
      </c>
      <c r="J1716">
        <v>209968080</v>
      </c>
      <c r="K1716">
        <v>737</v>
      </c>
      <c r="L1716">
        <v>3561.2</v>
      </c>
      <c r="M1716" s="1" t="s">
        <v>41</v>
      </c>
      <c r="N1716" s="1" t="s">
        <v>42</v>
      </c>
      <c r="O1716" s="1" t="s">
        <v>30</v>
      </c>
      <c r="P1716" s="1" t="s">
        <v>31</v>
      </c>
      <c r="Q1716">
        <v>0</v>
      </c>
      <c r="R1716">
        <v>1.7</v>
      </c>
      <c r="S1716" s="1" t="s">
        <v>26</v>
      </c>
    </row>
    <row r="1717" spans="1:19" x14ac:dyDescent="0.3">
      <c r="A1717">
        <v>2021</v>
      </c>
      <c r="B1717" s="1" t="s">
        <v>82</v>
      </c>
      <c r="C1717" s="1" t="s">
        <v>58</v>
      </c>
      <c r="D1717" s="1" t="s">
        <v>63</v>
      </c>
      <c r="E1717">
        <v>8517</v>
      </c>
      <c r="F1717">
        <v>85</v>
      </c>
      <c r="G1717">
        <v>8517</v>
      </c>
      <c r="H1717">
        <v>8517</v>
      </c>
      <c r="I1717">
        <v>4786606</v>
      </c>
      <c r="J1717">
        <v>382928480</v>
      </c>
      <c r="K1717">
        <v>350</v>
      </c>
      <c r="L1717">
        <v>13676.02</v>
      </c>
      <c r="M1717" s="1" t="s">
        <v>41</v>
      </c>
      <c r="N1717" s="1" t="s">
        <v>42</v>
      </c>
      <c r="O1717" s="1" t="s">
        <v>49</v>
      </c>
      <c r="P1717" s="1" t="s">
        <v>31</v>
      </c>
      <c r="Q1717">
        <v>0</v>
      </c>
      <c r="R1717">
        <v>3.1</v>
      </c>
      <c r="S1717" s="1" t="s">
        <v>26</v>
      </c>
    </row>
    <row r="1718" spans="1:19" x14ac:dyDescent="0.3">
      <c r="A1718">
        <v>2021</v>
      </c>
      <c r="B1718" s="1" t="s">
        <v>82</v>
      </c>
      <c r="C1718" s="1" t="s">
        <v>64</v>
      </c>
      <c r="D1718" s="1" t="s">
        <v>65</v>
      </c>
      <c r="E1718">
        <v>3001</v>
      </c>
      <c r="F1718">
        <v>30</v>
      </c>
      <c r="G1718">
        <v>3001</v>
      </c>
      <c r="H1718">
        <v>3001</v>
      </c>
      <c r="I1718">
        <v>2691215</v>
      </c>
      <c r="J1718">
        <v>215297200</v>
      </c>
      <c r="K1718">
        <v>310</v>
      </c>
      <c r="L1718">
        <v>8681.34</v>
      </c>
      <c r="M1718" s="1" t="s">
        <v>22</v>
      </c>
      <c r="N1718" s="1" t="s">
        <v>23</v>
      </c>
      <c r="O1718" s="1" t="s">
        <v>73</v>
      </c>
      <c r="P1718" s="1" t="s">
        <v>25</v>
      </c>
      <c r="Q1718">
        <v>0</v>
      </c>
      <c r="R1718">
        <v>3.38</v>
      </c>
      <c r="S1718" s="1" t="s">
        <v>26</v>
      </c>
    </row>
    <row r="1719" spans="1:19" x14ac:dyDescent="0.3">
      <c r="A1719">
        <v>2021</v>
      </c>
      <c r="B1719" s="1" t="s">
        <v>82</v>
      </c>
      <c r="C1719" s="1" t="s">
        <v>64</v>
      </c>
      <c r="D1719" s="1" t="s">
        <v>66</v>
      </c>
      <c r="E1719">
        <v>3002</v>
      </c>
      <c r="F1719">
        <v>30</v>
      </c>
      <c r="G1719">
        <v>3002</v>
      </c>
      <c r="H1719">
        <v>3002</v>
      </c>
      <c r="I1719">
        <v>766131</v>
      </c>
      <c r="J1719">
        <v>61290480</v>
      </c>
      <c r="K1719">
        <v>351</v>
      </c>
      <c r="L1719">
        <v>2182.71</v>
      </c>
      <c r="M1719" s="1" t="s">
        <v>38</v>
      </c>
      <c r="N1719" s="1" t="s">
        <v>39</v>
      </c>
      <c r="O1719" s="1" t="s">
        <v>54</v>
      </c>
      <c r="P1719" s="1" t="s">
        <v>25</v>
      </c>
      <c r="Q1719">
        <v>0</v>
      </c>
      <c r="R1719">
        <v>1.32</v>
      </c>
      <c r="S1719" s="1" t="s">
        <v>26</v>
      </c>
    </row>
    <row r="1720" spans="1:19" x14ac:dyDescent="0.3">
      <c r="A1720">
        <v>2021</v>
      </c>
      <c r="B1720" s="1" t="s">
        <v>82</v>
      </c>
      <c r="C1720" s="1" t="s">
        <v>64</v>
      </c>
      <c r="D1720" s="1" t="s">
        <v>67</v>
      </c>
      <c r="E1720">
        <v>2901</v>
      </c>
      <c r="F1720">
        <v>29</v>
      </c>
      <c r="G1720">
        <v>2901</v>
      </c>
      <c r="H1720">
        <v>2901</v>
      </c>
      <c r="I1720">
        <v>2700955</v>
      </c>
      <c r="J1720">
        <v>216076400</v>
      </c>
      <c r="K1720">
        <v>702</v>
      </c>
      <c r="L1720">
        <v>3847.51</v>
      </c>
      <c r="M1720" s="1" t="s">
        <v>61</v>
      </c>
      <c r="N1720" s="1" t="s">
        <v>62</v>
      </c>
      <c r="O1720" s="1" t="s">
        <v>52</v>
      </c>
      <c r="P1720" s="1" t="s">
        <v>31</v>
      </c>
      <c r="Q1720">
        <v>0</v>
      </c>
      <c r="R1720">
        <v>4.3099999999999996</v>
      </c>
      <c r="S1720" s="1" t="s">
        <v>26</v>
      </c>
    </row>
    <row r="1721" spans="1:19" x14ac:dyDescent="0.3">
      <c r="A1721">
        <v>2021</v>
      </c>
      <c r="B1721" s="1" t="s">
        <v>82</v>
      </c>
      <c r="C1721" s="1" t="s">
        <v>68</v>
      </c>
      <c r="D1721" s="1" t="s">
        <v>69</v>
      </c>
      <c r="E1721">
        <v>2901</v>
      </c>
      <c r="F1721">
        <v>29</v>
      </c>
      <c r="G1721">
        <v>2901</v>
      </c>
      <c r="H1721">
        <v>2901</v>
      </c>
      <c r="I1721">
        <v>2958556</v>
      </c>
      <c r="J1721">
        <v>236684480</v>
      </c>
      <c r="K1721">
        <v>847</v>
      </c>
      <c r="L1721">
        <v>3492.98</v>
      </c>
      <c r="M1721" s="1" t="s">
        <v>22</v>
      </c>
      <c r="N1721" s="1" t="s">
        <v>23</v>
      </c>
      <c r="O1721" s="1" t="s">
        <v>30</v>
      </c>
      <c r="P1721" s="1" t="s">
        <v>25</v>
      </c>
      <c r="Q1721">
        <v>3</v>
      </c>
      <c r="R1721">
        <v>2.23</v>
      </c>
      <c r="S1721" s="1" t="s">
        <v>26</v>
      </c>
    </row>
    <row r="1722" spans="1:19" x14ac:dyDescent="0.3">
      <c r="A1722">
        <v>2021</v>
      </c>
      <c r="B1722" s="1" t="s">
        <v>82</v>
      </c>
      <c r="C1722" s="1" t="s">
        <v>68</v>
      </c>
      <c r="D1722" s="1" t="s">
        <v>70</v>
      </c>
      <c r="E1722">
        <v>2801</v>
      </c>
      <c r="F1722">
        <v>28</v>
      </c>
      <c r="G1722">
        <v>2801</v>
      </c>
      <c r="H1722">
        <v>2801</v>
      </c>
      <c r="I1722">
        <v>5494819</v>
      </c>
      <c r="J1722">
        <v>439585520</v>
      </c>
      <c r="K1722">
        <v>685</v>
      </c>
      <c r="L1722">
        <v>8021.63</v>
      </c>
      <c r="M1722" s="1" t="s">
        <v>41</v>
      </c>
      <c r="N1722" s="1" t="s">
        <v>42</v>
      </c>
      <c r="O1722" s="1" t="s">
        <v>24</v>
      </c>
      <c r="P1722" s="1" t="s">
        <v>25</v>
      </c>
      <c r="Q1722">
        <v>3</v>
      </c>
      <c r="R1722">
        <v>4.1500000000000004</v>
      </c>
      <c r="S1722" s="1" t="s">
        <v>26</v>
      </c>
    </row>
    <row r="1723" spans="1:19" x14ac:dyDescent="0.3">
      <c r="A1723">
        <v>2021</v>
      </c>
      <c r="B1723" s="1" t="s">
        <v>82</v>
      </c>
      <c r="C1723" s="1" t="s">
        <v>68</v>
      </c>
      <c r="D1723" s="1" t="s">
        <v>71</v>
      </c>
      <c r="E1723">
        <v>3201</v>
      </c>
      <c r="F1723">
        <v>32</v>
      </c>
      <c r="G1723">
        <v>3201</v>
      </c>
      <c r="H1723">
        <v>3201</v>
      </c>
      <c r="I1723">
        <v>2928374</v>
      </c>
      <c r="J1723">
        <v>234269920</v>
      </c>
      <c r="K1723">
        <v>912</v>
      </c>
      <c r="L1723">
        <v>3210.94</v>
      </c>
      <c r="M1723" s="1" t="s">
        <v>28</v>
      </c>
      <c r="N1723" s="1" t="s">
        <v>29</v>
      </c>
      <c r="O1723" s="1" t="s">
        <v>43</v>
      </c>
      <c r="P1723" s="1" t="s">
        <v>25</v>
      </c>
      <c r="Q1723">
        <v>3</v>
      </c>
      <c r="R1723">
        <v>4.41</v>
      </c>
      <c r="S1723" s="1" t="s">
        <v>26</v>
      </c>
    </row>
    <row r="1724" spans="1:19" x14ac:dyDescent="0.3">
      <c r="A1724">
        <v>2021</v>
      </c>
      <c r="B1724" s="1" t="s">
        <v>83</v>
      </c>
      <c r="C1724" s="1" t="s">
        <v>20</v>
      </c>
      <c r="D1724" s="1" t="s">
        <v>21</v>
      </c>
      <c r="E1724">
        <v>5205</v>
      </c>
      <c r="F1724">
        <v>52</v>
      </c>
      <c r="G1724">
        <v>5205</v>
      </c>
      <c r="H1724">
        <v>5205</v>
      </c>
      <c r="I1724">
        <v>4473023</v>
      </c>
      <c r="J1724">
        <v>357841840</v>
      </c>
      <c r="K1724">
        <v>164</v>
      </c>
      <c r="L1724">
        <v>27274.53</v>
      </c>
      <c r="M1724" s="1" t="s">
        <v>28</v>
      </c>
      <c r="N1724" s="1" t="s">
        <v>29</v>
      </c>
      <c r="O1724" s="1" t="s">
        <v>24</v>
      </c>
      <c r="P1724" s="1" t="s">
        <v>31</v>
      </c>
      <c r="Q1724">
        <v>5</v>
      </c>
      <c r="R1724">
        <v>0.73</v>
      </c>
      <c r="S1724" s="1" t="s">
        <v>26</v>
      </c>
    </row>
    <row r="1725" spans="1:19" x14ac:dyDescent="0.3">
      <c r="A1725">
        <v>2021</v>
      </c>
      <c r="B1725" s="1" t="s">
        <v>83</v>
      </c>
      <c r="C1725" s="1" t="s">
        <v>20</v>
      </c>
      <c r="D1725" s="1" t="s">
        <v>27</v>
      </c>
      <c r="E1725">
        <v>5007</v>
      </c>
      <c r="F1725">
        <v>50</v>
      </c>
      <c r="G1725">
        <v>5007</v>
      </c>
      <c r="H1725">
        <v>5007</v>
      </c>
      <c r="I1725">
        <v>4502722</v>
      </c>
      <c r="J1725">
        <v>360217760</v>
      </c>
      <c r="K1725">
        <v>815</v>
      </c>
      <c r="L1725">
        <v>5524.81</v>
      </c>
      <c r="M1725" s="1" t="s">
        <v>56</v>
      </c>
      <c r="N1725" s="1" t="s">
        <v>57</v>
      </c>
      <c r="O1725" s="1" t="s">
        <v>52</v>
      </c>
      <c r="P1725" s="1" t="s">
        <v>25</v>
      </c>
      <c r="Q1725">
        <v>5</v>
      </c>
      <c r="R1725">
        <v>3.11</v>
      </c>
      <c r="S1725" s="1" t="s">
        <v>26</v>
      </c>
    </row>
    <row r="1726" spans="1:19" x14ac:dyDescent="0.3">
      <c r="A1726">
        <v>2021</v>
      </c>
      <c r="B1726" s="1" t="s">
        <v>83</v>
      </c>
      <c r="C1726" s="1" t="s">
        <v>20</v>
      </c>
      <c r="D1726" s="1" t="s">
        <v>32</v>
      </c>
      <c r="E1726">
        <v>5101</v>
      </c>
      <c r="F1726">
        <v>51</v>
      </c>
      <c r="G1726">
        <v>5101</v>
      </c>
      <c r="H1726">
        <v>5101</v>
      </c>
      <c r="I1726">
        <v>4756992</v>
      </c>
      <c r="J1726">
        <v>380559360</v>
      </c>
      <c r="K1726">
        <v>309</v>
      </c>
      <c r="L1726">
        <v>15394.8</v>
      </c>
      <c r="M1726" s="1" t="s">
        <v>41</v>
      </c>
      <c r="N1726" s="1" t="s">
        <v>42</v>
      </c>
      <c r="O1726" s="1" t="s">
        <v>24</v>
      </c>
      <c r="P1726" s="1" t="s">
        <v>25</v>
      </c>
      <c r="Q1726">
        <v>5</v>
      </c>
      <c r="R1726">
        <v>3.88</v>
      </c>
      <c r="S1726" s="1" t="s">
        <v>26</v>
      </c>
    </row>
    <row r="1727" spans="1:19" x14ac:dyDescent="0.3">
      <c r="A1727">
        <v>2021</v>
      </c>
      <c r="B1727" s="1" t="s">
        <v>83</v>
      </c>
      <c r="C1727" s="1" t="s">
        <v>34</v>
      </c>
      <c r="D1727" s="1" t="s">
        <v>35</v>
      </c>
      <c r="E1727">
        <v>7102</v>
      </c>
      <c r="F1727">
        <v>71</v>
      </c>
      <c r="G1727">
        <v>7102</v>
      </c>
      <c r="H1727">
        <v>7102</v>
      </c>
      <c r="I1727">
        <v>4525778</v>
      </c>
      <c r="J1727">
        <v>362062240</v>
      </c>
      <c r="K1727">
        <v>866</v>
      </c>
      <c r="L1727">
        <v>5226.07</v>
      </c>
      <c r="M1727" s="1" t="s">
        <v>61</v>
      </c>
      <c r="N1727" s="1" t="s">
        <v>62</v>
      </c>
      <c r="O1727" s="1" t="s">
        <v>30</v>
      </c>
      <c r="P1727" s="1" t="s">
        <v>25</v>
      </c>
      <c r="Q1727">
        <v>7.5</v>
      </c>
      <c r="R1727">
        <v>2.8</v>
      </c>
      <c r="S1727" s="1" t="s">
        <v>26</v>
      </c>
    </row>
    <row r="1728" spans="1:19" x14ac:dyDescent="0.3">
      <c r="A1728">
        <v>2021</v>
      </c>
      <c r="B1728" s="1" t="s">
        <v>83</v>
      </c>
      <c r="C1728" s="1" t="s">
        <v>34</v>
      </c>
      <c r="D1728" s="1" t="s">
        <v>37</v>
      </c>
      <c r="E1728">
        <v>7113</v>
      </c>
      <c r="F1728">
        <v>71</v>
      </c>
      <c r="G1728">
        <v>7113</v>
      </c>
      <c r="H1728">
        <v>7113</v>
      </c>
      <c r="I1728">
        <v>3228201</v>
      </c>
      <c r="J1728">
        <v>258256080</v>
      </c>
      <c r="K1728">
        <v>651</v>
      </c>
      <c r="L1728">
        <v>4958.83</v>
      </c>
      <c r="M1728" s="1" t="s">
        <v>41</v>
      </c>
      <c r="N1728" s="1" t="s">
        <v>42</v>
      </c>
      <c r="O1728" s="1" t="s">
        <v>24</v>
      </c>
      <c r="P1728" s="1" t="s">
        <v>31</v>
      </c>
      <c r="Q1728">
        <v>7.5</v>
      </c>
      <c r="R1728">
        <v>3.21</v>
      </c>
      <c r="S1728" s="1" t="s">
        <v>26</v>
      </c>
    </row>
    <row r="1729" spans="1:19" x14ac:dyDescent="0.3">
      <c r="A1729">
        <v>2021</v>
      </c>
      <c r="B1729" s="1" t="s">
        <v>83</v>
      </c>
      <c r="C1729" s="1" t="s">
        <v>34</v>
      </c>
      <c r="D1729" s="1" t="s">
        <v>40</v>
      </c>
      <c r="E1729">
        <v>7110</v>
      </c>
      <c r="F1729">
        <v>71</v>
      </c>
      <c r="G1729">
        <v>7110</v>
      </c>
      <c r="H1729">
        <v>7110</v>
      </c>
      <c r="I1729">
        <v>3758618</v>
      </c>
      <c r="J1729">
        <v>300689440</v>
      </c>
      <c r="K1729">
        <v>821</v>
      </c>
      <c r="L1729">
        <v>4578.1000000000004</v>
      </c>
      <c r="M1729" s="1" t="s">
        <v>41</v>
      </c>
      <c r="N1729" s="1" t="s">
        <v>42</v>
      </c>
      <c r="O1729" s="1" t="s">
        <v>52</v>
      </c>
      <c r="P1729" s="1" t="s">
        <v>31</v>
      </c>
      <c r="Q1729">
        <v>7.5</v>
      </c>
      <c r="R1729">
        <v>3.91</v>
      </c>
      <c r="S1729" s="1" t="s">
        <v>26</v>
      </c>
    </row>
    <row r="1730" spans="1:19" x14ac:dyDescent="0.3">
      <c r="A1730">
        <v>2021</v>
      </c>
      <c r="B1730" s="1" t="s">
        <v>83</v>
      </c>
      <c r="C1730" s="1" t="s">
        <v>44</v>
      </c>
      <c r="D1730" s="1" t="s">
        <v>45</v>
      </c>
      <c r="E1730">
        <v>6403</v>
      </c>
      <c r="F1730">
        <v>64</v>
      </c>
      <c r="G1730">
        <v>6403</v>
      </c>
      <c r="H1730">
        <v>6403</v>
      </c>
      <c r="I1730">
        <v>2273924</v>
      </c>
      <c r="J1730">
        <v>181913920</v>
      </c>
      <c r="K1730">
        <v>728</v>
      </c>
      <c r="L1730">
        <v>3123.52</v>
      </c>
      <c r="M1730" s="1" t="s">
        <v>38</v>
      </c>
      <c r="N1730" s="1" t="s">
        <v>39</v>
      </c>
      <c r="O1730" s="1" t="s">
        <v>24</v>
      </c>
      <c r="P1730" s="1" t="s">
        <v>25</v>
      </c>
      <c r="Q1730">
        <v>10</v>
      </c>
      <c r="R1730">
        <v>3.37</v>
      </c>
      <c r="S1730" s="1" t="s">
        <v>26</v>
      </c>
    </row>
    <row r="1731" spans="1:19" x14ac:dyDescent="0.3">
      <c r="A1731">
        <v>2021</v>
      </c>
      <c r="B1731" s="1" t="s">
        <v>83</v>
      </c>
      <c r="C1731" s="1" t="s">
        <v>44</v>
      </c>
      <c r="D1731" s="1" t="s">
        <v>46</v>
      </c>
      <c r="E1731">
        <v>6404</v>
      </c>
      <c r="F1731">
        <v>64</v>
      </c>
      <c r="G1731">
        <v>6404</v>
      </c>
      <c r="H1731">
        <v>6404</v>
      </c>
      <c r="I1731">
        <v>4687265</v>
      </c>
      <c r="J1731">
        <v>374981200</v>
      </c>
      <c r="K1731">
        <v>343</v>
      </c>
      <c r="L1731">
        <v>13665.5</v>
      </c>
      <c r="M1731" s="1" t="s">
        <v>28</v>
      </c>
      <c r="N1731" s="1" t="s">
        <v>29</v>
      </c>
      <c r="O1731" s="1" t="s">
        <v>74</v>
      </c>
      <c r="P1731" s="1" t="s">
        <v>31</v>
      </c>
      <c r="Q1731">
        <v>10</v>
      </c>
      <c r="R1731">
        <v>1.68</v>
      </c>
      <c r="S1731" s="1" t="s">
        <v>26</v>
      </c>
    </row>
    <row r="1732" spans="1:19" x14ac:dyDescent="0.3">
      <c r="A1732">
        <v>2021</v>
      </c>
      <c r="B1732" s="1" t="s">
        <v>83</v>
      </c>
      <c r="C1732" s="1" t="s">
        <v>44</v>
      </c>
      <c r="D1732" s="1" t="s">
        <v>48</v>
      </c>
      <c r="E1732">
        <v>6404</v>
      </c>
      <c r="F1732">
        <v>64</v>
      </c>
      <c r="G1732">
        <v>6404</v>
      </c>
      <c r="H1732">
        <v>6404</v>
      </c>
      <c r="I1732">
        <v>5050659</v>
      </c>
      <c r="J1732">
        <v>404052720</v>
      </c>
      <c r="K1732">
        <v>205</v>
      </c>
      <c r="L1732">
        <v>24637.360000000001</v>
      </c>
      <c r="M1732" s="1" t="s">
        <v>61</v>
      </c>
      <c r="N1732" s="1" t="s">
        <v>62</v>
      </c>
      <c r="O1732" s="1" t="s">
        <v>33</v>
      </c>
      <c r="P1732" s="1" t="s">
        <v>31</v>
      </c>
      <c r="Q1732">
        <v>10</v>
      </c>
      <c r="R1732">
        <v>3.8</v>
      </c>
      <c r="S1732" s="1" t="s">
        <v>26</v>
      </c>
    </row>
    <row r="1733" spans="1:19" x14ac:dyDescent="0.3">
      <c r="A1733">
        <v>2021</v>
      </c>
      <c r="B1733" s="1" t="s">
        <v>83</v>
      </c>
      <c r="C1733" s="1" t="s">
        <v>50</v>
      </c>
      <c r="D1733" s="1" t="s">
        <v>51</v>
      </c>
      <c r="E1733">
        <v>8409</v>
      </c>
      <c r="F1733">
        <v>84</v>
      </c>
      <c r="G1733">
        <v>8409</v>
      </c>
      <c r="H1733">
        <v>8409</v>
      </c>
      <c r="I1733">
        <v>5288653</v>
      </c>
      <c r="J1733">
        <v>423092240</v>
      </c>
      <c r="K1733">
        <v>890</v>
      </c>
      <c r="L1733">
        <v>5942.31</v>
      </c>
      <c r="M1733" s="1" t="s">
        <v>22</v>
      </c>
      <c r="N1733" s="1" t="s">
        <v>23</v>
      </c>
      <c r="O1733" s="1" t="s">
        <v>33</v>
      </c>
      <c r="P1733" s="1" t="s">
        <v>25</v>
      </c>
      <c r="Q1733">
        <v>2.5</v>
      </c>
      <c r="R1733">
        <v>2.52</v>
      </c>
      <c r="S1733" s="1" t="s">
        <v>26</v>
      </c>
    </row>
    <row r="1734" spans="1:19" x14ac:dyDescent="0.3">
      <c r="A1734">
        <v>2021</v>
      </c>
      <c r="B1734" s="1" t="s">
        <v>83</v>
      </c>
      <c r="C1734" s="1" t="s">
        <v>50</v>
      </c>
      <c r="D1734" s="1" t="s">
        <v>53</v>
      </c>
      <c r="E1734">
        <v>8708</v>
      </c>
      <c r="F1734">
        <v>87</v>
      </c>
      <c r="G1734">
        <v>8708</v>
      </c>
      <c r="H1734">
        <v>8708</v>
      </c>
      <c r="I1734">
        <v>3228379</v>
      </c>
      <c r="J1734">
        <v>258270320</v>
      </c>
      <c r="K1734">
        <v>755</v>
      </c>
      <c r="L1734">
        <v>4276</v>
      </c>
      <c r="M1734" s="1" t="s">
        <v>61</v>
      </c>
      <c r="N1734" s="1" t="s">
        <v>62</v>
      </c>
      <c r="O1734" s="1" t="s">
        <v>24</v>
      </c>
      <c r="P1734" s="1" t="s">
        <v>25</v>
      </c>
      <c r="Q1734">
        <v>2.5</v>
      </c>
      <c r="R1734">
        <v>0.66</v>
      </c>
      <c r="S1734" s="1" t="s">
        <v>26</v>
      </c>
    </row>
    <row r="1735" spans="1:19" x14ac:dyDescent="0.3">
      <c r="A1735">
        <v>2021</v>
      </c>
      <c r="B1735" s="1" t="s">
        <v>83</v>
      </c>
      <c r="C1735" s="1" t="s">
        <v>50</v>
      </c>
      <c r="D1735" s="1" t="s">
        <v>55</v>
      </c>
      <c r="E1735">
        <v>8409</v>
      </c>
      <c r="F1735">
        <v>84</v>
      </c>
      <c r="G1735">
        <v>8409</v>
      </c>
      <c r="H1735">
        <v>8409</v>
      </c>
      <c r="I1735">
        <v>4815131</v>
      </c>
      <c r="J1735">
        <v>385210480</v>
      </c>
      <c r="K1735">
        <v>160</v>
      </c>
      <c r="L1735">
        <v>30094.57</v>
      </c>
      <c r="M1735" s="1" t="s">
        <v>38</v>
      </c>
      <c r="N1735" s="1" t="s">
        <v>39</v>
      </c>
      <c r="O1735" s="1" t="s">
        <v>30</v>
      </c>
      <c r="P1735" s="1" t="s">
        <v>25</v>
      </c>
      <c r="Q1735">
        <v>2.5</v>
      </c>
      <c r="R1735">
        <v>0.26</v>
      </c>
      <c r="S1735" s="1" t="s">
        <v>26</v>
      </c>
    </row>
    <row r="1736" spans="1:19" x14ac:dyDescent="0.3">
      <c r="A1736">
        <v>2021</v>
      </c>
      <c r="B1736" s="1" t="s">
        <v>83</v>
      </c>
      <c r="C1736" s="1" t="s">
        <v>58</v>
      </c>
      <c r="D1736" s="1" t="s">
        <v>59</v>
      </c>
      <c r="E1736">
        <v>8517</v>
      </c>
      <c r="F1736">
        <v>85</v>
      </c>
      <c r="G1736">
        <v>8517</v>
      </c>
      <c r="H1736">
        <v>8517</v>
      </c>
      <c r="I1736">
        <v>4720167</v>
      </c>
      <c r="J1736">
        <v>377613360</v>
      </c>
      <c r="K1736">
        <v>442</v>
      </c>
      <c r="L1736">
        <v>10679.11</v>
      </c>
      <c r="M1736" s="1" t="s">
        <v>61</v>
      </c>
      <c r="N1736" s="1" t="s">
        <v>62</v>
      </c>
      <c r="O1736" s="1" t="s">
        <v>47</v>
      </c>
      <c r="P1736" s="1" t="s">
        <v>25</v>
      </c>
      <c r="Q1736">
        <v>0</v>
      </c>
      <c r="R1736">
        <v>4.0999999999999996</v>
      </c>
      <c r="S1736" s="1" t="s">
        <v>26</v>
      </c>
    </row>
    <row r="1737" spans="1:19" x14ac:dyDescent="0.3">
      <c r="A1737">
        <v>2021</v>
      </c>
      <c r="B1737" s="1" t="s">
        <v>83</v>
      </c>
      <c r="C1737" s="1" t="s">
        <v>58</v>
      </c>
      <c r="D1737" s="1" t="s">
        <v>60</v>
      </c>
      <c r="E1737">
        <v>8471</v>
      </c>
      <c r="F1737">
        <v>84</v>
      </c>
      <c r="G1737">
        <v>8471</v>
      </c>
      <c r="H1737">
        <v>8471</v>
      </c>
      <c r="I1737">
        <v>2935435</v>
      </c>
      <c r="J1737">
        <v>234834800</v>
      </c>
      <c r="K1737">
        <v>801</v>
      </c>
      <c r="L1737">
        <v>3664.71</v>
      </c>
      <c r="M1737" s="1" t="s">
        <v>38</v>
      </c>
      <c r="N1737" s="1" t="s">
        <v>39</v>
      </c>
      <c r="O1737" s="1" t="s">
        <v>30</v>
      </c>
      <c r="P1737" s="1" t="s">
        <v>31</v>
      </c>
      <c r="Q1737">
        <v>0</v>
      </c>
      <c r="R1737">
        <v>2.11</v>
      </c>
      <c r="S1737" s="1" t="s">
        <v>26</v>
      </c>
    </row>
    <row r="1738" spans="1:19" x14ac:dyDescent="0.3">
      <c r="A1738">
        <v>2021</v>
      </c>
      <c r="B1738" s="1" t="s">
        <v>83</v>
      </c>
      <c r="C1738" s="1" t="s">
        <v>58</v>
      </c>
      <c r="D1738" s="1" t="s">
        <v>63</v>
      </c>
      <c r="E1738">
        <v>8517</v>
      </c>
      <c r="F1738">
        <v>85</v>
      </c>
      <c r="G1738">
        <v>8517</v>
      </c>
      <c r="H1738">
        <v>8517</v>
      </c>
      <c r="I1738">
        <v>6108714</v>
      </c>
      <c r="J1738">
        <v>488697120</v>
      </c>
      <c r="K1738">
        <v>395</v>
      </c>
      <c r="L1738">
        <v>15465.1</v>
      </c>
      <c r="M1738" s="1" t="s">
        <v>61</v>
      </c>
      <c r="N1738" s="1" t="s">
        <v>62</v>
      </c>
      <c r="O1738" s="1" t="s">
        <v>49</v>
      </c>
      <c r="P1738" s="1" t="s">
        <v>31</v>
      </c>
      <c r="Q1738">
        <v>0</v>
      </c>
      <c r="R1738">
        <v>2.12</v>
      </c>
      <c r="S1738" s="1" t="s">
        <v>26</v>
      </c>
    </row>
    <row r="1739" spans="1:19" x14ac:dyDescent="0.3">
      <c r="A1739">
        <v>2021</v>
      </c>
      <c r="B1739" s="1" t="s">
        <v>83</v>
      </c>
      <c r="C1739" s="1" t="s">
        <v>64</v>
      </c>
      <c r="D1739" s="1" t="s">
        <v>65</v>
      </c>
      <c r="E1739">
        <v>3001</v>
      </c>
      <c r="F1739">
        <v>30</v>
      </c>
      <c r="G1739">
        <v>3001</v>
      </c>
      <c r="H1739">
        <v>3001</v>
      </c>
      <c r="I1739">
        <v>3785494</v>
      </c>
      <c r="J1739">
        <v>302839520</v>
      </c>
      <c r="K1739">
        <v>895</v>
      </c>
      <c r="L1739">
        <v>4229.6000000000004</v>
      </c>
      <c r="M1739" s="1" t="s">
        <v>41</v>
      </c>
      <c r="N1739" s="1" t="s">
        <v>42</v>
      </c>
      <c r="O1739" s="1" t="s">
        <v>30</v>
      </c>
      <c r="P1739" s="1" t="s">
        <v>31</v>
      </c>
      <c r="Q1739">
        <v>0</v>
      </c>
      <c r="R1739">
        <v>3.13</v>
      </c>
      <c r="S1739" s="1" t="s">
        <v>26</v>
      </c>
    </row>
    <row r="1740" spans="1:19" x14ac:dyDescent="0.3">
      <c r="A1740">
        <v>2021</v>
      </c>
      <c r="B1740" s="1" t="s">
        <v>83</v>
      </c>
      <c r="C1740" s="1" t="s">
        <v>64</v>
      </c>
      <c r="D1740" s="1" t="s">
        <v>66</v>
      </c>
      <c r="E1740">
        <v>3002</v>
      </c>
      <c r="F1740">
        <v>30</v>
      </c>
      <c r="G1740">
        <v>3002</v>
      </c>
      <c r="H1740">
        <v>3002</v>
      </c>
      <c r="I1740">
        <v>6214910</v>
      </c>
      <c r="J1740">
        <v>497192800</v>
      </c>
      <c r="K1740">
        <v>482</v>
      </c>
      <c r="L1740">
        <v>12894</v>
      </c>
      <c r="M1740" s="1" t="s">
        <v>61</v>
      </c>
      <c r="N1740" s="1" t="s">
        <v>62</v>
      </c>
      <c r="O1740" s="1" t="s">
        <v>52</v>
      </c>
      <c r="P1740" s="1" t="s">
        <v>31</v>
      </c>
      <c r="Q1740">
        <v>0</v>
      </c>
      <c r="R1740">
        <v>2.62</v>
      </c>
      <c r="S1740" s="1" t="s">
        <v>26</v>
      </c>
    </row>
    <row r="1741" spans="1:19" x14ac:dyDescent="0.3">
      <c r="A1741">
        <v>2021</v>
      </c>
      <c r="B1741" s="1" t="s">
        <v>83</v>
      </c>
      <c r="C1741" s="1" t="s">
        <v>64</v>
      </c>
      <c r="D1741" s="1" t="s">
        <v>67</v>
      </c>
      <c r="E1741">
        <v>2901</v>
      </c>
      <c r="F1741">
        <v>29</v>
      </c>
      <c r="G1741">
        <v>2901</v>
      </c>
      <c r="H1741">
        <v>2901</v>
      </c>
      <c r="I1741">
        <v>1259001</v>
      </c>
      <c r="J1741">
        <v>100720080</v>
      </c>
      <c r="K1741">
        <v>332</v>
      </c>
      <c r="L1741">
        <v>3792.17</v>
      </c>
      <c r="M1741" s="1" t="s">
        <v>22</v>
      </c>
      <c r="N1741" s="1" t="s">
        <v>23</v>
      </c>
      <c r="O1741" s="1" t="s">
        <v>47</v>
      </c>
      <c r="P1741" s="1" t="s">
        <v>31</v>
      </c>
      <c r="Q1741">
        <v>0</v>
      </c>
      <c r="R1741">
        <v>4.6900000000000004</v>
      </c>
      <c r="S1741" s="1" t="s">
        <v>26</v>
      </c>
    </row>
    <row r="1742" spans="1:19" x14ac:dyDescent="0.3">
      <c r="A1742">
        <v>2021</v>
      </c>
      <c r="B1742" s="1" t="s">
        <v>83</v>
      </c>
      <c r="C1742" s="1" t="s">
        <v>68</v>
      </c>
      <c r="D1742" s="1" t="s">
        <v>69</v>
      </c>
      <c r="E1742">
        <v>2901</v>
      </c>
      <c r="F1742">
        <v>29</v>
      </c>
      <c r="G1742">
        <v>2901</v>
      </c>
      <c r="H1742">
        <v>2901</v>
      </c>
      <c r="I1742">
        <v>5759453</v>
      </c>
      <c r="J1742">
        <v>460756240</v>
      </c>
      <c r="K1742">
        <v>724</v>
      </c>
      <c r="L1742">
        <v>7955.05</v>
      </c>
      <c r="M1742" s="1" t="s">
        <v>56</v>
      </c>
      <c r="N1742" s="1" t="s">
        <v>57</v>
      </c>
      <c r="O1742" s="1" t="s">
        <v>47</v>
      </c>
      <c r="P1742" s="1" t="s">
        <v>25</v>
      </c>
      <c r="Q1742">
        <v>3</v>
      </c>
      <c r="R1742">
        <v>1.44</v>
      </c>
      <c r="S1742" s="1" t="s">
        <v>26</v>
      </c>
    </row>
    <row r="1743" spans="1:19" x14ac:dyDescent="0.3">
      <c r="A1743">
        <v>2021</v>
      </c>
      <c r="B1743" s="1" t="s">
        <v>83</v>
      </c>
      <c r="C1743" s="1" t="s">
        <v>68</v>
      </c>
      <c r="D1743" s="1" t="s">
        <v>70</v>
      </c>
      <c r="E1743">
        <v>2801</v>
      </c>
      <c r="F1743">
        <v>28</v>
      </c>
      <c r="G1743">
        <v>2801</v>
      </c>
      <c r="H1743">
        <v>2801</v>
      </c>
      <c r="I1743">
        <v>6475966</v>
      </c>
      <c r="J1743">
        <v>518077280</v>
      </c>
      <c r="K1743">
        <v>849</v>
      </c>
      <c r="L1743">
        <v>7627.76</v>
      </c>
      <c r="M1743" s="1" t="s">
        <v>41</v>
      </c>
      <c r="N1743" s="1" t="s">
        <v>42</v>
      </c>
      <c r="O1743" s="1" t="s">
        <v>47</v>
      </c>
      <c r="P1743" s="1" t="s">
        <v>31</v>
      </c>
      <c r="Q1743">
        <v>3</v>
      </c>
      <c r="R1743">
        <v>4.16</v>
      </c>
      <c r="S1743" s="1" t="s">
        <v>26</v>
      </c>
    </row>
    <row r="1744" spans="1:19" x14ac:dyDescent="0.3">
      <c r="A1744">
        <v>2021</v>
      </c>
      <c r="B1744" s="1" t="s">
        <v>83</v>
      </c>
      <c r="C1744" s="1" t="s">
        <v>68</v>
      </c>
      <c r="D1744" s="1" t="s">
        <v>71</v>
      </c>
      <c r="E1744">
        <v>3201</v>
      </c>
      <c r="F1744">
        <v>32</v>
      </c>
      <c r="G1744">
        <v>3201</v>
      </c>
      <c r="H1744">
        <v>3201</v>
      </c>
      <c r="I1744">
        <v>3639220</v>
      </c>
      <c r="J1744">
        <v>291137600</v>
      </c>
      <c r="K1744">
        <v>770</v>
      </c>
      <c r="L1744">
        <v>4726.26</v>
      </c>
      <c r="M1744" s="1" t="s">
        <v>28</v>
      </c>
      <c r="N1744" s="1" t="s">
        <v>29</v>
      </c>
      <c r="O1744" s="1" t="s">
        <v>54</v>
      </c>
      <c r="P1744" s="1" t="s">
        <v>25</v>
      </c>
      <c r="Q1744">
        <v>3</v>
      </c>
      <c r="R1744">
        <v>4.5599999999999996</v>
      </c>
      <c r="S1744" s="1" t="s">
        <v>26</v>
      </c>
    </row>
    <row r="1745" spans="1:19" x14ac:dyDescent="0.3">
      <c r="A1745">
        <v>2021</v>
      </c>
      <c r="B1745" s="1" t="s">
        <v>84</v>
      </c>
      <c r="C1745" s="1" t="s">
        <v>20</v>
      </c>
      <c r="D1745" s="1" t="s">
        <v>21</v>
      </c>
      <c r="E1745">
        <v>5205</v>
      </c>
      <c r="F1745">
        <v>52</v>
      </c>
      <c r="G1745">
        <v>5205</v>
      </c>
      <c r="H1745">
        <v>5205</v>
      </c>
      <c r="I1745">
        <v>3512749</v>
      </c>
      <c r="J1745">
        <v>281019920</v>
      </c>
      <c r="K1745">
        <v>493</v>
      </c>
      <c r="L1745">
        <v>7125.25</v>
      </c>
      <c r="M1745" s="1" t="s">
        <v>36</v>
      </c>
      <c r="N1745" s="1" t="s">
        <v>23</v>
      </c>
      <c r="O1745" s="1" t="s">
        <v>49</v>
      </c>
      <c r="P1745" s="1" t="s">
        <v>31</v>
      </c>
      <c r="Q1745">
        <v>5</v>
      </c>
      <c r="R1745">
        <v>0.84</v>
      </c>
      <c r="S1745" s="1" t="s">
        <v>26</v>
      </c>
    </row>
    <row r="1746" spans="1:19" x14ac:dyDescent="0.3">
      <c r="A1746">
        <v>2021</v>
      </c>
      <c r="B1746" s="1" t="s">
        <v>84</v>
      </c>
      <c r="C1746" s="1" t="s">
        <v>20</v>
      </c>
      <c r="D1746" s="1" t="s">
        <v>27</v>
      </c>
      <c r="E1746">
        <v>5007</v>
      </c>
      <c r="F1746">
        <v>50</v>
      </c>
      <c r="G1746">
        <v>5007</v>
      </c>
      <c r="H1746">
        <v>5007</v>
      </c>
      <c r="I1746">
        <v>890841</v>
      </c>
      <c r="J1746">
        <v>71267280</v>
      </c>
      <c r="K1746">
        <v>311</v>
      </c>
      <c r="L1746">
        <v>2864.44</v>
      </c>
      <c r="M1746" s="1" t="s">
        <v>38</v>
      </c>
      <c r="N1746" s="1" t="s">
        <v>39</v>
      </c>
      <c r="O1746" s="1" t="s">
        <v>33</v>
      </c>
      <c r="P1746" s="1" t="s">
        <v>25</v>
      </c>
      <c r="Q1746">
        <v>5</v>
      </c>
      <c r="R1746">
        <v>2.78</v>
      </c>
      <c r="S1746" s="1" t="s">
        <v>26</v>
      </c>
    </row>
    <row r="1747" spans="1:19" x14ac:dyDescent="0.3">
      <c r="A1747">
        <v>2021</v>
      </c>
      <c r="B1747" s="1" t="s">
        <v>84</v>
      </c>
      <c r="C1747" s="1" t="s">
        <v>20</v>
      </c>
      <c r="D1747" s="1" t="s">
        <v>32</v>
      </c>
      <c r="E1747">
        <v>5101</v>
      </c>
      <c r="F1747">
        <v>51</v>
      </c>
      <c r="G1747">
        <v>5101</v>
      </c>
      <c r="H1747">
        <v>5101</v>
      </c>
      <c r="I1747">
        <v>3269654</v>
      </c>
      <c r="J1747">
        <v>261572320</v>
      </c>
      <c r="K1747">
        <v>501</v>
      </c>
      <c r="L1747">
        <v>6526.26</v>
      </c>
      <c r="M1747" s="1" t="s">
        <v>61</v>
      </c>
      <c r="N1747" s="1" t="s">
        <v>62</v>
      </c>
      <c r="O1747" s="1" t="s">
        <v>43</v>
      </c>
      <c r="P1747" s="1" t="s">
        <v>25</v>
      </c>
      <c r="Q1747">
        <v>5</v>
      </c>
      <c r="R1747">
        <v>4.21</v>
      </c>
      <c r="S1747" s="1" t="s">
        <v>26</v>
      </c>
    </row>
    <row r="1748" spans="1:19" x14ac:dyDescent="0.3">
      <c r="A1748">
        <v>2021</v>
      </c>
      <c r="B1748" s="1" t="s">
        <v>84</v>
      </c>
      <c r="C1748" s="1" t="s">
        <v>34</v>
      </c>
      <c r="D1748" s="1" t="s">
        <v>35</v>
      </c>
      <c r="E1748">
        <v>7102</v>
      </c>
      <c r="F1748">
        <v>71</v>
      </c>
      <c r="G1748">
        <v>7102</v>
      </c>
      <c r="H1748">
        <v>7102</v>
      </c>
      <c r="I1748">
        <v>4477626</v>
      </c>
      <c r="J1748">
        <v>358210080</v>
      </c>
      <c r="K1748">
        <v>919</v>
      </c>
      <c r="L1748">
        <v>4872.28</v>
      </c>
      <c r="M1748" s="1" t="s">
        <v>28</v>
      </c>
      <c r="N1748" s="1" t="s">
        <v>29</v>
      </c>
      <c r="O1748" s="1" t="s">
        <v>47</v>
      </c>
      <c r="P1748" s="1" t="s">
        <v>25</v>
      </c>
      <c r="Q1748">
        <v>7.5</v>
      </c>
      <c r="R1748">
        <v>0.52</v>
      </c>
      <c r="S1748" s="1" t="s">
        <v>26</v>
      </c>
    </row>
    <row r="1749" spans="1:19" x14ac:dyDescent="0.3">
      <c r="A1749">
        <v>2021</v>
      </c>
      <c r="B1749" s="1" t="s">
        <v>84</v>
      </c>
      <c r="C1749" s="1" t="s">
        <v>34</v>
      </c>
      <c r="D1749" s="1" t="s">
        <v>37</v>
      </c>
      <c r="E1749">
        <v>7113</v>
      </c>
      <c r="F1749">
        <v>71</v>
      </c>
      <c r="G1749">
        <v>7113</v>
      </c>
      <c r="H1749">
        <v>7113</v>
      </c>
      <c r="I1749">
        <v>3102331</v>
      </c>
      <c r="J1749">
        <v>248186480</v>
      </c>
      <c r="K1749">
        <v>916</v>
      </c>
      <c r="L1749">
        <v>3386.82</v>
      </c>
      <c r="M1749" s="1" t="s">
        <v>28</v>
      </c>
      <c r="N1749" s="1" t="s">
        <v>29</v>
      </c>
      <c r="O1749" s="1" t="s">
        <v>30</v>
      </c>
      <c r="P1749" s="1" t="s">
        <v>25</v>
      </c>
      <c r="Q1749">
        <v>7.5</v>
      </c>
      <c r="R1749">
        <v>2.36</v>
      </c>
      <c r="S1749" s="1" t="s">
        <v>26</v>
      </c>
    </row>
    <row r="1750" spans="1:19" x14ac:dyDescent="0.3">
      <c r="A1750">
        <v>2021</v>
      </c>
      <c r="B1750" s="1" t="s">
        <v>84</v>
      </c>
      <c r="C1750" s="1" t="s">
        <v>34</v>
      </c>
      <c r="D1750" s="1" t="s">
        <v>40</v>
      </c>
      <c r="E1750">
        <v>7110</v>
      </c>
      <c r="F1750">
        <v>71</v>
      </c>
      <c r="G1750">
        <v>7110</v>
      </c>
      <c r="H1750">
        <v>7110</v>
      </c>
      <c r="I1750">
        <v>5721877</v>
      </c>
      <c r="J1750">
        <v>457750160</v>
      </c>
      <c r="K1750">
        <v>381</v>
      </c>
      <c r="L1750">
        <v>15018.05</v>
      </c>
      <c r="M1750" s="1" t="s">
        <v>28</v>
      </c>
      <c r="N1750" s="1" t="s">
        <v>29</v>
      </c>
      <c r="O1750" s="1" t="s">
        <v>73</v>
      </c>
      <c r="P1750" s="1" t="s">
        <v>31</v>
      </c>
      <c r="Q1750">
        <v>7.5</v>
      </c>
      <c r="R1750">
        <v>3.79</v>
      </c>
      <c r="S1750" s="1" t="s">
        <v>26</v>
      </c>
    </row>
    <row r="1751" spans="1:19" x14ac:dyDescent="0.3">
      <c r="A1751">
        <v>2021</v>
      </c>
      <c r="B1751" s="1" t="s">
        <v>84</v>
      </c>
      <c r="C1751" s="1" t="s">
        <v>44</v>
      </c>
      <c r="D1751" s="1" t="s">
        <v>45</v>
      </c>
      <c r="E1751">
        <v>6403</v>
      </c>
      <c r="F1751">
        <v>64</v>
      </c>
      <c r="G1751">
        <v>6403</v>
      </c>
      <c r="H1751">
        <v>6403</v>
      </c>
      <c r="I1751">
        <v>2834838</v>
      </c>
      <c r="J1751">
        <v>226787040</v>
      </c>
      <c r="K1751">
        <v>247</v>
      </c>
      <c r="L1751">
        <v>11477.08</v>
      </c>
      <c r="M1751" s="1" t="s">
        <v>28</v>
      </c>
      <c r="N1751" s="1" t="s">
        <v>29</v>
      </c>
      <c r="O1751" s="1" t="s">
        <v>47</v>
      </c>
      <c r="P1751" s="1" t="s">
        <v>31</v>
      </c>
      <c r="Q1751">
        <v>10</v>
      </c>
      <c r="R1751">
        <v>2.11</v>
      </c>
      <c r="S1751" s="1" t="s">
        <v>26</v>
      </c>
    </row>
    <row r="1752" spans="1:19" x14ac:dyDescent="0.3">
      <c r="A1752">
        <v>2021</v>
      </c>
      <c r="B1752" s="1" t="s">
        <v>84</v>
      </c>
      <c r="C1752" s="1" t="s">
        <v>44</v>
      </c>
      <c r="D1752" s="1" t="s">
        <v>46</v>
      </c>
      <c r="E1752">
        <v>6404</v>
      </c>
      <c r="F1752">
        <v>64</v>
      </c>
      <c r="G1752">
        <v>6404</v>
      </c>
      <c r="H1752">
        <v>6404</v>
      </c>
      <c r="I1752">
        <v>3837519</v>
      </c>
      <c r="J1752">
        <v>307001520</v>
      </c>
      <c r="K1752">
        <v>266</v>
      </c>
      <c r="L1752">
        <v>14426.76</v>
      </c>
      <c r="M1752" s="1" t="s">
        <v>38</v>
      </c>
      <c r="N1752" s="1" t="s">
        <v>39</v>
      </c>
      <c r="O1752" s="1" t="s">
        <v>49</v>
      </c>
      <c r="P1752" s="1" t="s">
        <v>31</v>
      </c>
      <c r="Q1752">
        <v>10</v>
      </c>
      <c r="R1752">
        <v>3.98</v>
      </c>
      <c r="S1752" s="1" t="s">
        <v>26</v>
      </c>
    </row>
    <row r="1753" spans="1:19" x14ac:dyDescent="0.3">
      <c r="A1753">
        <v>2021</v>
      </c>
      <c r="B1753" s="1" t="s">
        <v>84</v>
      </c>
      <c r="C1753" s="1" t="s">
        <v>44</v>
      </c>
      <c r="D1753" s="1" t="s">
        <v>48</v>
      </c>
      <c r="E1753">
        <v>6404</v>
      </c>
      <c r="F1753">
        <v>64</v>
      </c>
      <c r="G1753">
        <v>6404</v>
      </c>
      <c r="H1753">
        <v>6404</v>
      </c>
      <c r="I1753">
        <v>2047899</v>
      </c>
      <c r="J1753">
        <v>163831920</v>
      </c>
      <c r="K1753">
        <v>341</v>
      </c>
      <c r="L1753">
        <v>6005.57</v>
      </c>
      <c r="M1753" s="1" t="s">
        <v>56</v>
      </c>
      <c r="N1753" s="1" t="s">
        <v>57</v>
      </c>
      <c r="O1753" s="1" t="s">
        <v>49</v>
      </c>
      <c r="P1753" s="1" t="s">
        <v>31</v>
      </c>
      <c r="Q1753">
        <v>10</v>
      </c>
      <c r="R1753">
        <v>4.92</v>
      </c>
      <c r="S1753" s="1" t="s">
        <v>26</v>
      </c>
    </row>
    <row r="1754" spans="1:19" x14ac:dyDescent="0.3">
      <c r="A1754">
        <v>2021</v>
      </c>
      <c r="B1754" s="1" t="s">
        <v>84</v>
      </c>
      <c r="C1754" s="1" t="s">
        <v>50</v>
      </c>
      <c r="D1754" s="1" t="s">
        <v>51</v>
      </c>
      <c r="E1754">
        <v>8409</v>
      </c>
      <c r="F1754">
        <v>84</v>
      </c>
      <c r="G1754">
        <v>8409</v>
      </c>
      <c r="H1754">
        <v>8409</v>
      </c>
      <c r="I1754">
        <v>2218595</v>
      </c>
      <c r="J1754">
        <v>177487600</v>
      </c>
      <c r="K1754">
        <v>155</v>
      </c>
      <c r="L1754">
        <v>14313.52</v>
      </c>
      <c r="M1754" s="1" t="s">
        <v>36</v>
      </c>
      <c r="N1754" s="1" t="s">
        <v>23</v>
      </c>
      <c r="O1754" s="1" t="s">
        <v>24</v>
      </c>
      <c r="P1754" s="1" t="s">
        <v>25</v>
      </c>
      <c r="Q1754">
        <v>2.5</v>
      </c>
      <c r="R1754">
        <v>1.05</v>
      </c>
      <c r="S1754" s="1" t="s">
        <v>26</v>
      </c>
    </row>
    <row r="1755" spans="1:19" x14ac:dyDescent="0.3">
      <c r="A1755">
        <v>2021</v>
      </c>
      <c r="B1755" s="1" t="s">
        <v>84</v>
      </c>
      <c r="C1755" s="1" t="s">
        <v>50</v>
      </c>
      <c r="D1755" s="1" t="s">
        <v>53</v>
      </c>
      <c r="E1755">
        <v>8708</v>
      </c>
      <c r="F1755">
        <v>87</v>
      </c>
      <c r="G1755">
        <v>8708</v>
      </c>
      <c r="H1755">
        <v>8708</v>
      </c>
      <c r="I1755">
        <v>1911292</v>
      </c>
      <c r="J1755">
        <v>152903360</v>
      </c>
      <c r="K1755">
        <v>160</v>
      </c>
      <c r="L1755">
        <v>11945.58</v>
      </c>
      <c r="M1755" s="1" t="s">
        <v>61</v>
      </c>
      <c r="N1755" s="1" t="s">
        <v>62</v>
      </c>
      <c r="O1755" s="1" t="s">
        <v>47</v>
      </c>
      <c r="P1755" s="1" t="s">
        <v>31</v>
      </c>
      <c r="Q1755">
        <v>2.5</v>
      </c>
      <c r="R1755">
        <v>2.61</v>
      </c>
      <c r="S1755" s="1" t="s">
        <v>26</v>
      </c>
    </row>
    <row r="1756" spans="1:19" x14ac:dyDescent="0.3">
      <c r="A1756">
        <v>2021</v>
      </c>
      <c r="B1756" s="1" t="s">
        <v>84</v>
      </c>
      <c r="C1756" s="1" t="s">
        <v>50</v>
      </c>
      <c r="D1756" s="1" t="s">
        <v>55</v>
      </c>
      <c r="E1756">
        <v>8409</v>
      </c>
      <c r="F1756">
        <v>84</v>
      </c>
      <c r="G1756">
        <v>8409</v>
      </c>
      <c r="H1756">
        <v>8409</v>
      </c>
      <c r="I1756">
        <v>1572580</v>
      </c>
      <c r="J1756">
        <v>125806400</v>
      </c>
      <c r="K1756">
        <v>174</v>
      </c>
      <c r="L1756">
        <v>9037.82</v>
      </c>
      <c r="M1756" s="1" t="s">
        <v>36</v>
      </c>
      <c r="N1756" s="1" t="s">
        <v>23</v>
      </c>
      <c r="O1756" s="1" t="s">
        <v>24</v>
      </c>
      <c r="P1756" s="1" t="s">
        <v>31</v>
      </c>
      <c r="Q1756">
        <v>2.5</v>
      </c>
      <c r="R1756">
        <v>0.71</v>
      </c>
      <c r="S1756" s="1" t="s">
        <v>26</v>
      </c>
    </row>
    <row r="1757" spans="1:19" x14ac:dyDescent="0.3">
      <c r="A1757">
        <v>2021</v>
      </c>
      <c r="B1757" s="1" t="s">
        <v>84</v>
      </c>
      <c r="C1757" s="1" t="s">
        <v>58</v>
      </c>
      <c r="D1757" s="1" t="s">
        <v>59</v>
      </c>
      <c r="E1757">
        <v>8517</v>
      </c>
      <c r="F1757">
        <v>85</v>
      </c>
      <c r="G1757">
        <v>8517</v>
      </c>
      <c r="H1757">
        <v>8517</v>
      </c>
      <c r="I1757">
        <v>6143243</v>
      </c>
      <c r="J1757">
        <v>491459440</v>
      </c>
      <c r="K1757">
        <v>883</v>
      </c>
      <c r="L1757">
        <v>6957.24</v>
      </c>
      <c r="M1757" s="1" t="s">
        <v>61</v>
      </c>
      <c r="N1757" s="1" t="s">
        <v>62</v>
      </c>
      <c r="O1757" s="1" t="s">
        <v>30</v>
      </c>
      <c r="P1757" s="1" t="s">
        <v>25</v>
      </c>
      <c r="Q1757">
        <v>0</v>
      </c>
      <c r="R1757">
        <v>3.5</v>
      </c>
      <c r="S1757" s="1" t="s">
        <v>26</v>
      </c>
    </row>
    <row r="1758" spans="1:19" x14ac:dyDescent="0.3">
      <c r="A1758">
        <v>2021</v>
      </c>
      <c r="B1758" s="1" t="s">
        <v>84</v>
      </c>
      <c r="C1758" s="1" t="s">
        <v>58</v>
      </c>
      <c r="D1758" s="1" t="s">
        <v>60</v>
      </c>
      <c r="E1758">
        <v>8471</v>
      </c>
      <c r="F1758">
        <v>84</v>
      </c>
      <c r="G1758">
        <v>8471</v>
      </c>
      <c r="H1758">
        <v>8471</v>
      </c>
      <c r="I1758">
        <v>4616829</v>
      </c>
      <c r="J1758">
        <v>369346320</v>
      </c>
      <c r="K1758">
        <v>215</v>
      </c>
      <c r="L1758">
        <v>21473.62</v>
      </c>
      <c r="M1758" s="1" t="s">
        <v>28</v>
      </c>
      <c r="N1758" s="1" t="s">
        <v>29</v>
      </c>
      <c r="O1758" s="1" t="s">
        <v>47</v>
      </c>
      <c r="P1758" s="1" t="s">
        <v>25</v>
      </c>
      <c r="Q1758">
        <v>0</v>
      </c>
      <c r="R1758">
        <v>0.82</v>
      </c>
      <c r="S1758" s="1" t="s">
        <v>26</v>
      </c>
    </row>
    <row r="1759" spans="1:19" x14ac:dyDescent="0.3">
      <c r="A1759">
        <v>2021</v>
      </c>
      <c r="B1759" s="1" t="s">
        <v>84</v>
      </c>
      <c r="C1759" s="1" t="s">
        <v>58</v>
      </c>
      <c r="D1759" s="1" t="s">
        <v>63</v>
      </c>
      <c r="E1759">
        <v>8517</v>
      </c>
      <c r="F1759">
        <v>85</v>
      </c>
      <c r="G1759">
        <v>8517</v>
      </c>
      <c r="H1759">
        <v>8517</v>
      </c>
      <c r="I1759">
        <v>886167</v>
      </c>
      <c r="J1759">
        <v>70893360</v>
      </c>
      <c r="K1759">
        <v>678</v>
      </c>
      <c r="L1759">
        <v>1307.03</v>
      </c>
      <c r="M1759" s="1" t="s">
        <v>41</v>
      </c>
      <c r="N1759" s="1" t="s">
        <v>42</v>
      </c>
      <c r="O1759" s="1" t="s">
        <v>73</v>
      </c>
      <c r="P1759" s="1" t="s">
        <v>31</v>
      </c>
      <c r="Q1759">
        <v>0</v>
      </c>
      <c r="R1759">
        <v>0.25</v>
      </c>
      <c r="S1759" s="1" t="s">
        <v>26</v>
      </c>
    </row>
    <row r="1760" spans="1:19" x14ac:dyDescent="0.3">
      <c r="A1760">
        <v>2021</v>
      </c>
      <c r="B1760" s="1" t="s">
        <v>84</v>
      </c>
      <c r="C1760" s="1" t="s">
        <v>64</v>
      </c>
      <c r="D1760" s="1" t="s">
        <v>65</v>
      </c>
      <c r="E1760">
        <v>3001</v>
      </c>
      <c r="F1760">
        <v>30</v>
      </c>
      <c r="G1760">
        <v>3001</v>
      </c>
      <c r="H1760">
        <v>3001</v>
      </c>
      <c r="I1760">
        <v>6491735</v>
      </c>
      <c r="J1760">
        <v>519338800</v>
      </c>
      <c r="K1760">
        <v>831</v>
      </c>
      <c r="L1760">
        <v>7811.96</v>
      </c>
      <c r="M1760" s="1" t="s">
        <v>36</v>
      </c>
      <c r="N1760" s="1" t="s">
        <v>23</v>
      </c>
      <c r="O1760" s="1" t="s">
        <v>33</v>
      </c>
      <c r="P1760" s="1" t="s">
        <v>31</v>
      </c>
      <c r="Q1760">
        <v>0</v>
      </c>
      <c r="R1760">
        <v>4.33</v>
      </c>
      <c r="S1760" s="1" t="s">
        <v>26</v>
      </c>
    </row>
    <row r="1761" spans="1:19" x14ac:dyDescent="0.3">
      <c r="A1761">
        <v>2021</v>
      </c>
      <c r="B1761" s="1" t="s">
        <v>84</v>
      </c>
      <c r="C1761" s="1" t="s">
        <v>64</v>
      </c>
      <c r="D1761" s="1" t="s">
        <v>66</v>
      </c>
      <c r="E1761">
        <v>3002</v>
      </c>
      <c r="F1761">
        <v>30</v>
      </c>
      <c r="G1761">
        <v>3002</v>
      </c>
      <c r="H1761">
        <v>3002</v>
      </c>
      <c r="I1761">
        <v>3475267</v>
      </c>
      <c r="J1761">
        <v>278021360</v>
      </c>
      <c r="K1761">
        <v>256</v>
      </c>
      <c r="L1761">
        <v>13575.26</v>
      </c>
      <c r="M1761" s="1" t="s">
        <v>41</v>
      </c>
      <c r="N1761" s="1" t="s">
        <v>42</v>
      </c>
      <c r="O1761" s="1" t="s">
        <v>24</v>
      </c>
      <c r="P1761" s="1" t="s">
        <v>31</v>
      </c>
      <c r="Q1761">
        <v>0</v>
      </c>
      <c r="R1761">
        <v>2.89</v>
      </c>
      <c r="S1761" s="1" t="s">
        <v>26</v>
      </c>
    </row>
    <row r="1762" spans="1:19" x14ac:dyDescent="0.3">
      <c r="A1762">
        <v>2021</v>
      </c>
      <c r="B1762" s="1" t="s">
        <v>84</v>
      </c>
      <c r="C1762" s="1" t="s">
        <v>64</v>
      </c>
      <c r="D1762" s="1" t="s">
        <v>67</v>
      </c>
      <c r="E1762">
        <v>2901</v>
      </c>
      <c r="F1762">
        <v>29</v>
      </c>
      <c r="G1762">
        <v>2901</v>
      </c>
      <c r="H1762">
        <v>2901</v>
      </c>
      <c r="I1762">
        <v>1648556</v>
      </c>
      <c r="J1762">
        <v>131884480</v>
      </c>
      <c r="K1762">
        <v>540</v>
      </c>
      <c r="L1762">
        <v>3052.88</v>
      </c>
      <c r="M1762" s="1" t="s">
        <v>41</v>
      </c>
      <c r="N1762" s="1" t="s">
        <v>42</v>
      </c>
      <c r="O1762" s="1" t="s">
        <v>47</v>
      </c>
      <c r="P1762" s="1" t="s">
        <v>25</v>
      </c>
      <c r="Q1762">
        <v>0</v>
      </c>
      <c r="R1762">
        <v>1.1000000000000001</v>
      </c>
      <c r="S1762" s="1" t="s">
        <v>26</v>
      </c>
    </row>
    <row r="1763" spans="1:19" x14ac:dyDescent="0.3">
      <c r="A1763">
        <v>2021</v>
      </c>
      <c r="B1763" s="1" t="s">
        <v>84</v>
      </c>
      <c r="C1763" s="1" t="s">
        <v>68</v>
      </c>
      <c r="D1763" s="1" t="s">
        <v>69</v>
      </c>
      <c r="E1763">
        <v>2901</v>
      </c>
      <c r="F1763">
        <v>29</v>
      </c>
      <c r="G1763">
        <v>2901</v>
      </c>
      <c r="H1763">
        <v>2901</v>
      </c>
      <c r="I1763">
        <v>4813313</v>
      </c>
      <c r="J1763">
        <v>385065040</v>
      </c>
      <c r="K1763">
        <v>696</v>
      </c>
      <c r="L1763">
        <v>6915.68</v>
      </c>
      <c r="M1763" s="1" t="s">
        <v>28</v>
      </c>
      <c r="N1763" s="1" t="s">
        <v>29</v>
      </c>
      <c r="O1763" s="1" t="s">
        <v>33</v>
      </c>
      <c r="P1763" s="1" t="s">
        <v>31</v>
      </c>
      <c r="Q1763">
        <v>3</v>
      </c>
      <c r="R1763">
        <v>3.84</v>
      </c>
      <c r="S1763" s="1" t="s">
        <v>26</v>
      </c>
    </row>
    <row r="1764" spans="1:19" x14ac:dyDescent="0.3">
      <c r="A1764">
        <v>2021</v>
      </c>
      <c r="B1764" s="1" t="s">
        <v>84</v>
      </c>
      <c r="C1764" s="1" t="s">
        <v>68</v>
      </c>
      <c r="D1764" s="1" t="s">
        <v>70</v>
      </c>
      <c r="E1764">
        <v>2801</v>
      </c>
      <c r="F1764">
        <v>28</v>
      </c>
      <c r="G1764">
        <v>2801</v>
      </c>
      <c r="H1764">
        <v>2801</v>
      </c>
      <c r="I1764">
        <v>6094389</v>
      </c>
      <c r="J1764">
        <v>487551120</v>
      </c>
      <c r="K1764">
        <v>582</v>
      </c>
      <c r="L1764">
        <v>10471.459999999999</v>
      </c>
      <c r="M1764" s="1" t="s">
        <v>56</v>
      </c>
      <c r="N1764" s="1" t="s">
        <v>57</v>
      </c>
      <c r="O1764" s="1" t="s">
        <v>47</v>
      </c>
      <c r="P1764" s="1" t="s">
        <v>25</v>
      </c>
      <c r="Q1764">
        <v>3</v>
      </c>
      <c r="R1764">
        <v>4.0999999999999996</v>
      </c>
      <c r="S1764" s="1" t="s">
        <v>26</v>
      </c>
    </row>
    <row r="1765" spans="1:19" x14ac:dyDescent="0.3">
      <c r="A1765">
        <v>2021</v>
      </c>
      <c r="B1765" s="1" t="s">
        <v>84</v>
      </c>
      <c r="C1765" s="1" t="s">
        <v>68</v>
      </c>
      <c r="D1765" s="1" t="s">
        <v>71</v>
      </c>
      <c r="E1765">
        <v>3201</v>
      </c>
      <c r="F1765">
        <v>32</v>
      </c>
      <c r="G1765">
        <v>3201</v>
      </c>
      <c r="H1765">
        <v>3201</v>
      </c>
      <c r="I1765">
        <v>1673330</v>
      </c>
      <c r="J1765">
        <v>133866400</v>
      </c>
      <c r="K1765">
        <v>572</v>
      </c>
      <c r="L1765">
        <v>2925.4</v>
      </c>
      <c r="M1765" s="1" t="s">
        <v>61</v>
      </c>
      <c r="N1765" s="1" t="s">
        <v>62</v>
      </c>
      <c r="O1765" s="1" t="s">
        <v>47</v>
      </c>
      <c r="P1765" s="1" t="s">
        <v>31</v>
      </c>
      <c r="Q1765">
        <v>3</v>
      </c>
      <c r="R1765">
        <v>2.81</v>
      </c>
      <c r="S1765" s="1" t="s">
        <v>26</v>
      </c>
    </row>
    <row r="1766" spans="1:19" x14ac:dyDescent="0.3">
      <c r="A1766">
        <v>2022</v>
      </c>
      <c r="B1766" s="1" t="s">
        <v>19</v>
      </c>
      <c r="C1766" s="1" t="s">
        <v>20</v>
      </c>
      <c r="D1766" s="1" t="s">
        <v>21</v>
      </c>
      <c r="E1766">
        <v>5205</v>
      </c>
      <c r="F1766">
        <v>52</v>
      </c>
      <c r="G1766">
        <v>5205</v>
      </c>
      <c r="H1766">
        <v>5205</v>
      </c>
      <c r="I1766">
        <v>4009347</v>
      </c>
      <c r="J1766">
        <v>330771127</v>
      </c>
      <c r="K1766">
        <v>353</v>
      </c>
      <c r="L1766">
        <v>11357.92</v>
      </c>
      <c r="M1766" s="1" t="s">
        <v>22</v>
      </c>
      <c r="N1766" s="1" t="s">
        <v>23</v>
      </c>
      <c r="O1766" s="1" t="s">
        <v>74</v>
      </c>
      <c r="P1766" s="1" t="s">
        <v>31</v>
      </c>
      <c r="Q1766">
        <v>5</v>
      </c>
      <c r="R1766">
        <v>1.26</v>
      </c>
      <c r="S1766" s="1" t="s">
        <v>26</v>
      </c>
    </row>
    <row r="1767" spans="1:19" x14ac:dyDescent="0.3">
      <c r="A1767">
        <v>2022</v>
      </c>
      <c r="B1767" s="1" t="s">
        <v>19</v>
      </c>
      <c r="C1767" s="1" t="s">
        <v>20</v>
      </c>
      <c r="D1767" s="1" t="s">
        <v>27</v>
      </c>
      <c r="E1767">
        <v>5007</v>
      </c>
      <c r="F1767">
        <v>50</v>
      </c>
      <c r="G1767">
        <v>5007</v>
      </c>
      <c r="H1767">
        <v>5007</v>
      </c>
      <c r="I1767">
        <v>3390219</v>
      </c>
      <c r="J1767">
        <v>279693067</v>
      </c>
      <c r="K1767">
        <v>678</v>
      </c>
      <c r="L1767">
        <v>5000.32</v>
      </c>
      <c r="M1767" s="1" t="s">
        <v>28</v>
      </c>
      <c r="N1767" s="1" t="s">
        <v>29</v>
      </c>
      <c r="O1767" s="1" t="s">
        <v>54</v>
      </c>
      <c r="P1767" s="1" t="s">
        <v>31</v>
      </c>
      <c r="Q1767">
        <v>5</v>
      </c>
      <c r="R1767">
        <v>1.05</v>
      </c>
      <c r="S1767" s="1" t="s">
        <v>26</v>
      </c>
    </row>
    <row r="1768" spans="1:19" x14ac:dyDescent="0.3">
      <c r="A1768">
        <v>2022</v>
      </c>
      <c r="B1768" s="1" t="s">
        <v>19</v>
      </c>
      <c r="C1768" s="1" t="s">
        <v>20</v>
      </c>
      <c r="D1768" s="1" t="s">
        <v>32</v>
      </c>
      <c r="E1768">
        <v>5101</v>
      </c>
      <c r="F1768">
        <v>51</v>
      </c>
      <c r="G1768">
        <v>5101</v>
      </c>
      <c r="H1768">
        <v>5101</v>
      </c>
      <c r="I1768">
        <v>2525227</v>
      </c>
      <c r="J1768">
        <v>208331227</v>
      </c>
      <c r="K1768">
        <v>330</v>
      </c>
      <c r="L1768">
        <v>7652.2</v>
      </c>
      <c r="M1768" s="1" t="s">
        <v>56</v>
      </c>
      <c r="N1768" s="1" t="s">
        <v>57</v>
      </c>
      <c r="O1768" s="1" t="s">
        <v>54</v>
      </c>
      <c r="P1768" s="1" t="s">
        <v>25</v>
      </c>
      <c r="Q1768">
        <v>5</v>
      </c>
      <c r="R1768">
        <v>0.6</v>
      </c>
      <c r="S1768" s="1" t="s">
        <v>26</v>
      </c>
    </row>
    <row r="1769" spans="1:19" x14ac:dyDescent="0.3">
      <c r="A1769">
        <v>2022</v>
      </c>
      <c r="B1769" s="1" t="s">
        <v>19</v>
      </c>
      <c r="C1769" s="1" t="s">
        <v>34</v>
      </c>
      <c r="D1769" s="1" t="s">
        <v>35</v>
      </c>
      <c r="E1769">
        <v>7102</v>
      </c>
      <c r="F1769">
        <v>71</v>
      </c>
      <c r="G1769">
        <v>7102</v>
      </c>
      <c r="H1769">
        <v>7102</v>
      </c>
      <c r="I1769">
        <v>2272071</v>
      </c>
      <c r="J1769">
        <v>187445857</v>
      </c>
      <c r="K1769">
        <v>855</v>
      </c>
      <c r="L1769">
        <v>2657.39</v>
      </c>
      <c r="M1769" s="1" t="s">
        <v>56</v>
      </c>
      <c r="N1769" s="1" t="s">
        <v>57</v>
      </c>
      <c r="O1769" s="1" t="s">
        <v>49</v>
      </c>
      <c r="P1769" s="1" t="s">
        <v>31</v>
      </c>
      <c r="Q1769">
        <v>7.5</v>
      </c>
      <c r="R1769">
        <v>2.68</v>
      </c>
      <c r="S1769" s="1" t="s">
        <v>26</v>
      </c>
    </row>
    <row r="1770" spans="1:19" x14ac:dyDescent="0.3">
      <c r="A1770">
        <v>2022</v>
      </c>
      <c r="B1770" s="1" t="s">
        <v>19</v>
      </c>
      <c r="C1770" s="1" t="s">
        <v>34</v>
      </c>
      <c r="D1770" s="1" t="s">
        <v>37</v>
      </c>
      <c r="E1770">
        <v>7113</v>
      </c>
      <c r="F1770">
        <v>71</v>
      </c>
      <c r="G1770">
        <v>7113</v>
      </c>
      <c r="H1770">
        <v>7113</v>
      </c>
      <c r="I1770">
        <v>6538590</v>
      </c>
      <c r="J1770">
        <v>539433675</v>
      </c>
      <c r="K1770">
        <v>961</v>
      </c>
      <c r="L1770">
        <v>6803.94</v>
      </c>
      <c r="M1770" s="1" t="s">
        <v>56</v>
      </c>
      <c r="N1770" s="1" t="s">
        <v>57</v>
      </c>
      <c r="O1770" s="1" t="s">
        <v>54</v>
      </c>
      <c r="P1770" s="1" t="s">
        <v>31</v>
      </c>
      <c r="Q1770">
        <v>7.5</v>
      </c>
      <c r="R1770">
        <v>3.2</v>
      </c>
      <c r="S1770" s="1" t="s">
        <v>26</v>
      </c>
    </row>
    <row r="1771" spans="1:19" x14ac:dyDescent="0.3">
      <c r="A1771">
        <v>2022</v>
      </c>
      <c r="B1771" s="1" t="s">
        <v>19</v>
      </c>
      <c r="C1771" s="1" t="s">
        <v>34</v>
      </c>
      <c r="D1771" s="1" t="s">
        <v>40</v>
      </c>
      <c r="E1771">
        <v>7110</v>
      </c>
      <c r="F1771">
        <v>71</v>
      </c>
      <c r="G1771">
        <v>7110</v>
      </c>
      <c r="H1771">
        <v>7110</v>
      </c>
      <c r="I1771">
        <v>1102586</v>
      </c>
      <c r="J1771">
        <v>90963345</v>
      </c>
      <c r="K1771">
        <v>736</v>
      </c>
      <c r="L1771">
        <v>1498.08</v>
      </c>
      <c r="M1771" s="1" t="s">
        <v>28</v>
      </c>
      <c r="N1771" s="1" t="s">
        <v>29</v>
      </c>
      <c r="O1771" s="1" t="s">
        <v>33</v>
      </c>
      <c r="P1771" s="1" t="s">
        <v>31</v>
      </c>
      <c r="Q1771">
        <v>7.5</v>
      </c>
      <c r="R1771">
        <v>0.33</v>
      </c>
      <c r="S1771" s="1" t="s">
        <v>26</v>
      </c>
    </row>
    <row r="1772" spans="1:19" x14ac:dyDescent="0.3">
      <c r="A1772">
        <v>2022</v>
      </c>
      <c r="B1772" s="1" t="s">
        <v>19</v>
      </c>
      <c r="C1772" s="1" t="s">
        <v>44</v>
      </c>
      <c r="D1772" s="1" t="s">
        <v>45</v>
      </c>
      <c r="E1772">
        <v>6403</v>
      </c>
      <c r="F1772">
        <v>64</v>
      </c>
      <c r="G1772">
        <v>6403</v>
      </c>
      <c r="H1772">
        <v>6403</v>
      </c>
      <c r="I1772">
        <v>6453715</v>
      </c>
      <c r="J1772">
        <v>532431487</v>
      </c>
      <c r="K1772">
        <v>242</v>
      </c>
      <c r="L1772">
        <v>26668.240000000002</v>
      </c>
      <c r="M1772" s="1" t="s">
        <v>28</v>
      </c>
      <c r="N1772" s="1" t="s">
        <v>29</v>
      </c>
      <c r="O1772" s="1" t="s">
        <v>52</v>
      </c>
      <c r="P1772" s="1" t="s">
        <v>25</v>
      </c>
      <c r="Q1772">
        <v>10</v>
      </c>
      <c r="R1772">
        <v>2.59</v>
      </c>
      <c r="S1772" s="1" t="s">
        <v>26</v>
      </c>
    </row>
    <row r="1773" spans="1:19" x14ac:dyDescent="0.3">
      <c r="A1773">
        <v>2022</v>
      </c>
      <c r="B1773" s="1" t="s">
        <v>19</v>
      </c>
      <c r="C1773" s="1" t="s">
        <v>44</v>
      </c>
      <c r="D1773" s="1" t="s">
        <v>46</v>
      </c>
      <c r="E1773">
        <v>6404</v>
      </c>
      <c r="F1773">
        <v>64</v>
      </c>
      <c r="G1773">
        <v>6404</v>
      </c>
      <c r="H1773">
        <v>6404</v>
      </c>
      <c r="I1773">
        <v>4979345</v>
      </c>
      <c r="J1773">
        <v>410795962</v>
      </c>
      <c r="K1773">
        <v>903</v>
      </c>
      <c r="L1773">
        <v>5514.22</v>
      </c>
      <c r="M1773" s="1" t="s">
        <v>36</v>
      </c>
      <c r="N1773" s="1" t="s">
        <v>23</v>
      </c>
      <c r="O1773" s="1" t="s">
        <v>52</v>
      </c>
      <c r="P1773" s="1" t="s">
        <v>25</v>
      </c>
      <c r="Q1773">
        <v>10</v>
      </c>
      <c r="R1773">
        <v>0.35</v>
      </c>
      <c r="S1773" s="1" t="s">
        <v>26</v>
      </c>
    </row>
    <row r="1774" spans="1:19" x14ac:dyDescent="0.3">
      <c r="A1774">
        <v>2022</v>
      </c>
      <c r="B1774" s="1" t="s">
        <v>19</v>
      </c>
      <c r="C1774" s="1" t="s">
        <v>44</v>
      </c>
      <c r="D1774" s="1" t="s">
        <v>48</v>
      </c>
      <c r="E1774">
        <v>6404</v>
      </c>
      <c r="F1774">
        <v>64</v>
      </c>
      <c r="G1774">
        <v>6404</v>
      </c>
      <c r="H1774">
        <v>6404</v>
      </c>
      <c r="I1774">
        <v>4823729</v>
      </c>
      <c r="J1774">
        <v>397957642</v>
      </c>
      <c r="K1774">
        <v>945</v>
      </c>
      <c r="L1774">
        <v>5104.4799999999996</v>
      </c>
      <c r="M1774" s="1" t="s">
        <v>36</v>
      </c>
      <c r="N1774" s="1" t="s">
        <v>23</v>
      </c>
      <c r="O1774" s="1" t="s">
        <v>74</v>
      </c>
      <c r="P1774" s="1" t="s">
        <v>31</v>
      </c>
      <c r="Q1774">
        <v>10</v>
      </c>
      <c r="R1774">
        <v>1.01</v>
      </c>
      <c r="S1774" s="1" t="s">
        <v>26</v>
      </c>
    </row>
    <row r="1775" spans="1:19" x14ac:dyDescent="0.3">
      <c r="A1775">
        <v>2022</v>
      </c>
      <c r="B1775" s="1" t="s">
        <v>19</v>
      </c>
      <c r="C1775" s="1" t="s">
        <v>50</v>
      </c>
      <c r="D1775" s="1" t="s">
        <v>51</v>
      </c>
      <c r="E1775">
        <v>8409</v>
      </c>
      <c r="F1775">
        <v>84</v>
      </c>
      <c r="G1775">
        <v>8409</v>
      </c>
      <c r="H1775">
        <v>8409</v>
      </c>
      <c r="I1775">
        <v>2155877</v>
      </c>
      <c r="J1775">
        <v>177859852</v>
      </c>
      <c r="K1775">
        <v>857</v>
      </c>
      <c r="L1775">
        <v>2515.61</v>
      </c>
      <c r="M1775" s="1" t="s">
        <v>38</v>
      </c>
      <c r="N1775" s="1" t="s">
        <v>39</v>
      </c>
      <c r="O1775" s="1" t="s">
        <v>49</v>
      </c>
      <c r="P1775" s="1" t="s">
        <v>25</v>
      </c>
      <c r="Q1775">
        <v>2.5</v>
      </c>
      <c r="R1775">
        <v>3.59</v>
      </c>
      <c r="S1775" s="1" t="s">
        <v>26</v>
      </c>
    </row>
    <row r="1776" spans="1:19" x14ac:dyDescent="0.3">
      <c r="A1776">
        <v>2022</v>
      </c>
      <c r="B1776" s="1" t="s">
        <v>19</v>
      </c>
      <c r="C1776" s="1" t="s">
        <v>50</v>
      </c>
      <c r="D1776" s="1" t="s">
        <v>53</v>
      </c>
      <c r="E1776">
        <v>8708</v>
      </c>
      <c r="F1776">
        <v>87</v>
      </c>
      <c r="G1776">
        <v>8708</v>
      </c>
      <c r="H1776">
        <v>8708</v>
      </c>
      <c r="I1776">
        <v>4423530</v>
      </c>
      <c r="J1776">
        <v>364941225</v>
      </c>
      <c r="K1776">
        <v>574</v>
      </c>
      <c r="L1776">
        <v>7706.5</v>
      </c>
      <c r="M1776" s="1" t="s">
        <v>61</v>
      </c>
      <c r="N1776" s="1" t="s">
        <v>62</v>
      </c>
      <c r="O1776" s="1" t="s">
        <v>74</v>
      </c>
      <c r="P1776" s="1" t="s">
        <v>25</v>
      </c>
      <c r="Q1776">
        <v>2.5</v>
      </c>
      <c r="R1776">
        <v>0.47</v>
      </c>
      <c r="S1776" s="1" t="s">
        <v>26</v>
      </c>
    </row>
    <row r="1777" spans="1:19" x14ac:dyDescent="0.3">
      <c r="A1777">
        <v>2022</v>
      </c>
      <c r="B1777" s="1" t="s">
        <v>19</v>
      </c>
      <c r="C1777" s="1" t="s">
        <v>50</v>
      </c>
      <c r="D1777" s="1" t="s">
        <v>55</v>
      </c>
      <c r="E1777">
        <v>8409</v>
      </c>
      <c r="F1777">
        <v>84</v>
      </c>
      <c r="G1777">
        <v>8409</v>
      </c>
      <c r="H1777">
        <v>8409</v>
      </c>
      <c r="I1777">
        <v>965876</v>
      </c>
      <c r="J1777">
        <v>79684770</v>
      </c>
      <c r="K1777">
        <v>961</v>
      </c>
      <c r="L1777">
        <v>1005.07</v>
      </c>
      <c r="M1777" s="1" t="s">
        <v>22</v>
      </c>
      <c r="N1777" s="1" t="s">
        <v>23</v>
      </c>
      <c r="O1777" s="1" t="s">
        <v>24</v>
      </c>
      <c r="P1777" s="1" t="s">
        <v>31</v>
      </c>
      <c r="Q1777">
        <v>2.5</v>
      </c>
      <c r="R1777">
        <v>2.91</v>
      </c>
      <c r="S1777" s="1" t="s">
        <v>26</v>
      </c>
    </row>
    <row r="1778" spans="1:19" x14ac:dyDescent="0.3">
      <c r="A1778">
        <v>2022</v>
      </c>
      <c r="B1778" s="1" t="s">
        <v>19</v>
      </c>
      <c r="C1778" s="1" t="s">
        <v>58</v>
      </c>
      <c r="D1778" s="1" t="s">
        <v>59</v>
      </c>
      <c r="E1778">
        <v>8517</v>
      </c>
      <c r="F1778">
        <v>85</v>
      </c>
      <c r="G1778">
        <v>8517</v>
      </c>
      <c r="H1778">
        <v>8517</v>
      </c>
      <c r="I1778">
        <v>4399816</v>
      </c>
      <c r="J1778">
        <v>362984820</v>
      </c>
      <c r="K1778">
        <v>664</v>
      </c>
      <c r="L1778">
        <v>6626.23</v>
      </c>
      <c r="M1778" s="1" t="s">
        <v>28</v>
      </c>
      <c r="N1778" s="1" t="s">
        <v>29</v>
      </c>
      <c r="O1778" s="1" t="s">
        <v>73</v>
      </c>
      <c r="P1778" s="1" t="s">
        <v>31</v>
      </c>
      <c r="Q1778">
        <v>0</v>
      </c>
      <c r="R1778">
        <v>1.1499999999999999</v>
      </c>
      <c r="S1778" s="1" t="s">
        <v>26</v>
      </c>
    </row>
    <row r="1779" spans="1:19" x14ac:dyDescent="0.3">
      <c r="A1779">
        <v>2022</v>
      </c>
      <c r="B1779" s="1" t="s">
        <v>19</v>
      </c>
      <c r="C1779" s="1" t="s">
        <v>58</v>
      </c>
      <c r="D1779" s="1" t="s">
        <v>60</v>
      </c>
      <c r="E1779">
        <v>8471</v>
      </c>
      <c r="F1779">
        <v>84</v>
      </c>
      <c r="G1779">
        <v>8471</v>
      </c>
      <c r="H1779">
        <v>8471</v>
      </c>
      <c r="I1779">
        <v>1563466</v>
      </c>
      <c r="J1779">
        <v>128985945</v>
      </c>
      <c r="K1779">
        <v>880</v>
      </c>
      <c r="L1779">
        <v>1776.67</v>
      </c>
      <c r="M1779" s="1" t="s">
        <v>38</v>
      </c>
      <c r="N1779" s="1" t="s">
        <v>39</v>
      </c>
      <c r="O1779" s="1" t="s">
        <v>43</v>
      </c>
      <c r="P1779" s="1" t="s">
        <v>25</v>
      </c>
      <c r="Q1779">
        <v>0</v>
      </c>
      <c r="R1779">
        <v>1.91</v>
      </c>
      <c r="S1779" s="1" t="s">
        <v>26</v>
      </c>
    </row>
    <row r="1780" spans="1:19" x14ac:dyDescent="0.3">
      <c r="A1780">
        <v>2022</v>
      </c>
      <c r="B1780" s="1" t="s">
        <v>19</v>
      </c>
      <c r="C1780" s="1" t="s">
        <v>58</v>
      </c>
      <c r="D1780" s="1" t="s">
        <v>63</v>
      </c>
      <c r="E1780">
        <v>8517</v>
      </c>
      <c r="F1780">
        <v>85</v>
      </c>
      <c r="G1780">
        <v>8517</v>
      </c>
      <c r="H1780">
        <v>8517</v>
      </c>
      <c r="I1780">
        <v>2923383</v>
      </c>
      <c r="J1780">
        <v>241179097</v>
      </c>
      <c r="K1780">
        <v>568</v>
      </c>
      <c r="L1780">
        <v>5146.8</v>
      </c>
      <c r="M1780" s="1" t="s">
        <v>61</v>
      </c>
      <c r="N1780" s="1" t="s">
        <v>62</v>
      </c>
      <c r="O1780" s="1" t="s">
        <v>49</v>
      </c>
      <c r="P1780" s="1" t="s">
        <v>25</v>
      </c>
      <c r="Q1780">
        <v>0</v>
      </c>
      <c r="R1780">
        <v>3.71</v>
      </c>
      <c r="S1780" s="1" t="s">
        <v>26</v>
      </c>
    </row>
    <row r="1781" spans="1:19" x14ac:dyDescent="0.3">
      <c r="A1781">
        <v>2022</v>
      </c>
      <c r="B1781" s="1" t="s">
        <v>19</v>
      </c>
      <c r="C1781" s="1" t="s">
        <v>64</v>
      </c>
      <c r="D1781" s="1" t="s">
        <v>65</v>
      </c>
      <c r="E1781">
        <v>3001</v>
      </c>
      <c r="F1781">
        <v>30</v>
      </c>
      <c r="G1781">
        <v>3001</v>
      </c>
      <c r="H1781">
        <v>3001</v>
      </c>
      <c r="I1781">
        <v>1412279</v>
      </c>
      <c r="J1781">
        <v>116513017</v>
      </c>
      <c r="K1781">
        <v>953</v>
      </c>
      <c r="L1781">
        <v>1481.93</v>
      </c>
      <c r="M1781" s="1" t="s">
        <v>22</v>
      </c>
      <c r="N1781" s="1" t="s">
        <v>23</v>
      </c>
      <c r="O1781" s="1" t="s">
        <v>49</v>
      </c>
      <c r="P1781" s="1" t="s">
        <v>25</v>
      </c>
      <c r="Q1781">
        <v>0</v>
      </c>
      <c r="R1781">
        <v>3.17</v>
      </c>
      <c r="S1781" s="1" t="s">
        <v>26</v>
      </c>
    </row>
    <row r="1782" spans="1:19" x14ac:dyDescent="0.3">
      <c r="A1782">
        <v>2022</v>
      </c>
      <c r="B1782" s="1" t="s">
        <v>19</v>
      </c>
      <c r="C1782" s="1" t="s">
        <v>64</v>
      </c>
      <c r="D1782" s="1" t="s">
        <v>66</v>
      </c>
      <c r="E1782">
        <v>3002</v>
      </c>
      <c r="F1782">
        <v>30</v>
      </c>
      <c r="G1782">
        <v>3002</v>
      </c>
      <c r="H1782">
        <v>3002</v>
      </c>
      <c r="I1782">
        <v>1011762</v>
      </c>
      <c r="J1782">
        <v>83470365</v>
      </c>
      <c r="K1782">
        <v>727</v>
      </c>
      <c r="L1782">
        <v>1391.69</v>
      </c>
      <c r="M1782" s="1" t="s">
        <v>36</v>
      </c>
      <c r="N1782" s="1" t="s">
        <v>23</v>
      </c>
      <c r="O1782" s="1" t="s">
        <v>43</v>
      </c>
      <c r="P1782" s="1" t="s">
        <v>31</v>
      </c>
      <c r="Q1782">
        <v>0</v>
      </c>
      <c r="R1782">
        <v>0.91</v>
      </c>
      <c r="S1782" s="1" t="s">
        <v>26</v>
      </c>
    </row>
    <row r="1783" spans="1:19" x14ac:dyDescent="0.3">
      <c r="A1783">
        <v>2022</v>
      </c>
      <c r="B1783" s="1" t="s">
        <v>19</v>
      </c>
      <c r="C1783" s="1" t="s">
        <v>64</v>
      </c>
      <c r="D1783" s="1" t="s">
        <v>67</v>
      </c>
      <c r="E1783">
        <v>2901</v>
      </c>
      <c r="F1783">
        <v>29</v>
      </c>
      <c r="G1783">
        <v>2901</v>
      </c>
      <c r="H1783">
        <v>2901</v>
      </c>
      <c r="I1783">
        <v>1576998</v>
      </c>
      <c r="J1783">
        <v>130102335</v>
      </c>
      <c r="K1783">
        <v>454</v>
      </c>
      <c r="L1783">
        <v>3473.56</v>
      </c>
      <c r="M1783" s="1" t="s">
        <v>22</v>
      </c>
      <c r="N1783" s="1" t="s">
        <v>23</v>
      </c>
      <c r="O1783" s="1" t="s">
        <v>73</v>
      </c>
      <c r="P1783" s="1" t="s">
        <v>25</v>
      </c>
      <c r="Q1783">
        <v>0</v>
      </c>
      <c r="R1783">
        <v>1.91</v>
      </c>
      <c r="S1783" s="1" t="s">
        <v>26</v>
      </c>
    </row>
    <row r="1784" spans="1:19" x14ac:dyDescent="0.3">
      <c r="A1784">
        <v>2022</v>
      </c>
      <c r="B1784" s="1" t="s">
        <v>19</v>
      </c>
      <c r="C1784" s="1" t="s">
        <v>68</v>
      </c>
      <c r="D1784" s="1" t="s">
        <v>69</v>
      </c>
      <c r="E1784">
        <v>2901</v>
      </c>
      <c r="F1784">
        <v>29</v>
      </c>
      <c r="G1784">
        <v>2901</v>
      </c>
      <c r="H1784">
        <v>2901</v>
      </c>
      <c r="I1784">
        <v>1140318</v>
      </c>
      <c r="J1784">
        <v>94076235</v>
      </c>
      <c r="K1784">
        <v>250</v>
      </c>
      <c r="L1784">
        <v>4561.2700000000004</v>
      </c>
      <c r="M1784" s="1" t="s">
        <v>56</v>
      </c>
      <c r="N1784" s="1" t="s">
        <v>57</v>
      </c>
      <c r="O1784" s="1" t="s">
        <v>47</v>
      </c>
      <c r="P1784" s="1" t="s">
        <v>25</v>
      </c>
      <c r="Q1784">
        <v>3</v>
      </c>
      <c r="R1784">
        <v>3.42</v>
      </c>
      <c r="S1784" s="1" t="s">
        <v>26</v>
      </c>
    </row>
    <row r="1785" spans="1:19" x14ac:dyDescent="0.3">
      <c r="A1785">
        <v>2022</v>
      </c>
      <c r="B1785" s="1" t="s">
        <v>19</v>
      </c>
      <c r="C1785" s="1" t="s">
        <v>68</v>
      </c>
      <c r="D1785" s="1" t="s">
        <v>70</v>
      </c>
      <c r="E1785">
        <v>2801</v>
      </c>
      <c r="F1785">
        <v>28</v>
      </c>
      <c r="G1785">
        <v>2801</v>
      </c>
      <c r="H1785">
        <v>2801</v>
      </c>
      <c r="I1785">
        <v>4940611</v>
      </c>
      <c r="J1785">
        <v>407600407</v>
      </c>
      <c r="K1785">
        <v>928</v>
      </c>
      <c r="L1785">
        <v>5323.93</v>
      </c>
      <c r="M1785" s="1" t="s">
        <v>38</v>
      </c>
      <c r="N1785" s="1" t="s">
        <v>39</v>
      </c>
      <c r="O1785" s="1" t="s">
        <v>52</v>
      </c>
      <c r="P1785" s="1" t="s">
        <v>31</v>
      </c>
      <c r="Q1785">
        <v>3</v>
      </c>
      <c r="R1785">
        <v>4.17</v>
      </c>
      <c r="S1785" s="1" t="s">
        <v>26</v>
      </c>
    </row>
    <row r="1786" spans="1:19" x14ac:dyDescent="0.3">
      <c r="A1786">
        <v>2022</v>
      </c>
      <c r="B1786" s="1" t="s">
        <v>19</v>
      </c>
      <c r="C1786" s="1" t="s">
        <v>68</v>
      </c>
      <c r="D1786" s="1" t="s">
        <v>71</v>
      </c>
      <c r="E1786">
        <v>3201</v>
      </c>
      <c r="F1786">
        <v>32</v>
      </c>
      <c r="G1786">
        <v>3201</v>
      </c>
      <c r="H1786">
        <v>3201</v>
      </c>
      <c r="I1786">
        <v>968292</v>
      </c>
      <c r="J1786">
        <v>79884090</v>
      </c>
      <c r="K1786">
        <v>966</v>
      </c>
      <c r="L1786">
        <v>1002.37</v>
      </c>
      <c r="M1786" s="1" t="s">
        <v>56</v>
      </c>
      <c r="N1786" s="1" t="s">
        <v>57</v>
      </c>
      <c r="O1786" s="1" t="s">
        <v>24</v>
      </c>
      <c r="P1786" s="1" t="s">
        <v>25</v>
      </c>
      <c r="Q1786">
        <v>3</v>
      </c>
      <c r="R1786">
        <v>4.59</v>
      </c>
      <c r="S1786" s="1" t="s">
        <v>26</v>
      </c>
    </row>
    <row r="1787" spans="1:19" x14ac:dyDescent="0.3">
      <c r="A1787">
        <v>2022</v>
      </c>
      <c r="B1787" s="1" t="s">
        <v>72</v>
      </c>
      <c r="C1787" s="1" t="s">
        <v>20</v>
      </c>
      <c r="D1787" s="1" t="s">
        <v>21</v>
      </c>
      <c r="E1787">
        <v>5205</v>
      </c>
      <c r="F1787">
        <v>52</v>
      </c>
      <c r="G1787">
        <v>5205</v>
      </c>
      <c r="H1787">
        <v>5205</v>
      </c>
      <c r="I1787">
        <v>1437793</v>
      </c>
      <c r="J1787">
        <v>118617922</v>
      </c>
      <c r="K1787">
        <v>405</v>
      </c>
      <c r="L1787">
        <v>3550.11</v>
      </c>
      <c r="M1787" s="1" t="s">
        <v>61</v>
      </c>
      <c r="N1787" s="1" t="s">
        <v>62</v>
      </c>
      <c r="O1787" s="1" t="s">
        <v>24</v>
      </c>
      <c r="P1787" s="1" t="s">
        <v>25</v>
      </c>
      <c r="Q1787">
        <v>5</v>
      </c>
      <c r="R1787">
        <v>0.98</v>
      </c>
      <c r="S1787" s="1" t="s">
        <v>26</v>
      </c>
    </row>
    <row r="1788" spans="1:19" x14ac:dyDescent="0.3">
      <c r="A1788">
        <v>2022</v>
      </c>
      <c r="B1788" s="1" t="s">
        <v>72</v>
      </c>
      <c r="C1788" s="1" t="s">
        <v>20</v>
      </c>
      <c r="D1788" s="1" t="s">
        <v>27</v>
      </c>
      <c r="E1788">
        <v>5007</v>
      </c>
      <c r="F1788">
        <v>50</v>
      </c>
      <c r="G1788">
        <v>5007</v>
      </c>
      <c r="H1788">
        <v>5007</v>
      </c>
      <c r="I1788">
        <v>5680650</v>
      </c>
      <c r="J1788">
        <v>468653625</v>
      </c>
      <c r="K1788">
        <v>123</v>
      </c>
      <c r="L1788">
        <v>46184.15</v>
      </c>
      <c r="M1788" s="1" t="s">
        <v>56</v>
      </c>
      <c r="N1788" s="1" t="s">
        <v>57</v>
      </c>
      <c r="O1788" s="1" t="s">
        <v>24</v>
      </c>
      <c r="P1788" s="1" t="s">
        <v>25</v>
      </c>
      <c r="Q1788">
        <v>5</v>
      </c>
      <c r="R1788">
        <v>2.16</v>
      </c>
      <c r="S1788" s="1" t="s">
        <v>26</v>
      </c>
    </row>
    <row r="1789" spans="1:19" x14ac:dyDescent="0.3">
      <c r="A1789">
        <v>2022</v>
      </c>
      <c r="B1789" s="1" t="s">
        <v>72</v>
      </c>
      <c r="C1789" s="1" t="s">
        <v>20</v>
      </c>
      <c r="D1789" s="1" t="s">
        <v>32</v>
      </c>
      <c r="E1789">
        <v>5101</v>
      </c>
      <c r="F1789">
        <v>51</v>
      </c>
      <c r="G1789">
        <v>5101</v>
      </c>
      <c r="H1789">
        <v>5101</v>
      </c>
      <c r="I1789">
        <v>5514713</v>
      </c>
      <c r="J1789">
        <v>454963822</v>
      </c>
      <c r="K1789">
        <v>290</v>
      </c>
      <c r="L1789">
        <v>19016.25</v>
      </c>
      <c r="M1789" s="1" t="s">
        <v>41</v>
      </c>
      <c r="N1789" s="1" t="s">
        <v>42</v>
      </c>
      <c r="O1789" s="1" t="s">
        <v>24</v>
      </c>
      <c r="P1789" s="1" t="s">
        <v>25</v>
      </c>
      <c r="Q1789">
        <v>5</v>
      </c>
      <c r="R1789">
        <v>0.77</v>
      </c>
      <c r="S1789" s="1" t="s">
        <v>26</v>
      </c>
    </row>
    <row r="1790" spans="1:19" x14ac:dyDescent="0.3">
      <c r="A1790">
        <v>2022</v>
      </c>
      <c r="B1790" s="1" t="s">
        <v>72</v>
      </c>
      <c r="C1790" s="1" t="s">
        <v>34</v>
      </c>
      <c r="D1790" s="1" t="s">
        <v>35</v>
      </c>
      <c r="E1790">
        <v>7102</v>
      </c>
      <c r="F1790">
        <v>71</v>
      </c>
      <c r="G1790">
        <v>7102</v>
      </c>
      <c r="H1790">
        <v>7102</v>
      </c>
      <c r="I1790">
        <v>6449448</v>
      </c>
      <c r="J1790">
        <v>532079460</v>
      </c>
      <c r="K1790">
        <v>436</v>
      </c>
      <c r="L1790">
        <v>14792.31</v>
      </c>
      <c r="M1790" s="1" t="s">
        <v>22</v>
      </c>
      <c r="N1790" s="1" t="s">
        <v>23</v>
      </c>
      <c r="O1790" s="1" t="s">
        <v>43</v>
      </c>
      <c r="P1790" s="1" t="s">
        <v>31</v>
      </c>
      <c r="Q1790">
        <v>7.5</v>
      </c>
      <c r="R1790">
        <v>1.35</v>
      </c>
      <c r="S1790" s="1" t="s">
        <v>26</v>
      </c>
    </row>
    <row r="1791" spans="1:19" x14ac:dyDescent="0.3">
      <c r="A1791">
        <v>2022</v>
      </c>
      <c r="B1791" s="1" t="s">
        <v>72</v>
      </c>
      <c r="C1791" s="1" t="s">
        <v>34</v>
      </c>
      <c r="D1791" s="1" t="s">
        <v>37</v>
      </c>
      <c r="E1791">
        <v>7113</v>
      </c>
      <c r="F1791">
        <v>71</v>
      </c>
      <c r="G1791">
        <v>7113</v>
      </c>
      <c r="H1791">
        <v>7113</v>
      </c>
      <c r="I1791">
        <v>1406513</v>
      </c>
      <c r="J1791">
        <v>116037322</v>
      </c>
      <c r="K1791">
        <v>556</v>
      </c>
      <c r="L1791">
        <v>2529.6999999999998</v>
      </c>
      <c r="M1791" s="1" t="s">
        <v>41</v>
      </c>
      <c r="N1791" s="1" t="s">
        <v>42</v>
      </c>
      <c r="O1791" s="1" t="s">
        <v>52</v>
      </c>
      <c r="P1791" s="1" t="s">
        <v>31</v>
      </c>
      <c r="Q1791">
        <v>7.5</v>
      </c>
      <c r="R1791">
        <v>0.74</v>
      </c>
      <c r="S1791" s="1" t="s">
        <v>26</v>
      </c>
    </row>
    <row r="1792" spans="1:19" x14ac:dyDescent="0.3">
      <c r="A1792">
        <v>2022</v>
      </c>
      <c r="B1792" s="1" t="s">
        <v>72</v>
      </c>
      <c r="C1792" s="1" t="s">
        <v>34</v>
      </c>
      <c r="D1792" s="1" t="s">
        <v>40</v>
      </c>
      <c r="E1792">
        <v>7110</v>
      </c>
      <c r="F1792">
        <v>71</v>
      </c>
      <c r="G1792">
        <v>7110</v>
      </c>
      <c r="H1792">
        <v>7110</v>
      </c>
      <c r="I1792">
        <v>5985921</v>
      </c>
      <c r="J1792">
        <v>493838482</v>
      </c>
      <c r="K1792">
        <v>398</v>
      </c>
      <c r="L1792">
        <v>15040</v>
      </c>
      <c r="M1792" s="1" t="s">
        <v>28</v>
      </c>
      <c r="N1792" s="1" t="s">
        <v>29</v>
      </c>
      <c r="O1792" s="1" t="s">
        <v>52</v>
      </c>
      <c r="P1792" s="1" t="s">
        <v>31</v>
      </c>
      <c r="Q1792">
        <v>7.5</v>
      </c>
      <c r="R1792">
        <v>1.01</v>
      </c>
      <c r="S1792" s="1" t="s">
        <v>26</v>
      </c>
    </row>
    <row r="1793" spans="1:19" x14ac:dyDescent="0.3">
      <c r="A1793">
        <v>2022</v>
      </c>
      <c r="B1793" s="1" t="s">
        <v>72</v>
      </c>
      <c r="C1793" s="1" t="s">
        <v>44</v>
      </c>
      <c r="D1793" s="1" t="s">
        <v>45</v>
      </c>
      <c r="E1793">
        <v>6403</v>
      </c>
      <c r="F1793">
        <v>64</v>
      </c>
      <c r="G1793">
        <v>6403</v>
      </c>
      <c r="H1793">
        <v>6403</v>
      </c>
      <c r="I1793">
        <v>4679475</v>
      </c>
      <c r="J1793">
        <v>386056687</v>
      </c>
      <c r="K1793">
        <v>154</v>
      </c>
      <c r="L1793">
        <v>30386.2</v>
      </c>
      <c r="M1793" s="1" t="s">
        <v>22</v>
      </c>
      <c r="N1793" s="1" t="s">
        <v>23</v>
      </c>
      <c r="O1793" s="1" t="s">
        <v>73</v>
      </c>
      <c r="P1793" s="1" t="s">
        <v>25</v>
      </c>
      <c r="Q1793">
        <v>10</v>
      </c>
      <c r="R1793">
        <v>3.8</v>
      </c>
      <c r="S1793" s="1" t="s">
        <v>26</v>
      </c>
    </row>
    <row r="1794" spans="1:19" x14ac:dyDescent="0.3">
      <c r="A1794">
        <v>2022</v>
      </c>
      <c r="B1794" s="1" t="s">
        <v>72</v>
      </c>
      <c r="C1794" s="1" t="s">
        <v>44</v>
      </c>
      <c r="D1794" s="1" t="s">
        <v>46</v>
      </c>
      <c r="E1794">
        <v>6404</v>
      </c>
      <c r="F1794">
        <v>64</v>
      </c>
      <c r="G1794">
        <v>6404</v>
      </c>
      <c r="H1794">
        <v>6404</v>
      </c>
      <c r="I1794">
        <v>3046839</v>
      </c>
      <c r="J1794">
        <v>251364217</v>
      </c>
      <c r="K1794">
        <v>411</v>
      </c>
      <c r="L1794">
        <v>7413.23</v>
      </c>
      <c r="M1794" s="1" t="s">
        <v>56</v>
      </c>
      <c r="N1794" s="1" t="s">
        <v>57</v>
      </c>
      <c r="O1794" s="1" t="s">
        <v>49</v>
      </c>
      <c r="P1794" s="1" t="s">
        <v>31</v>
      </c>
      <c r="Q1794">
        <v>10</v>
      </c>
      <c r="R1794">
        <v>1.33</v>
      </c>
      <c r="S1794" s="1" t="s">
        <v>26</v>
      </c>
    </row>
    <row r="1795" spans="1:19" x14ac:dyDescent="0.3">
      <c r="A1795">
        <v>2022</v>
      </c>
      <c r="B1795" s="1" t="s">
        <v>72</v>
      </c>
      <c r="C1795" s="1" t="s">
        <v>44</v>
      </c>
      <c r="D1795" s="1" t="s">
        <v>48</v>
      </c>
      <c r="E1795">
        <v>6404</v>
      </c>
      <c r="F1795">
        <v>64</v>
      </c>
      <c r="G1795">
        <v>6404</v>
      </c>
      <c r="H1795">
        <v>6404</v>
      </c>
      <c r="I1795">
        <v>4536047</v>
      </c>
      <c r="J1795">
        <v>374223877</v>
      </c>
      <c r="K1795">
        <v>799</v>
      </c>
      <c r="L1795">
        <v>5677.16</v>
      </c>
      <c r="M1795" s="1" t="s">
        <v>56</v>
      </c>
      <c r="N1795" s="1" t="s">
        <v>57</v>
      </c>
      <c r="O1795" s="1" t="s">
        <v>24</v>
      </c>
      <c r="P1795" s="1" t="s">
        <v>25</v>
      </c>
      <c r="Q1795">
        <v>10</v>
      </c>
      <c r="R1795">
        <v>3.33</v>
      </c>
      <c r="S1795" s="1" t="s">
        <v>26</v>
      </c>
    </row>
    <row r="1796" spans="1:19" x14ac:dyDescent="0.3">
      <c r="A1796">
        <v>2022</v>
      </c>
      <c r="B1796" s="1" t="s">
        <v>72</v>
      </c>
      <c r="C1796" s="1" t="s">
        <v>50</v>
      </c>
      <c r="D1796" s="1" t="s">
        <v>51</v>
      </c>
      <c r="E1796">
        <v>8409</v>
      </c>
      <c r="F1796">
        <v>84</v>
      </c>
      <c r="G1796">
        <v>8409</v>
      </c>
      <c r="H1796">
        <v>8409</v>
      </c>
      <c r="I1796">
        <v>3118223</v>
      </c>
      <c r="J1796">
        <v>257253397</v>
      </c>
      <c r="K1796">
        <v>837</v>
      </c>
      <c r="L1796">
        <v>3725.48</v>
      </c>
      <c r="M1796" s="1" t="s">
        <v>61</v>
      </c>
      <c r="N1796" s="1" t="s">
        <v>62</v>
      </c>
      <c r="O1796" s="1" t="s">
        <v>74</v>
      </c>
      <c r="P1796" s="1" t="s">
        <v>31</v>
      </c>
      <c r="Q1796">
        <v>2.5</v>
      </c>
      <c r="R1796">
        <v>4.5999999999999996</v>
      </c>
      <c r="S1796" s="1" t="s">
        <v>26</v>
      </c>
    </row>
    <row r="1797" spans="1:19" x14ac:dyDescent="0.3">
      <c r="A1797">
        <v>2022</v>
      </c>
      <c r="B1797" s="1" t="s">
        <v>72</v>
      </c>
      <c r="C1797" s="1" t="s">
        <v>50</v>
      </c>
      <c r="D1797" s="1" t="s">
        <v>53</v>
      </c>
      <c r="E1797">
        <v>8708</v>
      </c>
      <c r="F1797">
        <v>87</v>
      </c>
      <c r="G1797">
        <v>8708</v>
      </c>
      <c r="H1797">
        <v>8708</v>
      </c>
      <c r="I1797">
        <v>6471392</v>
      </c>
      <c r="J1797">
        <v>533889840</v>
      </c>
      <c r="K1797">
        <v>546</v>
      </c>
      <c r="L1797">
        <v>11852.37</v>
      </c>
      <c r="M1797" s="1" t="s">
        <v>41</v>
      </c>
      <c r="N1797" s="1" t="s">
        <v>42</v>
      </c>
      <c r="O1797" s="1" t="s">
        <v>43</v>
      </c>
      <c r="P1797" s="1" t="s">
        <v>25</v>
      </c>
      <c r="Q1797">
        <v>2.5</v>
      </c>
      <c r="R1797">
        <v>1.76</v>
      </c>
      <c r="S1797" s="1" t="s">
        <v>26</v>
      </c>
    </row>
    <row r="1798" spans="1:19" x14ac:dyDescent="0.3">
      <c r="A1798">
        <v>2022</v>
      </c>
      <c r="B1798" s="1" t="s">
        <v>72</v>
      </c>
      <c r="C1798" s="1" t="s">
        <v>50</v>
      </c>
      <c r="D1798" s="1" t="s">
        <v>55</v>
      </c>
      <c r="E1798">
        <v>8409</v>
      </c>
      <c r="F1798">
        <v>84</v>
      </c>
      <c r="G1798">
        <v>8409</v>
      </c>
      <c r="H1798">
        <v>8409</v>
      </c>
      <c r="I1798">
        <v>4716584</v>
      </c>
      <c r="J1798">
        <v>389118180</v>
      </c>
      <c r="K1798">
        <v>642</v>
      </c>
      <c r="L1798">
        <v>7346.7</v>
      </c>
      <c r="M1798" s="1" t="s">
        <v>61</v>
      </c>
      <c r="N1798" s="1" t="s">
        <v>62</v>
      </c>
      <c r="O1798" s="1" t="s">
        <v>52</v>
      </c>
      <c r="P1798" s="1" t="s">
        <v>25</v>
      </c>
      <c r="Q1798">
        <v>2.5</v>
      </c>
      <c r="R1798">
        <v>1.06</v>
      </c>
      <c r="S1798" s="1" t="s">
        <v>26</v>
      </c>
    </row>
    <row r="1799" spans="1:19" x14ac:dyDescent="0.3">
      <c r="A1799">
        <v>2022</v>
      </c>
      <c r="B1799" s="1" t="s">
        <v>72</v>
      </c>
      <c r="C1799" s="1" t="s">
        <v>58</v>
      </c>
      <c r="D1799" s="1" t="s">
        <v>59</v>
      </c>
      <c r="E1799">
        <v>8517</v>
      </c>
      <c r="F1799">
        <v>85</v>
      </c>
      <c r="G1799">
        <v>8517</v>
      </c>
      <c r="H1799">
        <v>8517</v>
      </c>
      <c r="I1799">
        <v>6578544</v>
      </c>
      <c r="J1799">
        <v>542729880</v>
      </c>
      <c r="K1799">
        <v>836</v>
      </c>
      <c r="L1799">
        <v>7869.07</v>
      </c>
      <c r="M1799" s="1" t="s">
        <v>41</v>
      </c>
      <c r="N1799" s="1" t="s">
        <v>42</v>
      </c>
      <c r="O1799" s="1" t="s">
        <v>54</v>
      </c>
      <c r="P1799" s="1" t="s">
        <v>31</v>
      </c>
      <c r="Q1799">
        <v>0</v>
      </c>
      <c r="R1799">
        <v>4.0199999999999996</v>
      </c>
      <c r="S1799" s="1" t="s">
        <v>26</v>
      </c>
    </row>
    <row r="1800" spans="1:19" x14ac:dyDescent="0.3">
      <c r="A1800">
        <v>2022</v>
      </c>
      <c r="B1800" s="1" t="s">
        <v>72</v>
      </c>
      <c r="C1800" s="1" t="s">
        <v>58</v>
      </c>
      <c r="D1800" s="1" t="s">
        <v>60</v>
      </c>
      <c r="E1800">
        <v>8471</v>
      </c>
      <c r="F1800">
        <v>84</v>
      </c>
      <c r="G1800">
        <v>8471</v>
      </c>
      <c r="H1800">
        <v>8471</v>
      </c>
      <c r="I1800">
        <v>4650759</v>
      </c>
      <c r="J1800">
        <v>383687617</v>
      </c>
      <c r="K1800">
        <v>773</v>
      </c>
      <c r="L1800">
        <v>6016.51</v>
      </c>
      <c r="M1800" s="1" t="s">
        <v>41</v>
      </c>
      <c r="N1800" s="1" t="s">
        <v>42</v>
      </c>
      <c r="O1800" s="1" t="s">
        <v>54</v>
      </c>
      <c r="P1800" s="1" t="s">
        <v>31</v>
      </c>
      <c r="Q1800">
        <v>0</v>
      </c>
      <c r="R1800">
        <v>4.12</v>
      </c>
      <c r="S1800" s="1" t="s">
        <v>26</v>
      </c>
    </row>
    <row r="1801" spans="1:19" x14ac:dyDescent="0.3">
      <c r="A1801">
        <v>2022</v>
      </c>
      <c r="B1801" s="1" t="s">
        <v>72</v>
      </c>
      <c r="C1801" s="1" t="s">
        <v>58</v>
      </c>
      <c r="D1801" s="1" t="s">
        <v>63</v>
      </c>
      <c r="E1801">
        <v>8517</v>
      </c>
      <c r="F1801">
        <v>85</v>
      </c>
      <c r="G1801">
        <v>8517</v>
      </c>
      <c r="H1801">
        <v>8517</v>
      </c>
      <c r="I1801">
        <v>4440679</v>
      </c>
      <c r="J1801">
        <v>366356017</v>
      </c>
      <c r="K1801">
        <v>330</v>
      </c>
      <c r="L1801">
        <v>13456.6</v>
      </c>
      <c r="M1801" s="1" t="s">
        <v>41</v>
      </c>
      <c r="N1801" s="1" t="s">
        <v>42</v>
      </c>
      <c r="O1801" s="1" t="s">
        <v>73</v>
      </c>
      <c r="P1801" s="1" t="s">
        <v>25</v>
      </c>
      <c r="Q1801">
        <v>0</v>
      </c>
      <c r="R1801">
        <v>0.76</v>
      </c>
      <c r="S1801" s="1" t="s">
        <v>26</v>
      </c>
    </row>
    <row r="1802" spans="1:19" x14ac:dyDescent="0.3">
      <c r="A1802">
        <v>2022</v>
      </c>
      <c r="B1802" s="1" t="s">
        <v>72</v>
      </c>
      <c r="C1802" s="1" t="s">
        <v>64</v>
      </c>
      <c r="D1802" s="1" t="s">
        <v>65</v>
      </c>
      <c r="E1802">
        <v>3001</v>
      </c>
      <c r="F1802">
        <v>30</v>
      </c>
      <c r="G1802">
        <v>3001</v>
      </c>
      <c r="H1802">
        <v>3001</v>
      </c>
      <c r="I1802">
        <v>3615821</v>
      </c>
      <c r="J1802">
        <v>298305232</v>
      </c>
      <c r="K1802">
        <v>503</v>
      </c>
      <c r="L1802">
        <v>7188.51</v>
      </c>
      <c r="M1802" s="1" t="s">
        <v>38</v>
      </c>
      <c r="N1802" s="1" t="s">
        <v>39</v>
      </c>
      <c r="O1802" s="1" t="s">
        <v>43</v>
      </c>
      <c r="P1802" s="1" t="s">
        <v>31</v>
      </c>
      <c r="Q1802">
        <v>0</v>
      </c>
      <c r="R1802">
        <v>2.29</v>
      </c>
      <c r="S1802" s="1" t="s">
        <v>26</v>
      </c>
    </row>
    <row r="1803" spans="1:19" x14ac:dyDescent="0.3">
      <c r="A1803">
        <v>2022</v>
      </c>
      <c r="B1803" s="1" t="s">
        <v>72</v>
      </c>
      <c r="C1803" s="1" t="s">
        <v>64</v>
      </c>
      <c r="D1803" s="1" t="s">
        <v>66</v>
      </c>
      <c r="E1803">
        <v>3002</v>
      </c>
      <c r="F1803">
        <v>30</v>
      </c>
      <c r="G1803">
        <v>3002</v>
      </c>
      <c r="H1803">
        <v>3002</v>
      </c>
      <c r="I1803">
        <v>4955251</v>
      </c>
      <c r="J1803">
        <v>408808207</v>
      </c>
      <c r="K1803">
        <v>625</v>
      </c>
      <c r="L1803">
        <v>7928.4</v>
      </c>
      <c r="M1803" s="1" t="s">
        <v>38</v>
      </c>
      <c r="N1803" s="1" t="s">
        <v>39</v>
      </c>
      <c r="O1803" s="1" t="s">
        <v>24</v>
      </c>
      <c r="P1803" s="1" t="s">
        <v>31</v>
      </c>
      <c r="Q1803">
        <v>0</v>
      </c>
      <c r="R1803">
        <v>3.71</v>
      </c>
      <c r="S1803" s="1" t="s">
        <v>26</v>
      </c>
    </row>
    <row r="1804" spans="1:19" x14ac:dyDescent="0.3">
      <c r="A1804">
        <v>2022</v>
      </c>
      <c r="B1804" s="1" t="s">
        <v>72</v>
      </c>
      <c r="C1804" s="1" t="s">
        <v>64</v>
      </c>
      <c r="D1804" s="1" t="s">
        <v>67</v>
      </c>
      <c r="E1804">
        <v>2901</v>
      </c>
      <c r="F1804">
        <v>29</v>
      </c>
      <c r="G1804">
        <v>2901</v>
      </c>
      <c r="H1804">
        <v>2901</v>
      </c>
      <c r="I1804">
        <v>4399393</v>
      </c>
      <c r="J1804">
        <v>362949922</v>
      </c>
      <c r="K1804">
        <v>891</v>
      </c>
      <c r="L1804">
        <v>4937.59</v>
      </c>
      <c r="M1804" s="1" t="s">
        <v>22</v>
      </c>
      <c r="N1804" s="1" t="s">
        <v>23</v>
      </c>
      <c r="O1804" s="1" t="s">
        <v>24</v>
      </c>
      <c r="P1804" s="1" t="s">
        <v>25</v>
      </c>
      <c r="Q1804">
        <v>0</v>
      </c>
      <c r="R1804">
        <v>2.25</v>
      </c>
      <c r="S1804" s="1" t="s">
        <v>26</v>
      </c>
    </row>
    <row r="1805" spans="1:19" x14ac:dyDescent="0.3">
      <c r="A1805">
        <v>2022</v>
      </c>
      <c r="B1805" s="1" t="s">
        <v>72</v>
      </c>
      <c r="C1805" s="1" t="s">
        <v>68</v>
      </c>
      <c r="D1805" s="1" t="s">
        <v>69</v>
      </c>
      <c r="E1805">
        <v>2901</v>
      </c>
      <c r="F1805">
        <v>29</v>
      </c>
      <c r="G1805">
        <v>2901</v>
      </c>
      <c r="H1805">
        <v>2901</v>
      </c>
      <c r="I1805">
        <v>3254212</v>
      </c>
      <c r="J1805">
        <v>268472490</v>
      </c>
      <c r="K1805">
        <v>741</v>
      </c>
      <c r="L1805">
        <v>4391.6499999999996</v>
      </c>
      <c r="M1805" s="1" t="s">
        <v>38</v>
      </c>
      <c r="N1805" s="1" t="s">
        <v>39</v>
      </c>
      <c r="O1805" s="1" t="s">
        <v>24</v>
      </c>
      <c r="P1805" s="1" t="s">
        <v>31</v>
      </c>
      <c r="Q1805">
        <v>3</v>
      </c>
      <c r="R1805">
        <v>2.29</v>
      </c>
      <c r="S1805" s="1" t="s">
        <v>26</v>
      </c>
    </row>
    <row r="1806" spans="1:19" x14ac:dyDescent="0.3">
      <c r="A1806">
        <v>2022</v>
      </c>
      <c r="B1806" s="1" t="s">
        <v>72</v>
      </c>
      <c r="C1806" s="1" t="s">
        <v>68</v>
      </c>
      <c r="D1806" s="1" t="s">
        <v>70</v>
      </c>
      <c r="E1806">
        <v>2801</v>
      </c>
      <c r="F1806">
        <v>28</v>
      </c>
      <c r="G1806">
        <v>2801</v>
      </c>
      <c r="H1806">
        <v>2801</v>
      </c>
      <c r="I1806">
        <v>724053</v>
      </c>
      <c r="J1806">
        <v>59734372</v>
      </c>
      <c r="K1806">
        <v>303</v>
      </c>
      <c r="L1806">
        <v>2389.61</v>
      </c>
      <c r="M1806" s="1" t="s">
        <v>38</v>
      </c>
      <c r="N1806" s="1" t="s">
        <v>39</v>
      </c>
      <c r="O1806" s="1" t="s">
        <v>54</v>
      </c>
      <c r="P1806" s="1" t="s">
        <v>31</v>
      </c>
      <c r="Q1806">
        <v>3</v>
      </c>
      <c r="R1806">
        <v>4.6500000000000004</v>
      </c>
      <c r="S1806" s="1" t="s">
        <v>26</v>
      </c>
    </row>
    <row r="1807" spans="1:19" x14ac:dyDescent="0.3">
      <c r="A1807">
        <v>2022</v>
      </c>
      <c r="B1807" s="1" t="s">
        <v>72</v>
      </c>
      <c r="C1807" s="1" t="s">
        <v>68</v>
      </c>
      <c r="D1807" s="1" t="s">
        <v>71</v>
      </c>
      <c r="E1807">
        <v>3201</v>
      </c>
      <c r="F1807">
        <v>32</v>
      </c>
      <c r="G1807">
        <v>3201</v>
      </c>
      <c r="H1807">
        <v>3201</v>
      </c>
      <c r="I1807">
        <v>1330793</v>
      </c>
      <c r="J1807">
        <v>109790422</v>
      </c>
      <c r="K1807">
        <v>929</v>
      </c>
      <c r="L1807">
        <v>1432.5</v>
      </c>
      <c r="M1807" s="1" t="s">
        <v>56</v>
      </c>
      <c r="N1807" s="1" t="s">
        <v>57</v>
      </c>
      <c r="O1807" s="1" t="s">
        <v>73</v>
      </c>
      <c r="P1807" s="1" t="s">
        <v>31</v>
      </c>
      <c r="Q1807">
        <v>3</v>
      </c>
      <c r="R1807">
        <v>1.48</v>
      </c>
      <c r="S1807" s="1" t="s">
        <v>26</v>
      </c>
    </row>
    <row r="1808" spans="1:19" x14ac:dyDescent="0.3">
      <c r="A1808">
        <v>2022</v>
      </c>
      <c r="B1808" s="1" t="s">
        <v>75</v>
      </c>
      <c r="C1808" s="1" t="s">
        <v>20</v>
      </c>
      <c r="D1808" s="1" t="s">
        <v>21</v>
      </c>
      <c r="E1808">
        <v>5205</v>
      </c>
      <c r="F1808">
        <v>52</v>
      </c>
      <c r="G1808">
        <v>5205</v>
      </c>
      <c r="H1808">
        <v>5205</v>
      </c>
      <c r="I1808">
        <v>6416837</v>
      </c>
      <c r="J1808">
        <v>529389052</v>
      </c>
      <c r="K1808">
        <v>678</v>
      </c>
      <c r="L1808">
        <v>9464.36</v>
      </c>
      <c r="M1808" s="1" t="s">
        <v>22</v>
      </c>
      <c r="N1808" s="1" t="s">
        <v>23</v>
      </c>
      <c r="O1808" s="1" t="s">
        <v>24</v>
      </c>
      <c r="P1808" s="1" t="s">
        <v>25</v>
      </c>
      <c r="Q1808">
        <v>5</v>
      </c>
      <c r="R1808">
        <v>3.96</v>
      </c>
      <c r="S1808" s="1" t="s">
        <v>26</v>
      </c>
    </row>
    <row r="1809" spans="1:19" x14ac:dyDescent="0.3">
      <c r="A1809">
        <v>2022</v>
      </c>
      <c r="B1809" s="1" t="s">
        <v>75</v>
      </c>
      <c r="C1809" s="1" t="s">
        <v>20</v>
      </c>
      <c r="D1809" s="1" t="s">
        <v>27</v>
      </c>
      <c r="E1809">
        <v>5007</v>
      </c>
      <c r="F1809">
        <v>50</v>
      </c>
      <c r="G1809">
        <v>5007</v>
      </c>
      <c r="H1809">
        <v>5007</v>
      </c>
      <c r="I1809">
        <v>6567268</v>
      </c>
      <c r="J1809">
        <v>541799610</v>
      </c>
      <c r="K1809">
        <v>543</v>
      </c>
      <c r="L1809">
        <v>12094.42</v>
      </c>
      <c r="M1809" s="1" t="s">
        <v>36</v>
      </c>
      <c r="N1809" s="1" t="s">
        <v>23</v>
      </c>
      <c r="O1809" s="1" t="s">
        <v>43</v>
      </c>
      <c r="P1809" s="1" t="s">
        <v>25</v>
      </c>
      <c r="Q1809">
        <v>5</v>
      </c>
      <c r="R1809">
        <v>3.62</v>
      </c>
      <c r="S1809" s="1" t="s">
        <v>26</v>
      </c>
    </row>
    <row r="1810" spans="1:19" x14ac:dyDescent="0.3">
      <c r="A1810">
        <v>2022</v>
      </c>
      <c r="B1810" s="1" t="s">
        <v>75</v>
      </c>
      <c r="C1810" s="1" t="s">
        <v>20</v>
      </c>
      <c r="D1810" s="1" t="s">
        <v>32</v>
      </c>
      <c r="E1810">
        <v>5101</v>
      </c>
      <c r="F1810">
        <v>51</v>
      </c>
      <c r="G1810">
        <v>5101</v>
      </c>
      <c r="H1810">
        <v>5101</v>
      </c>
      <c r="I1810">
        <v>4891752</v>
      </c>
      <c r="J1810">
        <v>403569540</v>
      </c>
      <c r="K1810">
        <v>701</v>
      </c>
      <c r="L1810">
        <v>6978.25</v>
      </c>
      <c r="M1810" s="1" t="s">
        <v>38</v>
      </c>
      <c r="N1810" s="1" t="s">
        <v>39</v>
      </c>
      <c r="O1810" s="1" t="s">
        <v>52</v>
      </c>
      <c r="P1810" s="1" t="s">
        <v>25</v>
      </c>
      <c r="Q1810">
        <v>5</v>
      </c>
      <c r="R1810">
        <v>2.4</v>
      </c>
      <c r="S1810" s="1" t="s">
        <v>26</v>
      </c>
    </row>
    <row r="1811" spans="1:19" x14ac:dyDescent="0.3">
      <c r="A1811">
        <v>2022</v>
      </c>
      <c r="B1811" s="1" t="s">
        <v>75</v>
      </c>
      <c r="C1811" s="1" t="s">
        <v>34</v>
      </c>
      <c r="D1811" s="1" t="s">
        <v>35</v>
      </c>
      <c r="E1811">
        <v>7102</v>
      </c>
      <c r="F1811">
        <v>71</v>
      </c>
      <c r="G1811">
        <v>7102</v>
      </c>
      <c r="H1811">
        <v>7102</v>
      </c>
      <c r="I1811">
        <v>5753538</v>
      </c>
      <c r="J1811">
        <v>474666885</v>
      </c>
      <c r="K1811">
        <v>877</v>
      </c>
      <c r="L1811">
        <v>6560.48</v>
      </c>
      <c r="M1811" s="1" t="s">
        <v>61</v>
      </c>
      <c r="N1811" s="1" t="s">
        <v>62</v>
      </c>
      <c r="O1811" s="1" t="s">
        <v>33</v>
      </c>
      <c r="P1811" s="1" t="s">
        <v>31</v>
      </c>
      <c r="Q1811">
        <v>7.5</v>
      </c>
      <c r="R1811">
        <v>3.81</v>
      </c>
      <c r="S1811" s="1" t="s">
        <v>26</v>
      </c>
    </row>
    <row r="1812" spans="1:19" x14ac:dyDescent="0.3">
      <c r="A1812">
        <v>2022</v>
      </c>
      <c r="B1812" s="1" t="s">
        <v>75</v>
      </c>
      <c r="C1812" s="1" t="s">
        <v>34</v>
      </c>
      <c r="D1812" s="1" t="s">
        <v>37</v>
      </c>
      <c r="E1812">
        <v>7113</v>
      </c>
      <c r="F1812">
        <v>71</v>
      </c>
      <c r="G1812">
        <v>7113</v>
      </c>
      <c r="H1812">
        <v>7113</v>
      </c>
      <c r="I1812">
        <v>4898241</v>
      </c>
      <c r="J1812">
        <v>404104882</v>
      </c>
      <c r="K1812">
        <v>497</v>
      </c>
      <c r="L1812">
        <v>9855.6200000000008</v>
      </c>
      <c r="M1812" s="1" t="s">
        <v>61</v>
      </c>
      <c r="N1812" s="1" t="s">
        <v>62</v>
      </c>
      <c r="O1812" s="1" t="s">
        <v>49</v>
      </c>
      <c r="P1812" s="1" t="s">
        <v>31</v>
      </c>
      <c r="Q1812">
        <v>7.5</v>
      </c>
      <c r="R1812">
        <v>0.73</v>
      </c>
      <c r="S1812" s="1" t="s">
        <v>26</v>
      </c>
    </row>
    <row r="1813" spans="1:19" x14ac:dyDescent="0.3">
      <c r="A1813">
        <v>2022</v>
      </c>
      <c r="B1813" s="1" t="s">
        <v>75</v>
      </c>
      <c r="C1813" s="1" t="s">
        <v>34</v>
      </c>
      <c r="D1813" s="1" t="s">
        <v>40</v>
      </c>
      <c r="E1813">
        <v>7110</v>
      </c>
      <c r="F1813">
        <v>71</v>
      </c>
      <c r="G1813">
        <v>7110</v>
      </c>
      <c r="H1813">
        <v>7110</v>
      </c>
      <c r="I1813">
        <v>4585095</v>
      </c>
      <c r="J1813">
        <v>378270337</v>
      </c>
      <c r="K1813">
        <v>625</v>
      </c>
      <c r="L1813">
        <v>7336.15</v>
      </c>
      <c r="M1813" s="1" t="s">
        <v>56</v>
      </c>
      <c r="N1813" s="1" t="s">
        <v>57</v>
      </c>
      <c r="O1813" s="1" t="s">
        <v>47</v>
      </c>
      <c r="P1813" s="1" t="s">
        <v>31</v>
      </c>
      <c r="Q1813">
        <v>7.5</v>
      </c>
      <c r="R1813">
        <v>4.1500000000000004</v>
      </c>
      <c r="S1813" s="1" t="s">
        <v>26</v>
      </c>
    </row>
    <row r="1814" spans="1:19" x14ac:dyDescent="0.3">
      <c r="A1814">
        <v>2022</v>
      </c>
      <c r="B1814" s="1" t="s">
        <v>75</v>
      </c>
      <c r="C1814" s="1" t="s">
        <v>44</v>
      </c>
      <c r="D1814" s="1" t="s">
        <v>45</v>
      </c>
      <c r="E1814">
        <v>6403</v>
      </c>
      <c r="F1814">
        <v>64</v>
      </c>
      <c r="G1814">
        <v>6403</v>
      </c>
      <c r="H1814">
        <v>6403</v>
      </c>
      <c r="I1814">
        <v>6575910</v>
      </c>
      <c r="J1814">
        <v>542512575</v>
      </c>
      <c r="K1814">
        <v>196</v>
      </c>
      <c r="L1814">
        <v>33550.559999999998</v>
      </c>
      <c r="M1814" s="1" t="s">
        <v>56</v>
      </c>
      <c r="N1814" s="1" t="s">
        <v>57</v>
      </c>
      <c r="O1814" s="1" t="s">
        <v>73</v>
      </c>
      <c r="P1814" s="1" t="s">
        <v>25</v>
      </c>
      <c r="Q1814">
        <v>10</v>
      </c>
      <c r="R1814">
        <v>3.79</v>
      </c>
      <c r="S1814" s="1" t="s">
        <v>26</v>
      </c>
    </row>
    <row r="1815" spans="1:19" x14ac:dyDescent="0.3">
      <c r="A1815">
        <v>2022</v>
      </c>
      <c r="B1815" s="1" t="s">
        <v>75</v>
      </c>
      <c r="C1815" s="1" t="s">
        <v>44</v>
      </c>
      <c r="D1815" s="1" t="s">
        <v>46</v>
      </c>
      <c r="E1815">
        <v>6404</v>
      </c>
      <c r="F1815">
        <v>64</v>
      </c>
      <c r="G1815">
        <v>6404</v>
      </c>
      <c r="H1815">
        <v>6404</v>
      </c>
      <c r="I1815">
        <v>6147661</v>
      </c>
      <c r="J1815">
        <v>507182032</v>
      </c>
      <c r="K1815">
        <v>269</v>
      </c>
      <c r="L1815">
        <v>22853.759999999998</v>
      </c>
      <c r="M1815" s="1" t="s">
        <v>41</v>
      </c>
      <c r="N1815" s="1" t="s">
        <v>42</v>
      </c>
      <c r="O1815" s="1" t="s">
        <v>54</v>
      </c>
      <c r="P1815" s="1" t="s">
        <v>31</v>
      </c>
      <c r="Q1815">
        <v>10</v>
      </c>
      <c r="R1815">
        <v>4.1100000000000003</v>
      </c>
      <c r="S1815" s="1" t="s">
        <v>26</v>
      </c>
    </row>
    <row r="1816" spans="1:19" x14ac:dyDescent="0.3">
      <c r="A1816">
        <v>2022</v>
      </c>
      <c r="B1816" s="1" t="s">
        <v>75</v>
      </c>
      <c r="C1816" s="1" t="s">
        <v>44</v>
      </c>
      <c r="D1816" s="1" t="s">
        <v>48</v>
      </c>
      <c r="E1816">
        <v>6404</v>
      </c>
      <c r="F1816">
        <v>64</v>
      </c>
      <c r="G1816">
        <v>6404</v>
      </c>
      <c r="H1816">
        <v>6404</v>
      </c>
      <c r="I1816">
        <v>821612</v>
      </c>
      <c r="J1816">
        <v>67782990</v>
      </c>
      <c r="K1816">
        <v>348</v>
      </c>
      <c r="L1816">
        <v>2360.9499999999998</v>
      </c>
      <c r="M1816" s="1" t="s">
        <v>56</v>
      </c>
      <c r="N1816" s="1" t="s">
        <v>57</v>
      </c>
      <c r="O1816" s="1" t="s">
        <v>33</v>
      </c>
      <c r="P1816" s="1" t="s">
        <v>25</v>
      </c>
      <c r="Q1816">
        <v>10</v>
      </c>
      <c r="R1816">
        <v>1.86</v>
      </c>
      <c r="S1816" s="1" t="s">
        <v>26</v>
      </c>
    </row>
    <row r="1817" spans="1:19" x14ac:dyDescent="0.3">
      <c r="A1817">
        <v>2022</v>
      </c>
      <c r="B1817" s="1" t="s">
        <v>75</v>
      </c>
      <c r="C1817" s="1" t="s">
        <v>50</v>
      </c>
      <c r="D1817" s="1" t="s">
        <v>51</v>
      </c>
      <c r="E1817">
        <v>8409</v>
      </c>
      <c r="F1817">
        <v>84</v>
      </c>
      <c r="G1817">
        <v>8409</v>
      </c>
      <c r="H1817">
        <v>8409</v>
      </c>
      <c r="I1817">
        <v>4872517</v>
      </c>
      <c r="J1817">
        <v>401982652</v>
      </c>
      <c r="K1817">
        <v>335</v>
      </c>
      <c r="L1817">
        <v>14544.83</v>
      </c>
      <c r="M1817" s="1" t="s">
        <v>28</v>
      </c>
      <c r="N1817" s="1" t="s">
        <v>29</v>
      </c>
      <c r="O1817" s="1" t="s">
        <v>73</v>
      </c>
      <c r="P1817" s="1" t="s">
        <v>25</v>
      </c>
      <c r="Q1817">
        <v>2.5</v>
      </c>
      <c r="R1817">
        <v>0.31</v>
      </c>
      <c r="S1817" s="1" t="s">
        <v>26</v>
      </c>
    </row>
    <row r="1818" spans="1:19" x14ac:dyDescent="0.3">
      <c r="A1818">
        <v>2022</v>
      </c>
      <c r="B1818" s="1" t="s">
        <v>75</v>
      </c>
      <c r="C1818" s="1" t="s">
        <v>50</v>
      </c>
      <c r="D1818" s="1" t="s">
        <v>53</v>
      </c>
      <c r="E1818">
        <v>8708</v>
      </c>
      <c r="F1818">
        <v>87</v>
      </c>
      <c r="G1818">
        <v>8708</v>
      </c>
      <c r="H1818">
        <v>8708</v>
      </c>
      <c r="I1818">
        <v>4187045</v>
      </c>
      <c r="J1818">
        <v>345431212</v>
      </c>
      <c r="K1818">
        <v>741</v>
      </c>
      <c r="L1818">
        <v>5650.53</v>
      </c>
      <c r="M1818" s="1" t="s">
        <v>41</v>
      </c>
      <c r="N1818" s="1" t="s">
        <v>42</v>
      </c>
      <c r="O1818" s="1" t="s">
        <v>33</v>
      </c>
      <c r="P1818" s="1" t="s">
        <v>31</v>
      </c>
      <c r="Q1818">
        <v>2.5</v>
      </c>
      <c r="R1818">
        <v>4.92</v>
      </c>
      <c r="S1818" s="1" t="s">
        <v>26</v>
      </c>
    </row>
    <row r="1819" spans="1:19" x14ac:dyDescent="0.3">
      <c r="A1819">
        <v>2022</v>
      </c>
      <c r="B1819" s="1" t="s">
        <v>75</v>
      </c>
      <c r="C1819" s="1" t="s">
        <v>50</v>
      </c>
      <c r="D1819" s="1" t="s">
        <v>55</v>
      </c>
      <c r="E1819">
        <v>8409</v>
      </c>
      <c r="F1819">
        <v>84</v>
      </c>
      <c r="G1819">
        <v>8409</v>
      </c>
      <c r="H1819">
        <v>8409</v>
      </c>
      <c r="I1819">
        <v>1314152</v>
      </c>
      <c r="J1819">
        <v>108417540</v>
      </c>
      <c r="K1819">
        <v>548</v>
      </c>
      <c r="L1819">
        <v>2398.09</v>
      </c>
      <c r="M1819" s="1" t="s">
        <v>28</v>
      </c>
      <c r="N1819" s="1" t="s">
        <v>29</v>
      </c>
      <c r="O1819" s="1" t="s">
        <v>54</v>
      </c>
      <c r="P1819" s="1" t="s">
        <v>31</v>
      </c>
      <c r="Q1819">
        <v>2.5</v>
      </c>
      <c r="R1819">
        <v>2.08</v>
      </c>
      <c r="S1819" s="1" t="s">
        <v>26</v>
      </c>
    </row>
    <row r="1820" spans="1:19" x14ac:dyDescent="0.3">
      <c r="A1820">
        <v>2022</v>
      </c>
      <c r="B1820" s="1" t="s">
        <v>75</v>
      </c>
      <c r="C1820" s="1" t="s">
        <v>58</v>
      </c>
      <c r="D1820" s="1" t="s">
        <v>59</v>
      </c>
      <c r="E1820">
        <v>8517</v>
      </c>
      <c r="F1820">
        <v>85</v>
      </c>
      <c r="G1820">
        <v>8517</v>
      </c>
      <c r="H1820">
        <v>8517</v>
      </c>
      <c r="I1820">
        <v>1325718</v>
      </c>
      <c r="J1820">
        <v>109371735</v>
      </c>
      <c r="K1820">
        <v>793</v>
      </c>
      <c r="L1820">
        <v>1671.78</v>
      </c>
      <c r="M1820" s="1" t="s">
        <v>36</v>
      </c>
      <c r="N1820" s="1" t="s">
        <v>23</v>
      </c>
      <c r="O1820" s="1" t="s">
        <v>74</v>
      </c>
      <c r="P1820" s="1" t="s">
        <v>25</v>
      </c>
      <c r="Q1820">
        <v>0</v>
      </c>
      <c r="R1820">
        <v>4.9000000000000004</v>
      </c>
      <c r="S1820" s="1" t="s">
        <v>26</v>
      </c>
    </row>
    <row r="1821" spans="1:19" x14ac:dyDescent="0.3">
      <c r="A1821">
        <v>2022</v>
      </c>
      <c r="B1821" s="1" t="s">
        <v>75</v>
      </c>
      <c r="C1821" s="1" t="s">
        <v>58</v>
      </c>
      <c r="D1821" s="1" t="s">
        <v>60</v>
      </c>
      <c r="E1821">
        <v>8471</v>
      </c>
      <c r="F1821">
        <v>84</v>
      </c>
      <c r="G1821">
        <v>8471</v>
      </c>
      <c r="H1821">
        <v>8471</v>
      </c>
      <c r="I1821">
        <v>6257457</v>
      </c>
      <c r="J1821">
        <v>516240202</v>
      </c>
      <c r="K1821">
        <v>378</v>
      </c>
      <c r="L1821">
        <v>16554.12</v>
      </c>
      <c r="M1821" s="1" t="s">
        <v>28</v>
      </c>
      <c r="N1821" s="1" t="s">
        <v>29</v>
      </c>
      <c r="O1821" s="1" t="s">
        <v>33</v>
      </c>
      <c r="P1821" s="1" t="s">
        <v>25</v>
      </c>
      <c r="Q1821">
        <v>0</v>
      </c>
      <c r="R1821">
        <v>3.48</v>
      </c>
      <c r="S1821" s="1" t="s">
        <v>26</v>
      </c>
    </row>
    <row r="1822" spans="1:19" x14ac:dyDescent="0.3">
      <c r="A1822">
        <v>2022</v>
      </c>
      <c r="B1822" s="1" t="s">
        <v>75</v>
      </c>
      <c r="C1822" s="1" t="s">
        <v>58</v>
      </c>
      <c r="D1822" s="1" t="s">
        <v>63</v>
      </c>
      <c r="E1822">
        <v>8517</v>
      </c>
      <c r="F1822">
        <v>85</v>
      </c>
      <c r="G1822">
        <v>8517</v>
      </c>
      <c r="H1822">
        <v>8517</v>
      </c>
      <c r="I1822">
        <v>5490113</v>
      </c>
      <c r="J1822">
        <v>452934322</v>
      </c>
      <c r="K1822">
        <v>506</v>
      </c>
      <c r="L1822">
        <v>10850.03</v>
      </c>
      <c r="M1822" s="1" t="s">
        <v>38</v>
      </c>
      <c r="N1822" s="1" t="s">
        <v>39</v>
      </c>
      <c r="O1822" s="1" t="s">
        <v>73</v>
      </c>
      <c r="P1822" s="1" t="s">
        <v>25</v>
      </c>
      <c r="Q1822">
        <v>0</v>
      </c>
      <c r="R1822">
        <v>4.3899999999999997</v>
      </c>
      <c r="S1822" s="1" t="s">
        <v>26</v>
      </c>
    </row>
    <row r="1823" spans="1:19" x14ac:dyDescent="0.3">
      <c r="A1823">
        <v>2022</v>
      </c>
      <c r="B1823" s="1" t="s">
        <v>75</v>
      </c>
      <c r="C1823" s="1" t="s">
        <v>64</v>
      </c>
      <c r="D1823" s="1" t="s">
        <v>65</v>
      </c>
      <c r="E1823">
        <v>3001</v>
      </c>
      <c r="F1823">
        <v>30</v>
      </c>
      <c r="G1823">
        <v>3001</v>
      </c>
      <c r="H1823">
        <v>3001</v>
      </c>
      <c r="I1823">
        <v>5296796</v>
      </c>
      <c r="J1823">
        <v>436985670</v>
      </c>
      <c r="K1823">
        <v>862</v>
      </c>
      <c r="L1823">
        <v>6144.77</v>
      </c>
      <c r="M1823" s="1" t="s">
        <v>41</v>
      </c>
      <c r="N1823" s="1" t="s">
        <v>42</v>
      </c>
      <c r="O1823" s="1" t="s">
        <v>24</v>
      </c>
      <c r="P1823" s="1" t="s">
        <v>25</v>
      </c>
      <c r="Q1823">
        <v>0</v>
      </c>
      <c r="R1823">
        <v>3.96</v>
      </c>
      <c r="S1823" s="1" t="s">
        <v>26</v>
      </c>
    </row>
    <row r="1824" spans="1:19" x14ac:dyDescent="0.3">
      <c r="A1824">
        <v>2022</v>
      </c>
      <c r="B1824" s="1" t="s">
        <v>75</v>
      </c>
      <c r="C1824" s="1" t="s">
        <v>64</v>
      </c>
      <c r="D1824" s="1" t="s">
        <v>66</v>
      </c>
      <c r="E1824">
        <v>3002</v>
      </c>
      <c r="F1824">
        <v>30</v>
      </c>
      <c r="G1824">
        <v>3002</v>
      </c>
      <c r="H1824">
        <v>3002</v>
      </c>
      <c r="I1824">
        <v>1285475</v>
      </c>
      <c r="J1824">
        <v>106051687</v>
      </c>
      <c r="K1824">
        <v>356</v>
      </c>
      <c r="L1824">
        <v>3610.88</v>
      </c>
      <c r="M1824" s="1" t="s">
        <v>61</v>
      </c>
      <c r="N1824" s="1" t="s">
        <v>62</v>
      </c>
      <c r="O1824" s="1" t="s">
        <v>74</v>
      </c>
      <c r="P1824" s="1" t="s">
        <v>31</v>
      </c>
      <c r="Q1824">
        <v>0</v>
      </c>
      <c r="R1824">
        <v>2.06</v>
      </c>
      <c r="S1824" s="1" t="s">
        <v>26</v>
      </c>
    </row>
    <row r="1825" spans="1:19" x14ac:dyDescent="0.3">
      <c r="A1825">
        <v>2022</v>
      </c>
      <c r="B1825" s="1" t="s">
        <v>75</v>
      </c>
      <c r="C1825" s="1" t="s">
        <v>64</v>
      </c>
      <c r="D1825" s="1" t="s">
        <v>67</v>
      </c>
      <c r="E1825">
        <v>2901</v>
      </c>
      <c r="F1825">
        <v>29</v>
      </c>
      <c r="G1825">
        <v>2901</v>
      </c>
      <c r="H1825">
        <v>2901</v>
      </c>
      <c r="I1825">
        <v>5046775</v>
      </c>
      <c r="J1825">
        <v>416358937</v>
      </c>
      <c r="K1825">
        <v>267</v>
      </c>
      <c r="L1825">
        <v>18901.78</v>
      </c>
      <c r="M1825" s="1" t="s">
        <v>38</v>
      </c>
      <c r="N1825" s="1" t="s">
        <v>39</v>
      </c>
      <c r="O1825" s="1" t="s">
        <v>30</v>
      </c>
      <c r="P1825" s="1" t="s">
        <v>25</v>
      </c>
      <c r="Q1825">
        <v>0</v>
      </c>
      <c r="R1825">
        <v>1.98</v>
      </c>
      <c r="S1825" s="1" t="s">
        <v>26</v>
      </c>
    </row>
    <row r="1826" spans="1:19" x14ac:dyDescent="0.3">
      <c r="A1826">
        <v>2022</v>
      </c>
      <c r="B1826" s="1" t="s">
        <v>75</v>
      </c>
      <c r="C1826" s="1" t="s">
        <v>68</v>
      </c>
      <c r="D1826" s="1" t="s">
        <v>69</v>
      </c>
      <c r="E1826">
        <v>2901</v>
      </c>
      <c r="F1826">
        <v>29</v>
      </c>
      <c r="G1826">
        <v>2901</v>
      </c>
      <c r="H1826">
        <v>2901</v>
      </c>
      <c r="I1826">
        <v>1367837</v>
      </c>
      <c r="J1826">
        <v>112846552</v>
      </c>
      <c r="K1826">
        <v>624</v>
      </c>
      <c r="L1826">
        <v>2192.0500000000002</v>
      </c>
      <c r="M1826" s="1" t="s">
        <v>22</v>
      </c>
      <c r="N1826" s="1" t="s">
        <v>23</v>
      </c>
      <c r="O1826" s="1" t="s">
        <v>43</v>
      </c>
      <c r="P1826" s="1" t="s">
        <v>25</v>
      </c>
      <c r="Q1826">
        <v>3</v>
      </c>
      <c r="R1826">
        <v>2.84</v>
      </c>
      <c r="S1826" s="1" t="s">
        <v>26</v>
      </c>
    </row>
    <row r="1827" spans="1:19" x14ac:dyDescent="0.3">
      <c r="A1827">
        <v>2022</v>
      </c>
      <c r="B1827" s="1" t="s">
        <v>75</v>
      </c>
      <c r="C1827" s="1" t="s">
        <v>68</v>
      </c>
      <c r="D1827" s="1" t="s">
        <v>70</v>
      </c>
      <c r="E1827">
        <v>2801</v>
      </c>
      <c r="F1827">
        <v>28</v>
      </c>
      <c r="G1827">
        <v>2801</v>
      </c>
      <c r="H1827">
        <v>2801</v>
      </c>
      <c r="I1827">
        <v>4058920</v>
      </c>
      <c r="J1827">
        <v>334860900</v>
      </c>
      <c r="K1827">
        <v>804</v>
      </c>
      <c r="L1827">
        <v>5048.41</v>
      </c>
      <c r="M1827" s="1" t="s">
        <v>36</v>
      </c>
      <c r="N1827" s="1" t="s">
        <v>23</v>
      </c>
      <c r="O1827" s="1" t="s">
        <v>24</v>
      </c>
      <c r="P1827" s="1" t="s">
        <v>25</v>
      </c>
      <c r="Q1827">
        <v>3</v>
      </c>
      <c r="R1827">
        <v>2.1</v>
      </c>
      <c r="S1827" s="1" t="s">
        <v>26</v>
      </c>
    </row>
    <row r="1828" spans="1:19" x14ac:dyDescent="0.3">
      <c r="A1828">
        <v>2022</v>
      </c>
      <c r="B1828" s="1" t="s">
        <v>75</v>
      </c>
      <c r="C1828" s="1" t="s">
        <v>68</v>
      </c>
      <c r="D1828" s="1" t="s">
        <v>71</v>
      </c>
      <c r="E1828">
        <v>3201</v>
      </c>
      <c r="F1828">
        <v>32</v>
      </c>
      <c r="G1828">
        <v>3201</v>
      </c>
      <c r="H1828">
        <v>3201</v>
      </c>
      <c r="I1828">
        <v>5382313</v>
      </c>
      <c r="J1828">
        <v>444040822</v>
      </c>
      <c r="K1828">
        <v>354</v>
      </c>
      <c r="L1828">
        <v>15204.27</v>
      </c>
      <c r="M1828" s="1" t="s">
        <v>61</v>
      </c>
      <c r="N1828" s="1" t="s">
        <v>62</v>
      </c>
      <c r="O1828" s="1" t="s">
        <v>43</v>
      </c>
      <c r="P1828" s="1" t="s">
        <v>25</v>
      </c>
      <c r="Q1828">
        <v>3</v>
      </c>
      <c r="R1828">
        <v>1.61</v>
      </c>
      <c r="S1828" s="1" t="s">
        <v>26</v>
      </c>
    </row>
    <row r="1829" spans="1:19" x14ac:dyDescent="0.3">
      <c r="A1829">
        <v>2022</v>
      </c>
      <c r="B1829" s="1" t="s">
        <v>76</v>
      </c>
      <c r="C1829" s="1" t="s">
        <v>20</v>
      </c>
      <c r="D1829" s="1" t="s">
        <v>21</v>
      </c>
      <c r="E1829">
        <v>5205</v>
      </c>
      <c r="F1829">
        <v>52</v>
      </c>
      <c r="G1829">
        <v>5205</v>
      </c>
      <c r="H1829">
        <v>5205</v>
      </c>
      <c r="I1829">
        <v>5022672</v>
      </c>
      <c r="J1829">
        <v>414370440</v>
      </c>
      <c r="K1829">
        <v>575</v>
      </c>
      <c r="L1829">
        <v>8735.08</v>
      </c>
      <c r="M1829" s="1" t="s">
        <v>41</v>
      </c>
      <c r="N1829" s="1" t="s">
        <v>42</v>
      </c>
      <c r="O1829" s="1" t="s">
        <v>33</v>
      </c>
      <c r="P1829" s="1" t="s">
        <v>25</v>
      </c>
      <c r="Q1829">
        <v>5</v>
      </c>
      <c r="R1829">
        <v>3.83</v>
      </c>
      <c r="S1829" s="1" t="s">
        <v>26</v>
      </c>
    </row>
    <row r="1830" spans="1:19" x14ac:dyDescent="0.3">
      <c r="A1830">
        <v>2022</v>
      </c>
      <c r="B1830" s="1" t="s">
        <v>76</v>
      </c>
      <c r="C1830" s="1" t="s">
        <v>20</v>
      </c>
      <c r="D1830" s="1" t="s">
        <v>27</v>
      </c>
      <c r="E1830">
        <v>5007</v>
      </c>
      <c r="F1830">
        <v>50</v>
      </c>
      <c r="G1830">
        <v>5007</v>
      </c>
      <c r="H1830">
        <v>5007</v>
      </c>
      <c r="I1830">
        <v>3630595</v>
      </c>
      <c r="J1830">
        <v>299524087</v>
      </c>
      <c r="K1830">
        <v>198</v>
      </c>
      <c r="L1830">
        <v>18336.34</v>
      </c>
      <c r="M1830" s="1" t="s">
        <v>61</v>
      </c>
      <c r="N1830" s="1" t="s">
        <v>62</v>
      </c>
      <c r="O1830" s="1" t="s">
        <v>52</v>
      </c>
      <c r="P1830" s="1" t="s">
        <v>25</v>
      </c>
      <c r="Q1830">
        <v>5</v>
      </c>
      <c r="R1830">
        <v>0.41</v>
      </c>
      <c r="S1830" s="1" t="s">
        <v>26</v>
      </c>
    </row>
    <row r="1831" spans="1:19" x14ac:dyDescent="0.3">
      <c r="A1831">
        <v>2022</v>
      </c>
      <c r="B1831" s="1" t="s">
        <v>76</v>
      </c>
      <c r="C1831" s="1" t="s">
        <v>20</v>
      </c>
      <c r="D1831" s="1" t="s">
        <v>32</v>
      </c>
      <c r="E1831">
        <v>5101</v>
      </c>
      <c r="F1831">
        <v>51</v>
      </c>
      <c r="G1831">
        <v>5101</v>
      </c>
      <c r="H1831">
        <v>5101</v>
      </c>
      <c r="I1831">
        <v>4904066</v>
      </c>
      <c r="J1831">
        <v>404585445</v>
      </c>
      <c r="K1831">
        <v>544</v>
      </c>
      <c r="L1831">
        <v>9014.83</v>
      </c>
      <c r="M1831" s="1" t="s">
        <v>41</v>
      </c>
      <c r="N1831" s="1" t="s">
        <v>42</v>
      </c>
      <c r="O1831" s="1" t="s">
        <v>30</v>
      </c>
      <c r="P1831" s="1" t="s">
        <v>25</v>
      </c>
      <c r="Q1831">
        <v>5</v>
      </c>
      <c r="R1831">
        <v>3.21</v>
      </c>
      <c r="S1831" s="1" t="s">
        <v>26</v>
      </c>
    </row>
    <row r="1832" spans="1:19" x14ac:dyDescent="0.3">
      <c r="A1832">
        <v>2022</v>
      </c>
      <c r="B1832" s="1" t="s">
        <v>76</v>
      </c>
      <c r="C1832" s="1" t="s">
        <v>34</v>
      </c>
      <c r="D1832" s="1" t="s">
        <v>35</v>
      </c>
      <c r="E1832">
        <v>7102</v>
      </c>
      <c r="F1832">
        <v>71</v>
      </c>
      <c r="G1832">
        <v>7102</v>
      </c>
      <c r="H1832">
        <v>7102</v>
      </c>
      <c r="I1832">
        <v>4255178</v>
      </c>
      <c r="J1832">
        <v>351052185</v>
      </c>
      <c r="K1832">
        <v>517</v>
      </c>
      <c r="L1832">
        <v>8230.52</v>
      </c>
      <c r="M1832" s="1" t="s">
        <v>28</v>
      </c>
      <c r="N1832" s="1" t="s">
        <v>29</v>
      </c>
      <c r="O1832" s="1" t="s">
        <v>74</v>
      </c>
      <c r="P1832" s="1" t="s">
        <v>25</v>
      </c>
      <c r="Q1832">
        <v>7.5</v>
      </c>
      <c r="R1832">
        <v>1.91</v>
      </c>
      <c r="S1832" s="1" t="s">
        <v>26</v>
      </c>
    </row>
    <row r="1833" spans="1:19" x14ac:dyDescent="0.3">
      <c r="A1833">
        <v>2022</v>
      </c>
      <c r="B1833" s="1" t="s">
        <v>76</v>
      </c>
      <c r="C1833" s="1" t="s">
        <v>34</v>
      </c>
      <c r="D1833" s="1" t="s">
        <v>37</v>
      </c>
      <c r="E1833">
        <v>7113</v>
      </c>
      <c r="F1833">
        <v>71</v>
      </c>
      <c r="G1833">
        <v>7113</v>
      </c>
      <c r="H1833">
        <v>7113</v>
      </c>
      <c r="I1833">
        <v>5530366</v>
      </c>
      <c r="J1833">
        <v>456255195</v>
      </c>
      <c r="K1833">
        <v>675</v>
      </c>
      <c r="L1833">
        <v>8193.1299999999992</v>
      </c>
      <c r="M1833" s="1" t="s">
        <v>41</v>
      </c>
      <c r="N1833" s="1" t="s">
        <v>42</v>
      </c>
      <c r="O1833" s="1" t="s">
        <v>30</v>
      </c>
      <c r="P1833" s="1" t="s">
        <v>31</v>
      </c>
      <c r="Q1833">
        <v>7.5</v>
      </c>
      <c r="R1833">
        <v>4.49</v>
      </c>
      <c r="S1833" s="1" t="s">
        <v>26</v>
      </c>
    </row>
    <row r="1834" spans="1:19" x14ac:dyDescent="0.3">
      <c r="A1834">
        <v>2022</v>
      </c>
      <c r="B1834" s="1" t="s">
        <v>76</v>
      </c>
      <c r="C1834" s="1" t="s">
        <v>34</v>
      </c>
      <c r="D1834" s="1" t="s">
        <v>40</v>
      </c>
      <c r="E1834">
        <v>7110</v>
      </c>
      <c r="F1834">
        <v>71</v>
      </c>
      <c r="G1834">
        <v>7110</v>
      </c>
      <c r="H1834">
        <v>7110</v>
      </c>
      <c r="I1834">
        <v>5946111</v>
      </c>
      <c r="J1834">
        <v>490554157</v>
      </c>
      <c r="K1834">
        <v>360</v>
      </c>
      <c r="L1834">
        <v>16516.97</v>
      </c>
      <c r="M1834" s="1" t="s">
        <v>41</v>
      </c>
      <c r="N1834" s="1" t="s">
        <v>42</v>
      </c>
      <c r="O1834" s="1" t="s">
        <v>74</v>
      </c>
      <c r="P1834" s="1" t="s">
        <v>31</v>
      </c>
      <c r="Q1834">
        <v>7.5</v>
      </c>
      <c r="R1834">
        <v>3.93</v>
      </c>
      <c r="S1834" s="1" t="s">
        <v>26</v>
      </c>
    </row>
    <row r="1835" spans="1:19" x14ac:dyDescent="0.3">
      <c r="A1835">
        <v>2022</v>
      </c>
      <c r="B1835" s="1" t="s">
        <v>76</v>
      </c>
      <c r="C1835" s="1" t="s">
        <v>44</v>
      </c>
      <c r="D1835" s="1" t="s">
        <v>45</v>
      </c>
      <c r="E1835">
        <v>6403</v>
      </c>
      <c r="F1835">
        <v>64</v>
      </c>
      <c r="G1835">
        <v>6403</v>
      </c>
      <c r="H1835">
        <v>6403</v>
      </c>
      <c r="I1835">
        <v>3736501</v>
      </c>
      <c r="J1835">
        <v>308261332</v>
      </c>
      <c r="K1835">
        <v>643</v>
      </c>
      <c r="L1835">
        <v>5811.04</v>
      </c>
      <c r="M1835" s="1" t="s">
        <v>22</v>
      </c>
      <c r="N1835" s="1" t="s">
        <v>23</v>
      </c>
      <c r="O1835" s="1" t="s">
        <v>54</v>
      </c>
      <c r="P1835" s="1" t="s">
        <v>31</v>
      </c>
      <c r="Q1835">
        <v>10</v>
      </c>
      <c r="R1835">
        <v>4.18</v>
      </c>
      <c r="S1835" s="1" t="s">
        <v>26</v>
      </c>
    </row>
    <row r="1836" spans="1:19" x14ac:dyDescent="0.3">
      <c r="A1836">
        <v>2022</v>
      </c>
      <c r="B1836" s="1" t="s">
        <v>76</v>
      </c>
      <c r="C1836" s="1" t="s">
        <v>44</v>
      </c>
      <c r="D1836" s="1" t="s">
        <v>46</v>
      </c>
      <c r="E1836">
        <v>6404</v>
      </c>
      <c r="F1836">
        <v>64</v>
      </c>
      <c r="G1836">
        <v>6404</v>
      </c>
      <c r="H1836">
        <v>6404</v>
      </c>
      <c r="I1836">
        <v>3258604</v>
      </c>
      <c r="J1836">
        <v>268834830</v>
      </c>
      <c r="K1836">
        <v>315</v>
      </c>
      <c r="L1836">
        <v>10344.77</v>
      </c>
      <c r="M1836" s="1" t="s">
        <v>56</v>
      </c>
      <c r="N1836" s="1" t="s">
        <v>57</v>
      </c>
      <c r="O1836" s="1" t="s">
        <v>24</v>
      </c>
      <c r="P1836" s="1" t="s">
        <v>31</v>
      </c>
      <c r="Q1836">
        <v>10</v>
      </c>
      <c r="R1836">
        <v>0.86</v>
      </c>
      <c r="S1836" s="1" t="s">
        <v>26</v>
      </c>
    </row>
    <row r="1837" spans="1:19" x14ac:dyDescent="0.3">
      <c r="A1837">
        <v>2022</v>
      </c>
      <c r="B1837" s="1" t="s">
        <v>76</v>
      </c>
      <c r="C1837" s="1" t="s">
        <v>44</v>
      </c>
      <c r="D1837" s="1" t="s">
        <v>48</v>
      </c>
      <c r="E1837">
        <v>6404</v>
      </c>
      <c r="F1837">
        <v>64</v>
      </c>
      <c r="G1837">
        <v>6404</v>
      </c>
      <c r="H1837">
        <v>6404</v>
      </c>
      <c r="I1837">
        <v>2592584</v>
      </c>
      <c r="J1837">
        <v>213888180</v>
      </c>
      <c r="K1837">
        <v>378</v>
      </c>
      <c r="L1837">
        <v>6858.69</v>
      </c>
      <c r="M1837" s="1" t="s">
        <v>56</v>
      </c>
      <c r="N1837" s="1" t="s">
        <v>57</v>
      </c>
      <c r="O1837" s="1" t="s">
        <v>43</v>
      </c>
      <c r="P1837" s="1" t="s">
        <v>31</v>
      </c>
      <c r="Q1837">
        <v>10</v>
      </c>
      <c r="R1837">
        <v>4.8499999999999996</v>
      </c>
      <c r="S1837" s="1" t="s">
        <v>26</v>
      </c>
    </row>
    <row r="1838" spans="1:19" x14ac:dyDescent="0.3">
      <c r="A1838">
        <v>2022</v>
      </c>
      <c r="B1838" s="1" t="s">
        <v>76</v>
      </c>
      <c r="C1838" s="1" t="s">
        <v>50</v>
      </c>
      <c r="D1838" s="1" t="s">
        <v>51</v>
      </c>
      <c r="E1838">
        <v>8409</v>
      </c>
      <c r="F1838">
        <v>84</v>
      </c>
      <c r="G1838">
        <v>8409</v>
      </c>
      <c r="H1838">
        <v>8409</v>
      </c>
      <c r="I1838">
        <v>6504459</v>
      </c>
      <c r="J1838">
        <v>536617867</v>
      </c>
      <c r="K1838">
        <v>408</v>
      </c>
      <c r="L1838">
        <v>15942.3</v>
      </c>
      <c r="M1838" s="1" t="s">
        <v>28</v>
      </c>
      <c r="N1838" s="1" t="s">
        <v>29</v>
      </c>
      <c r="O1838" s="1" t="s">
        <v>47</v>
      </c>
      <c r="P1838" s="1" t="s">
        <v>25</v>
      </c>
      <c r="Q1838">
        <v>2.5</v>
      </c>
      <c r="R1838">
        <v>0.1</v>
      </c>
      <c r="S1838" s="1" t="s">
        <v>26</v>
      </c>
    </row>
    <row r="1839" spans="1:19" x14ac:dyDescent="0.3">
      <c r="A1839">
        <v>2022</v>
      </c>
      <c r="B1839" s="1" t="s">
        <v>76</v>
      </c>
      <c r="C1839" s="1" t="s">
        <v>50</v>
      </c>
      <c r="D1839" s="1" t="s">
        <v>53</v>
      </c>
      <c r="E1839">
        <v>8708</v>
      </c>
      <c r="F1839">
        <v>87</v>
      </c>
      <c r="G1839">
        <v>8708</v>
      </c>
      <c r="H1839">
        <v>8708</v>
      </c>
      <c r="I1839">
        <v>3634486</v>
      </c>
      <c r="J1839">
        <v>299845095</v>
      </c>
      <c r="K1839">
        <v>878</v>
      </c>
      <c r="L1839">
        <v>4139.51</v>
      </c>
      <c r="M1839" s="1" t="s">
        <v>56</v>
      </c>
      <c r="N1839" s="1" t="s">
        <v>57</v>
      </c>
      <c r="O1839" s="1" t="s">
        <v>49</v>
      </c>
      <c r="P1839" s="1" t="s">
        <v>31</v>
      </c>
      <c r="Q1839">
        <v>2.5</v>
      </c>
      <c r="R1839">
        <v>1.73</v>
      </c>
      <c r="S1839" s="1" t="s">
        <v>26</v>
      </c>
    </row>
    <row r="1840" spans="1:19" x14ac:dyDescent="0.3">
      <c r="A1840">
        <v>2022</v>
      </c>
      <c r="B1840" s="1" t="s">
        <v>76</v>
      </c>
      <c r="C1840" s="1" t="s">
        <v>50</v>
      </c>
      <c r="D1840" s="1" t="s">
        <v>55</v>
      </c>
      <c r="E1840">
        <v>8409</v>
      </c>
      <c r="F1840">
        <v>84</v>
      </c>
      <c r="G1840">
        <v>8409</v>
      </c>
      <c r="H1840">
        <v>8409</v>
      </c>
      <c r="I1840">
        <v>4310687</v>
      </c>
      <c r="J1840">
        <v>355631677</v>
      </c>
      <c r="K1840">
        <v>753</v>
      </c>
      <c r="L1840">
        <v>5724.68</v>
      </c>
      <c r="M1840" s="1" t="s">
        <v>28</v>
      </c>
      <c r="N1840" s="1" t="s">
        <v>29</v>
      </c>
      <c r="O1840" s="1" t="s">
        <v>33</v>
      </c>
      <c r="P1840" s="1" t="s">
        <v>31</v>
      </c>
      <c r="Q1840">
        <v>2.5</v>
      </c>
      <c r="R1840">
        <v>2.59</v>
      </c>
      <c r="S1840" s="1" t="s">
        <v>26</v>
      </c>
    </row>
    <row r="1841" spans="1:19" x14ac:dyDescent="0.3">
      <c r="A1841">
        <v>2022</v>
      </c>
      <c r="B1841" s="1" t="s">
        <v>76</v>
      </c>
      <c r="C1841" s="1" t="s">
        <v>58</v>
      </c>
      <c r="D1841" s="1" t="s">
        <v>59</v>
      </c>
      <c r="E1841">
        <v>8517</v>
      </c>
      <c r="F1841">
        <v>85</v>
      </c>
      <c r="G1841">
        <v>8517</v>
      </c>
      <c r="H1841">
        <v>8517</v>
      </c>
      <c r="I1841">
        <v>2776064</v>
      </c>
      <c r="J1841">
        <v>229025280</v>
      </c>
      <c r="K1841">
        <v>784</v>
      </c>
      <c r="L1841">
        <v>3540.9</v>
      </c>
      <c r="M1841" s="1" t="s">
        <v>28</v>
      </c>
      <c r="N1841" s="1" t="s">
        <v>29</v>
      </c>
      <c r="O1841" s="1" t="s">
        <v>52</v>
      </c>
      <c r="P1841" s="1" t="s">
        <v>25</v>
      </c>
      <c r="Q1841">
        <v>0</v>
      </c>
      <c r="R1841">
        <v>1.98</v>
      </c>
      <c r="S1841" s="1" t="s">
        <v>26</v>
      </c>
    </row>
    <row r="1842" spans="1:19" x14ac:dyDescent="0.3">
      <c r="A1842">
        <v>2022</v>
      </c>
      <c r="B1842" s="1" t="s">
        <v>76</v>
      </c>
      <c r="C1842" s="1" t="s">
        <v>58</v>
      </c>
      <c r="D1842" s="1" t="s">
        <v>60</v>
      </c>
      <c r="E1842">
        <v>8471</v>
      </c>
      <c r="F1842">
        <v>84</v>
      </c>
      <c r="G1842">
        <v>8471</v>
      </c>
      <c r="H1842">
        <v>8471</v>
      </c>
      <c r="I1842">
        <v>6313651</v>
      </c>
      <c r="J1842">
        <v>520876207</v>
      </c>
      <c r="K1842">
        <v>176</v>
      </c>
      <c r="L1842">
        <v>35873.019999999997</v>
      </c>
      <c r="M1842" s="1" t="s">
        <v>28</v>
      </c>
      <c r="N1842" s="1" t="s">
        <v>29</v>
      </c>
      <c r="O1842" s="1" t="s">
        <v>33</v>
      </c>
      <c r="P1842" s="1" t="s">
        <v>25</v>
      </c>
      <c r="Q1842">
        <v>0</v>
      </c>
      <c r="R1842">
        <v>0.47</v>
      </c>
      <c r="S1842" s="1" t="s">
        <v>26</v>
      </c>
    </row>
    <row r="1843" spans="1:19" x14ac:dyDescent="0.3">
      <c r="A1843">
        <v>2022</v>
      </c>
      <c r="B1843" s="1" t="s">
        <v>76</v>
      </c>
      <c r="C1843" s="1" t="s">
        <v>58</v>
      </c>
      <c r="D1843" s="1" t="s">
        <v>63</v>
      </c>
      <c r="E1843">
        <v>8517</v>
      </c>
      <c r="F1843">
        <v>85</v>
      </c>
      <c r="G1843">
        <v>8517</v>
      </c>
      <c r="H1843">
        <v>8517</v>
      </c>
      <c r="I1843">
        <v>1242051</v>
      </c>
      <c r="J1843">
        <v>102469207</v>
      </c>
      <c r="K1843">
        <v>186</v>
      </c>
      <c r="L1843">
        <v>6677.69</v>
      </c>
      <c r="M1843" s="1" t="s">
        <v>28</v>
      </c>
      <c r="N1843" s="1" t="s">
        <v>29</v>
      </c>
      <c r="O1843" s="1" t="s">
        <v>43</v>
      </c>
      <c r="P1843" s="1" t="s">
        <v>31</v>
      </c>
      <c r="Q1843">
        <v>0</v>
      </c>
      <c r="R1843">
        <v>1.82</v>
      </c>
      <c r="S1843" s="1" t="s">
        <v>26</v>
      </c>
    </row>
    <row r="1844" spans="1:19" x14ac:dyDescent="0.3">
      <c r="A1844">
        <v>2022</v>
      </c>
      <c r="B1844" s="1" t="s">
        <v>76</v>
      </c>
      <c r="C1844" s="1" t="s">
        <v>64</v>
      </c>
      <c r="D1844" s="1" t="s">
        <v>65</v>
      </c>
      <c r="E1844">
        <v>3001</v>
      </c>
      <c r="F1844">
        <v>30</v>
      </c>
      <c r="G1844">
        <v>3001</v>
      </c>
      <c r="H1844">
        <v>3001</v>
      </c>
      <c r="I1844">
        <v>1472364</v>
      </c>
      <c r="J1844">
        <v>121470030</v>
      </c>
      <c r="K1844">
        <v>521</v>
      </c>
      <c r="L1844">
        <v>2826.03</v>
      </c>
      <c r="M1844" s="1" t="s">
        <v>56</v>
      </c>
      <c r="N1844" s="1" t="s">
        <v>57</v>
      </c>
      <c r="O1844" s="1" t="s">
        <v>74</v>
      </c>
      <c r="P1844" s="1" t="s">
        <v>31</v>
      </c>
      <c r="Q1844">
        <v>0</v>
      </c>
      <c r="R1844">
        <v>0.65</v>
      </c>
      <c r="S1844" s="1" t="s">
        <v>26</v>
      </c>
    </row>
    <row r="1845" spans="1:19" x14ac:dyDescent="0.3">
      <c r="A1845">
        <v>2022</v>
      </c>
      <c r="B1845" s="1" t="s">
        <v>76</v>
      </c>
      <c r="C1845" s="1" t="s">
        <v>64</v>
      </c>
      <c r="D1845" s="1" t="s">
        <v>66</v>
      </c>
      <c r="E1845">
        <v>3002</v>
      </c>
      <c r="F1845">
        <v>30</v>
      </c>
      <c r="G1845">
        <v>3002</v>
      </c>
      <c r="H1845">
        <v>3002</v>
      </c>
      <c r="I1845">
        <v>5634458</v>
      </c>
      <c r="J1845">
        <v>464842785</v>
      </c>
      <c r="K1845">
        <v>137</v>
      </c>
      <c r="L1845">
        <v>41127.43</v>
      </c>
      <c r="M1845" s="1" t="s">
        <v>38</v>
      </c>
      <c r="N1845" s="1" t="s">
        <v>39</v>
      </c>
      <c r="O1845" s="1" t="s">
        <v>74</v>
      </c>
      <c r="P1845" s="1" t="s">
        <v>31</v>
      </c>
      <c r="Q1845">
        <v>0</v>
      </c>
      <c r="R1845">
        <v>3.01</v>
      </c>
      <c r="S1845" s="1" t="s">
        <v>26</v>
      </c>
    </row>
    <row r="1846" spans="1:19" x14ac:dyDescent="0.3">
      <c r="A1846">
        <v>2022</v>
      </c>
      <c r="B1846" s="1" t="s">
        <v>76</v>
      </c>
      <c r="C1846" s="1" t="s">
        <v>64</v>
      </c>
      <c r="D1846" s="1" t="s">
        <v>67</v>
      </c>
      <c r="E1846">
        <v>2901</v>
      </c>
      <c r="F1846">
        <v>29</v>
      </c>
      <c r="G1846">
        <v>2901</v>
      </c>
      <c r="H1846">
        <v>2901</v>
      </c>
      <c r="I1846">
        <v>1062836</v>
      </c>
      <c r="J1846">
        <v>87683970</v>
      </c>
      <c r="K1846">
        <v>891</v>
      </c>
      <c r="L1846">
        <v>1192.8599999999999</v>
      </c>
      <c r="M1846" s="1" t="s">
        <v>22</v>
      </c>
      <c r="N1846" s="1" t="s">
        <v>23</v>
      </c>
      <c r="O1846" s="1" t="s">
        <v>43</v>
      </c>
      <c r="P1846" s="1" t="s">
        <v>31</v>
      </c>
      <c r="Q1846">
        <v>0</v>
      </c>
      <c r="R1846">
        <v>3.97</v>
      </c>
      <c r="S1846" s="1" t="s">
        <v>26</v>
      </c>
    </row>
    <row r="1847" spans="1:19" x14ac:dyDescent="0.3">
      <c r="A1847">
        <v>2022</v>
      </c>
      <c r="B1847" s="1" t="s">
        <v>76</v>
      </c>
      <c r="C1847" s="1" t="s">
        <v>68</v>
      </c>
      <c r="D1847" s="1" t="s">
        <v>69</v>
      </c>
      <c r="E1847">
        <v>2901</v>
      </c>
      <c r="F1847">
        <v>29</v>
      </c>
      <c r="G1847">
        <v>2901</v>
      </c>
      <c r="H1847">
        <v>2901</v>
      </c>
      <c r="I1847">
        <v>1503133</v>
      </c>
      <c r="J1847">
        <v>124008472</v>
      </c>
      <c r="K1847">
        <v>275</v>
      </c>
      <c r="L1847">
        <v>5465.94</v>
      </c>
      <c r="M1847" s="1" t="s">
        <v>61</v>
      </c>
      <c r="N1847" s="1" t="s">
        <v>62</v>
      </c>
      <c r="O1847" s="1" t="s">
        <v>52</v>
      </c>
      <c r="P1847" s="1" t="s">
        <v>31</v>
      </c>
      <c r="Q1847">
        <v>3</v>
      </c>
      <c r="R1847">
        <v>4.13</v>
      </c>
      <c r="S1847" s="1" t="s">
        <v>26</v>
      </c>
    </row>
    <row r="1848" spans="1:19" x14ac:dyDescent="0.3">
      <c r="A1848">
        <v>2022</v>
      </c>
      <c r="B1848" s="1" t="s">
        <v>76</v>
      </c>
      <c r="C1848" s="1" t="s">
        <v>68</v>
      </c>
      <c r="D1848" s="1" t="s">
        <v>70</v>
      </c>
      <c r="E1848">
        <v>2801</v>
      </c>
      <c r="F1848">
        <v>28</v>
      </c>
      <c r="G1848">
        <v>2801</v>
      </c>
      <c r="H1848">
        <v>2801</v>
      </c>
      <c r="I1848">
        <v>2049250</v>
      </c>
      <c r="J1848">
        <v>169063125</v>
      </c>
      <c r="K1848">
        <v>395</v>
      </c>
      <c r="L1848">
        <v>5187.97</v>
      </c>
      <c r="M1848" s="1" t="s">
        <v>61</v>
      </c>
      <c r="N1848" s="1" t="s">
        <v>62</v>
      </c>
      <c r="O1848" s="1" t="s">
        <v>73</v>
      </c>
      <c r="P1848" s="1" t="s">
        <v>25</v>
      </c>
      <c r="Q1848">
        <v>3</v>
      </c>
      <c r="R1848">
        <v>0.97</v>
      </c>
      <c r="S1848" s="1" t="s">
        <v>26</v>
      </c>
    </row>
    <row r="1849" spans="1:19" x14ac:dyDescent="0.3">
      <c r="A1849">
        <v>2022</v>
      </c>
      <c r="B1849" s="1" t="s">
        <v>76</v>
      </c>
      <c r="C1849" s="1" t="s">
        <v>68</v>
      </c>
      <c r="D1849" s="1" t="s">
        <v>71</v>
      </c>
      <c r="E1849">
        <v>3201</v>
      </c>
      <c r="F1849">
        <v>32</v>
      </c>
      <c r="G1849">
        <v>3201</v>
      </c>
      <c r="H1849">
        <v>3201</v>
      </c>
      <c r="I1849">
        <v>4803483</v>
      </c>
      <c r="J1849">
        <v>396287347</v>
      </c>
      <c r="K1849">
        <v>156</v>
      </c>
      <c r="L1849">
        <v>30791.56</v>
      </c>
      <c r="M1849" s="1" t="s">
        <v>61</v>
      </c>
      <c r="N1849" s="1" t="s">
        <v>62</v>
      </c>
      <c r="O1849" s="1" t="s">
        <v>33</v>
      </c>
      <c r="P1849" s="1" t="s">
        <v>25</v>
      </c>
      <c r="Q1849">
        <v>3</v>
      </c>
      <c r="R1849">
        <v>3.96</v>
      </c>
      <c r="S1849" s="1" t="s">
        <v>26</v>
      </c>
    </row>
    <row r="1850" spans="1:19" x14ac:dyDescent="0.3">
      <c r="A1850">
        <v>2022</v>
      </c>
      <c r="B1850" s="1" t="s">
        <v>77</v>
      </c>
      <c r="C1850" s="1" t="s">
        <v>20</v>
      </c>
      <c r="D1850" s="1" t="s">
        <v>21</v>
      </c>
      <c r="E1850">
        <v>5205</v>
      </c>
      <c r="F1850">
        <v>52</v>
      </c>
      <c r="G1850">
        <v>5205</v>
      </c>
      <c r="H1850">
        <v>5205</v>
      </c>
      <c r="I1850">
        <v>1296511</v>
      </c>
      <c r="J1850">
        <v>106962157</v>
      </c>
      <c r="K1850">
        <v>943</v>
      </c>
      <c r="L1850">
        <v>1374.88</v>
      </c>
      <c r="M1850" s="1" t="s">
        <v>61</v>
      </c>
      <c r="N1850" s="1" t="s">
        <v>62</v>
      </c>
      <c r="O1850" s="1" t="s">
        <v>33</v>
      </c>
      <c r="P1850" s="1" t="s">
        <v>25</v>
      </c>
      <c r="Q1850">
        <v>5</v>
      </c>
      <c r="R1850">
        <v>1.27</v>
      </c>
      <c r="S1850" s="1" t="s">
        <v>26</v>
      </c>
    </row>
    <row r="1851" spans="1:19" x14ac:dyDescent="0.3">
      <c r="A1851">
        <v>2022</v>
      </c>
      <c r="B1851" s="1" t="s">
        <v>77</v>
      </c>
      <c r="C1851" s="1" t="s">
        <v>20</v>
      </c>
      <c r="D1851" s="1" t="s">
        <v>27</v>
      </c>
      <c r="E1851">
        <v>5007</v>
      </c>
      <c r="F1851">
        <v>50</v>
      </c>
      <c r="G1851">
        <v>5007</v>
      </c>
      <c r="H1851">
        <v>5007</v>
      </c>
      <c r="I1851">
        <v>6470637</v>
      </c>
      <c r="J1851">
        <v>533827552</v>
      </c>
      <c r="K1851">
        <v>251</v>
      </c>
      <c r="L1851">
        <v>25779.43</v>
      </c>
      <c r="M1851" s="1" t="s">
        <v>56</v>
      </c>
      <c r="N1851" s="1" t="s">
        <v>57</v>
      </c>
      <c r="O1851" s="1" t="s">
        <v>74</v>
      </c>
      <c r="P1851" s="1" t="s">
        <v>25</v>
      </c>
      <c r="Q1851">
        <v>5</v>
      </c>
      <c r="R1851">
        <v>0.65</v>
      </c>
      <c r="S1851" s="1" t="s">
        <v>26</v>
      </c>
    </row>
    <row r="1852" spans="1:19" x14ac:dyDescent="0.3">
      <c r="A1852">
        <v>2022</v>
      </c>
      <c r="B1852" s="1" t="s">
        <v>77</v>
      </c>
      <c r="C1852" s="1" t="s">
        <v>20</v>
      </c>
      <c r="D1852" s="1" t="s">
        <v>32</v>
      </c>
      <c r="E1852">
        <v>5101</v>
      </c>
      <c r="F1852">
        <v>51</v>
      </c>
      <c r="G1852">
        <v>5101</v>
      </c>
      <c r="H1852">
        <v>5101</v>
      </c>
      <c r="I1852">
        <v>5888982</v>
      </c>
      <c r="J1852">
        <v>485841015</v>
      </c>
      <c r="K1852">
        <v>807</v>
      </c>
      <c r="L1852">
        <v>7297.38</v>
      </c>
      <c r="M1852" s="1" t="s">
        <v>61</v>
      </c>
      <c r="N1852" s="1" t="s">
        <v>62</v>
      </c>
      <c r="O1852" s="1" t="s">
        <v>43</v>
      </c>
      <c r="P1852" s="1" t="s">
        <v>31</v>
      </c>
      <c r="Q1852">
        <v>5</v>
      </c>
      <c r="R1852">
        <v>0.76</v>
      </c>
      <c r="S1852" s="1" t="s">
        <v>26</v>
      </c>
    </row>
    <row r="1853" spans="1:19" x14ac:dyDescent="0.3">
      <c r="A1853">
        <v>2022</v>
      </c>
      <c r="B1853" s="1" t="s">
        <v>77</v>
      </c>
      <c r="C1853" s="1" t="s">
        <v>34</v>
      </c>
      <c r="D1853" s="1" t="s">
        <v>35</v>
      </c>
      <c r="E1853">
        <v>7102</v>
      </c>
      <c r="F1853">
        <v>71</v>
      </c>
      <c r="G1853">
        <v>7102</v>
      </c>
      <c r="H1853">
        <v>7102</v>
      </c>
      <c r="I1853">
        <v>1848671</v>
      </c>
      <c r="J1853">
        <v>152515357</v>
      </c>
      <c r="K1853">
        <v>156</v>
      </c>
      <c r="L1853">
        <v>11850.46</v>
      </c>
      <c r="M1853" s="1" t="s">
        <v>22</v>
      </c>
      <c r="N1853" s="1" t="s">
        <v>23</v>
      </c>
      <c r="O1853" s="1" t="s">
        <v>24</v>
      </c>
      <c r="P1853" s="1" t="s">
        <v>25</v>
      </c>
      <c r="Q1853">
        <v>7.5</v>
      </c>
      <c r="R1853">
        <v>0.54</v>
      </c>
      <c r="S1853" s="1" t="s">
        <v>26</v>
      </c>
    </row>
    <row r="1854" spans="1:19" x14ac:dyDescent="0.3">
      <c r="A1854">
        <v>2022</v>
      </c>
      <c r="B1854" s="1" t="s">
        <v>77</v>
      </c>
      <c r="C1854" s="1" t="s">
        <v>34</v>
      </c>
      <c r="D1854" s="1" t="s">
        <v>37</v>
      </c>
      <c r="E1854">
        <v>7113</v>
      </c>
      <c r="F1854">
        <v>71</v>
      </c>
      <c r="G1854">
        <v>7113</v>
      </c>
      <c r="H1854">
        <v>7113</v>
      </c>
      <c r="I1854">
        <v>1157093</v>
      </c>
      <c r="J1854">
        <v>95460172</v>
      </c>
      <c r="K1854">
        <v>452</v>
      </c>
      <c r="L1854">
        <v>2559.94</v>
      </c>
      <c r="M1854" s="1" t="s">
        <v>28</v>
      </c>
      <c r="N1854" s="1" t="s">
        <v>29</v>
      </c>
      <c r="O1854" s="1" t="s">
        <v>43</v>
      </c>
      <c r="P1854" s="1" t="s">
        <v>25</v>
      </c>
      <c r="Q1854">
        <v>7.5</v>
      </c>
      <c r="R1854">
        <v>0.13</v>
      </c>
      <c r="S1854" s="1" t="s">
        <v>26</v>
      </c>
    </row>
    <row r="1855" spans="1:19" x14ac:dyDescent="0.3">
      <c r="A1855">
        <v>2022</v>
      </c>
      <c r="B1855" s="1" t="s">
        <v>77</v>
      </c>
      <c r="C1855" s="1" t="s">
        <v>34</v>
      </c>
      <c r="D1855" s="1" t="s">
        <v>40</v>
      </c>
      <c r="E1855">
        <v>7110</v>
      </c>
      <c r="F1855">
        <v>71</v>
      </c>
      <c r="G1855">
        <v>7110</v>
      </c>
      <c r="H1855">
        <v>7110</v>
      </c>
      <c r="I1855">
        <v>3036187</v>
      </c>
      <c r="J1855">
        <v>250485427</v>
      </c>
      <c r="K1855">
        <v>634</v>
      </c>
      <c r="L1855">
        <v>4788.9399999999996</v>
      </c>
      <c r="M1855" s="1" t="s">
        <v>38</v>
      </c>
      <c r="N1855" s="1" t="s">
        <v>39</v>
      </c>
      <c r="O1855" s="1" t="s">
        <v>33</v>
      </c>
      <c r="P1855" s="1" t="s">
        <v>31</v>
      </c>
      <c r="Q1855">
        <v>7.5</v>
      </c>
      <c r="R1855">
        <v>3.05</v>
      </c>
      <c r="S1855" s="1" t="s">
        <v>26</v>
      </c>
    </row>
    <row r="1856" spans="1:19" x14ac:dyDescent="0.3">
      <c r="A1856">
        <v>2022</v>
      </c>
      <c r="B1856" s="1" t="s">
        <v>77</v>
      </c>
      <c r="C1856" s="1" t="s">
        <v>44</v>
      </c>
      <c r="D1856" s="1" t="s">
        <v>45</v>
      </c>
      <c r="E1856">
        <v>6403</v>
      </c>
      <c r="F1856">
        <v>64</v>
      </c>
      <c r="G1856">
        <v>6403</v>
      </c>
      <c r="H1856">
        <v>6403</v>
      </c>
      <c r="I1856">
        <v>1231703</v>
      </c>
      <c r="J1856">
        <v>101615497</v>
      </c>
      <c r="K1856">
        <v>589</v>
      </c>
      <c r="L1856">
        <v>2091.1799999999998</v>
      </c>
      <c r="M1856" s="1" t="s">
        <v>38</v>
      </c>
      <c r="N1856" s="1" t="s">
        <v>39</v>
      </c>
      <c r="O1856" s="1" t="s">
        <v>33</v>
      </c>
      <c r="P1856" s="1" t="s">
        <v>31</v>
      </c>
      <c r="Q1856">
        <v>10</v>
      </c>
      <c r="R1856">
        <v>2.88</v>
      </c>
      <c r="S1856" s="1" t="s">
        <v>26</v>
      </c>
    </row>
    <row r="1857" spans="1:19" x14ac:dyDescent="0.3">
      <c r="A1857">
        <v>2022</v>
      </c>
      <c r="B1857" s="1" t="s">
        <v>77</v>
      </c>
      <c r="C1857" s="1" t="s">
        <v>44</v>
      </c>
      <c r="D1857" s="1" t="s">
        <v>46</v>
      </c>
      <c r="E1857">
        <v>6404</v>
      </c>
      <c r="F1857">
        <v>64</v>
      </c>
      <c r="G1857">
        <v>6404</v>
      </c>
      <c r="H1857">
        <v>6404</v>
      </c>
      <c r="I1857">
        <v>2882567</v>
      </c>
      <c r="J1857">
        <v>237811777</v>
      </c>
      <c r="K1857">
        <v>775</v>
      </c>
      <c r="L1857">
        <v>3719.44</v>
      </c>
      <c r="M1857" s="1" t="s">
        <v>22</v>
      </c>
      <c r="N1857" s="1" t="s">
        <v>23</v>
      </c>
      <c r="O1857" s="1" t="s">
        <v>43</v>
      </c>
      <c r="P1857" s="1" t="s">
        <v>31</v>
      </c>
      <c r="Q1857">
        <v>10</v>
      </c>
      <c r="R1857">
        <v>0.87</v>
      </c>
      <c r="S1857" s="1" t="s">
        <v>26</v>
      </c>
    </row>
    <row r="1858" spans="1:19" x14ac:dyDescent="0.3">
      <c r="A1858">
        <v>2022</v>
      </c>
      <c r="B1858" s="1" t="s">
        <v>77</v>
      </c>
      <c r="C1858" s="1" t="s">
        <v>44</v>
      </c>
      <c r="D1858" s="1" t="s">
        <v>48</v>
      </c>
      <c r="E1858">
        <v>6404</v>
      </c>
      <c r="F1858">
        <v>64</v>
      </c>
      <c r="G1858">
        <v>6404</v>
      </c>
      <c r="H1858">
        <v>6404</v>
      </c>
      <c r="I1858">
        <v>935799</v>
      </c>
      <c r="J1858">
        <v>77203417</v>
      </c>
      <c r="K1858">
        <v>269</v>
      </c>
      <c r="L1858">
        <v>3478.81</v>
      </c>
      <c r="M1858" s="1" t="s">
        <v>28</v>
      </c>
      <c r="N1858" s="1" t="s">
        <v>29</v>
      </c>
      <c r="O1858" s="1" t="s">
        <v>49</v>
      </c>
      <c r="P1858" s="1" t="s">
        <v>25</v>
      </c>
      <c r="Q1858">
        <v>10</v>
      </c>
      <c r="R1858">
        <v>4.8</v>
      </c>
      <c r="S1858" s="1" t="s">
        <v>26</v>
      </c>
    </row>
    <row r="1859" spans="1:19" x14ac:dyDescent="0.3">
      <c r="A1859">
        <v>2022</v>
      </c>
      <c r="B1859" s="1" t="s">
        <v>77</v>
      </c>
      <c r="C1859" s="1" t="s">
        <v>50</v>
      </c>
      <c r="D1859" s="1" t="s">
        <v>51</v>
      </c>
      <c r="E1859">
        <v>8409</v>
      </c>
      <c r="F1859">
        <v>84</v>
      </c>
      <c r="G1859">
        <v>8409</v>
      </c>
      <c r="H1859">
        <v>8409</v>
      </c>
      <c r="I1859">
        <v>6263693</v>
      </c>
      <c r="J1859">
        <v>516754672</v>
      </c>
      <c r="K1859">
        <v>627</v>
      </c>
      <c r="L1859">
        <v>9989.94</v>
      </c>
      <c r="M1859" s="1" t="s">
        <v>22</v>
      </c>
      <c r="N1859" s="1" t="s">
        <v>23</v>
      </c>
      <c r="O1859" s="1" t="s">
        <v>30</v>
      </c>
      <c r="P1859" s="1" t="s">
        <v>31</v>
      </c>
      <c r="Q1859">
        <v>2.5</v>
      </c>
      <c r="R1859">
        <v>3.78</v>
      </c>
      <c r="S1859" s="1" t="s">
        <v>26</v>
      </c>
    </row>
    <row r="1860" spans="1:19" x14ac:dyDescent="0.3">
      <c r="A1860">
        <v>2022</v>
      </c>
      <c r="B1860" s="1" t="s">
        <v>77</v>
      </c>
      <c r="C1860" s="1" t="s">
        <v>50</v>
      </c>
      <c r="D1860" s="1" t="s">
        <v>53</v>
      </c>
      <c r="E1860">
        <v>8708</v>
      </c>
      <c r="F1860">
        <v>87</v>
      </c>
      <c r="G1860">
        <v>8708</v>
      </c>
      <c r="H1860">
        <v>8708</v>
      </c>
      <c r="I1860">
        <v>6249209</v>
      </c>
      <c r="J1860">
        <v>515559742</v>
      </c>
      <c r="K1860">
        <v>840</v>
      </c>
      <c r="L1860">
        <v>7439.53</v>
      </c>
      <c r="M1860" s="1" t="s">
        <v>61</v>
      </c>
      <c r="N1860" s="1" t="s">
        <v>62</v>
      </c>
      <c r="O1860" s="1" t="s">
        <v>52</v>
      </c>
      <c r="P1860" s="1" t="s">
        <v>31</v>
      </c>
      <c r="Q1860">
        <v>2.5</v>
      </c>
      <c r="R1860">
        <v>2.4</v>
      </c>
      <c r="S1860" s="1" t="s">
        <v>26</v>
      </c>
    </row>
    <row r="1861" spans="1:19" x14ac:dyDescent="0.3">
      <c r="A1861">
        <v>2022</v>
      </c>
      <c r="B1861" s="1" t="s">
        <v>77</v>
      </c>
      <c r="C1861" s="1" t="s">
        <v>50</v>
      </c>
      <c r="D1861" s="1" t="s">
        <v>55</v>
      </c>
      <c r="E1861">
        <v>8409</v>
      </c>
      <c r="F1861">
        <v>84</v>
      </c>
      <c r="G1861">
        <v>8409</v>
      </c>
      <c r="H1861">
        <v>8409</v>
      </c>
      <c r="I1861">
        <v>5159371</v>
      </c>
      <c r="J1861">
        <v>425648107</v>
      </c>
      <c r="K1861">
        <v>863</v>
      </c>
      <c r="L1861">
        <v>5978.41</v>
      </c>
      <c r="M1861" s="1" t="s">
        <v>22</v>
      </c>
      <c r="N1861" s="1" t="s">
        <v>23</v>
      </c>
      <c r="O1861" s="1" t="s">
        <v>30</v>
      </c>
      <c r="P1861" s="1" t="s">
        <v>31</v>
      </c>
      <c r="Q1861">
        <v>2.5</v>
      </c>
      <c r="R1861">
        <v>3.67</v>
      </c>
      <c r="S1861" s="1" t="s">
        <v>26</v>
      </c>
    </row>
    <row r="1862" spans="1:19" x14ac:dyDescent="0.3">
      <c r="A1862">
        <v>2022</v>
      </c>
      <c r="B1862" s="1" t="s">
        <v>77</v>
      </c>
      <c r="C1862" s="1" t="s">
        <v>58</v>
      </c>
      <c r="D1862" s="1" t="s">
        <v>59</v>
      </c>
      <c r="E1862">
        <v>8517</v>
      </c>
      <c r="F1862">
        <v>85</v>
      </c>
      <c r="G1862">
        <v>8517</v>
      </c>
      <c r="H1862">
        <v>8517</v>
      </c>
      <c r="I1862">
        <v>2598789</v>
      </c>
      <c r="J1862">
        <v>214400092</v>
      </c>
      <c r="K1862">
        <v>240</v>
      </c>
      <c r="L1862">
        <v>10828.29</v>
      </c>
      <c r="M1862" s="1" t="s">
        <v>38</v>
      </c>
      <c r="N1862" s="1" t="s">
        <v>39</v>
      </c>
      <c r="O1862" s="1" t="s">
        <v>49</v>
      </c>
      <c r="P1862" s="1" t="s">
        <v>25</v>
      </c>
      <c r="Q1862">
        <v>0</v>
      </c>
      <c r="R1862">
        <v>2.95</v>
      </c>
      <c r="S1862" s="1" t="s">
        <v>26</v>
      </c>
    </row>
    <row r="1863" spans="1:19" x14ac:dyDescent="0.3">
      <c r="A1863">
        <v>2022</v>
      </c>
      <c r="B1863" s="1" t="s">
        <v>77</v>
      </c>
      <c r="C1863" s="1" t="s">
        <v>58</v>
      </c>
      <c r="D1863" s="1" t="s">
        <v>60</v>
      </c>
      <c r="E1863">
        <v>8471</v>
      </c>
      <c r="F1863">
        <v>84</v>
      </c>
      <c r="G1863">
        <v>8471</v>
      </c>
      <c r="H1863">
        <v>8471</v>
      </c>
      <c r="I1863">
        <v>5229809</v>
      </c>
      <c r="J1863">
        <v>431459242</v>
      </c>
      <c r="K1863">
        <v>269</v>
      </c>
      <c r="L1863">
        <v>19441.669999999998</v>
      </c>
      <c r="M1863" s="1" t="s">
        <v>41</v>
      </c>
      <c r="N1863" s="1" t="s">
        <v>42</v>
      </c>
      <c r="O1863" s="1" t="s">
        <v>43</v>
      </c>
      <c r="P1863" s="1" t="s">
        <v>31</v>
      </c>
      <c r="Q1863">
        <v>0</v>
      </c>
      <c r="R1863">
        <v>4.1399999999999997</v>
      </c>
      <c r="S1863" s="1" t="s">
        <v>26</v>
      </c>
    </row>
    <row r="1864" spans="1:19" x14ac:dyDescent="0.3">
      <c r="A1864">
        <v>2022</v>
      </c>
      <c r="B1864" s="1" t="s">
        <v>77</v>
      </c>
      <c r="C1864" s="1" t="s">
        <v>58</v>
      </c>
      <c r="D1864" s="1" t="s">
        <v>63</v>
      </c>
      <c r="E1864">
        <v>8517</v>
      </c>
      <c r="F1864">
        <v>85</v>
      </c>
      <c r="G1864">
        <v>8517</v>
      </c>
      <c r="H1864">
        <v>8517</v>
      </c>
      <c r="I1864">
        <v>4310088</v>
      </c>
      <c r="J1864">
        <v>355582260</v>
      </c>
      <c r="K1864">
        <v>262</v>
      </c>
      <c r="L1864">
        <v>16450.72</v>
      </c>
      <c r="M1864" s="1" t="s">
        <v>36</v>
      </c>
      <c r="N1864" s="1" t="s">
        <v>23</v>
      </c>
      <c r="O1864" s="1" t="s">
        <v>49</v>
      </c>
      <c r="P1864" s="1" t="s">
        <v>31</v>
      </c>
      <c r="Q1864">
        <v>0</v>
      </c>
      <c r="R1864">
        <v>2.98</v>
      </c>
      <c r="S1864" s="1" t="s">
        <v>26</v>
      </c>
    </row>
    <row r="1865" spans="1:19" x14ac:dyDescent="0.3">
      <c r="A1865">
        <v>2022</v>
      </c>
      <c r="B1865" s="1" t="s">
        <v>77</v>
      </c>
      <c r="C1865" s="1" t="s">
        <v>64</v>
      </c>
      <c r="D1865" s="1" t="s">
        <v>65</v>
      </c>
      <c r="E1865">
        <v>3001</v>
      </c>
      <c r="F1865">
        <v>30</v>
      </c>
      <c r="G1865">
        <v>3001</v>
      </c>
      <c r="H1865">
        <v>3001</v>
      </c>
      <c r="I1865">
        <v>4387586</v>
      </c>
      <c r="J1865">
        <v>361975845</v>
      </c>
      <c r="K1865">
        <v>661</v>
      </c>
      <c r="L1865">
        <v>6637.8</v>
      </c>
      <c r="M1865" s="1" t="s">
        <v>38</v>
      </c>
      <c r="N1865" s="1" t="s">
        <v>39</v>
      </c>
      <c r="O1865" s="1" t="s">
        <v>30</v>
      </c>
      <c r="P1865" s="1" t="s">
        <v>31</v>
      </c>
      <c r="Q1865">
        <v>0</v>
      </c>
      <c r="R1865">
        <v>0.73</v>
      </c>
      <c r="S1865" s="1" t="s">
        <v>26</v>
      </c>
    </row>
    <row r="1866" spans="1:19" x14ac:dyDescent="0.3">
      <c r="A1866">
        <v>2022</v>
      </c>
      <c r="B1866" s="1" t="s">
        <v>77</v>
      </c>
      <c r="C1866" s="1" t="s">
        <v>64</v>
      </c>
      <c r="D1866" s="1" t="s">
        <v>66</v>
      </c>
      <c r="E1866">
        <v>3002</v>
      </c>
      <c r="F1866">
        <v>30</v>
      </c>
      <c r="G1866">
        <v>3002</v>
      </c>
      <c r="H1866">
        <v>3002</v>
      </c>
      <c r="I1866">
        <v>4324301</v>
      </c>
      <c r="J1866">
        <v>356754832</v>
      </c>
      <c r="K1866">
        <v>562</v>
      </c>
      <c r="L1866">
        <v>7694.49</v>
      </c>
      <c r="M1866" s="1" t="s">
        <v>38</v>
      </c>
      <c r="N1866" s="1" t="s">
        <v>39</v>
      </c>
      <c r="O1866" s="1" t="s">
        <v>30</v>
      </c>
      <c r="P1866" s="1" t="s">
        <v>31</v>
      </c>
      <c r="Q1866">
        <v>0</v>
      </c>
      <c r="R1866">
        <v>3.82</v>
      </c>
      <c r="S1866" s="1" t="s">
        <v>26</v>
      </c>
    </row>
    <row r="1867" spans="1:19" x14ac:dyDescent="0.3">
      <c r="A1867">
        <v>2022</v>
      </c>
      <c r="B1867" s="1" t="s">
        <v>77</v>
      </c>
      <c r="C1867" s="1" t="s">
        <v>64</v>
      </c>
      <c r="D1867" s="1" t="s">
        <v>67</v>
      </c>
      <c r="E1867">
        <v>2901</v>
      </c>
      <c r="F1867">
        <v>29</v>
      </c>
      <c r="G1867">
        <v>2901</v>
      </c>
      <c r="H1867">
        <v>2901</v>
      </c>
      <c r="I1867">
        <v>6476067</v>
      </c>
      <c r="J1867">
        <v>534275527</v>
      </c>
      <c r="K1867">
        <v>591</v>
      </c>
      <c r="L1867">
        <v>10957.81</v>
      </c>
      <c r="M1867" s="1" t="s">
        <v>22</v>
      </c>
      <c r="N1867" s="1" t="s">
        <v>23</v>
      </c>
      <c r="O1867" s="1" t="s">
        <v>47</v>
      </c>
      <c r="P1867" s="1" t="s">
        <v>25</v>
      </c>
      <c r="Q1867">
        <v>0</v>
      </c>
      <c r="R1867">
        <v>1.06</v>
      </c>
      <c r="S1867" s="1" t="s">
        <v>26</v>
      </c>
    </row>
    <row r="1868" spans="1:19" x14ac:dyDescent="0.3">
      <c r="A1868">
        <v>2022</v>
      </c>
      <c r="B1868" s="1" t="s">
        <v>77</v>
      </c>
      <c r="C1868" s="1" t="s">
        <v>68</v>
      </c>
      <c r="D1868" s="1" t="s">
        <v>69</v>
      </c>
      <c r="E1868">
        <v>2901</v>
      </c>
      <c r="F1868">
        <v>29</v>
      </c>
      <c r="G1868">
        <v>2901</v>
      </c>
      <c r="H1868">
        <v>2901</v>
      </c>
      <c r="I1868">
        <v>4523983</v>
      </c>
      <c r="J1868">
        <v>373228597</v>
      </c>
      <c r="K1868">
        <v>891</v>
      </c>
      <c r="L1868">
        <v>5077.42</v>
      </c>
      <c r="M1868" s="1" t="s">
        <v>38</v>
      </c>
      <c r="N1868" s="1" t="s">
        <v>39</v>
      </c>
      <c r="O1868" s="1" t="s">
        <v>43</v>
      </c>
      <c r="P1868" s="1" t="s">
        <v>25</v>
      </c>
      <c r="Q1868">
        <v>3</v>
      </c>
      <c r="R1868">
        <v>0.52</v>
      </c>
      <c r="S1868" s="1" t="s">
        <v>26</v>
      </c>
    </row>
    <row r="1869" spans="1:19" x14ac:dyDescent="0.3">
      <c r="A1869">
        <v>2022</v>
      </c>
      <c r="B1869" s="1" t="s">
        <v>77</v>
      </c>
      <c r="C1869" s="1" t="s">
        <v>68</v>
      </c>
      <c r="D1869" s="1" t="s">
        <v>70</v>
      </c>
      <c r="E1869">
        <v>2801</v>
      </c>
      <c r="F1869">
        <v>28</v>
      </c>
      <c r="G1869">
        <v>2801</v>
      </c>
      <c r="H1869">
        <v>2801</v>
      </c>
      <c r="I1869">
        <v>3020464</v>
      </c>
      <c r="J1869">
        <v>249188280</v>
      </c>
      <c r="K1869">
        <v>704</v>
      </c>
      <c r="L1869">
        <v>4290.43</v>
      </c>
      <c r="M1869" s="1" t="s">
        <v>22</v>
      </c>
      <c r="N1869" s="1" t="s">
        <v>23</v>
      </c>
      <c r="O1869" s="1" t="s">
        <v>52</v>
      </c>
      <c r="P1869" s="1" t="s">
        <v>31</v>
      </c>
      <c r="Q1869">
        <v>3</v>
      </c>
      <c r="R1869">
        <v>4.71</v>
      </c>
      <c r="S1869" s="1" t="s">
        <v>26</v>
      </c>
    </row>
    <row r="1870" spans="1:19" x14ac:dyDescent="0.3">
      <c r="A1870">
        <v>2022</v>
      </c>
      <c r="B1870" s="1" t="s">
        <v>77</v>
      </c>
      <c r="C1870" s="1" t="s">
        <v>68</v>
      </c>
      <c r="D1870" s="1" t="s">
        <v>71</v>
      </c>
      <c r="E1870">
        <v>3201</v>
      </c>
      <c r="F1870">
        <v>32</v>
      </c>
      <c r="G1870">
        <v>3201</v>
      </c>
      <c r="H1870">
        <v>3201</v>
      </c>
      <c r="I1870">
        <v>2407521</v>
      </c>
      <c r="J1870">
        <v>198620482</v>
      </c>
      <c r="K1870">
        <v>834</v>
      </c>
      <c r="L1870">
        <v>2886.72</v>
      </c>
      <c r="M1870" s="1" t="s">
        <v>36</v>
      </c>
      <c r="N1870" s="1" t="s">
        <v>23</v>
      </c>
      <c r="O1870" s="1" t="s">
        <v>30</v>
      </c>
      <c r="P1870" s="1" t="s">
        <v>25</v>
      </c>
      <c r="Q1870">
        <v>3</v>
      </c>
      <c r="R1870">
        <v>2.31</v>
      </c>
      <c r="S1870" s="1" t="s">
        <v>26</v>
      </c>
    </row>
    <row r="1871" spans="1:19" x14ac:dyDescent="0.3">
      <c r="A1871">
        <v>2022</v>
      </c>
      <c r="B1871" s="1" t="s">
        <v>78</v>
      </c>
      <c r="C1871" s="1" t="s">
        <v>20</v>
      </c>
      <c r="D1871" s="1" t="s">
        <v>21</v>
      </c>
      <c r="E1871">
        <v>5205</v>
      </c>
      <c r="F1871">
        <v>52</v>
      </c>
      <c r="G1871">
        <v>5205</v>
      </c>
      <c r="H1871">
        <v>5205</v>
      </c>
      <c r="I1871">
        <v>3729805</v>
      </c>
      <c r="J1871">
        <v>307708912</v>
      </c>
      <c r="K1871">
        <v>309</v>
      </c>
      <c r="L1871">
        <v>12070.57</v>
      </c>
      <c r="M1871" s="1" t="s">
        <v>36</v>
      </c>
      <c r="N1871" s="1" t="s">
        <v>23</v>
      </c>
      <c r="O1871" s="1" t="s">
        <v>49</v>
      </c>
      <c r="P1871" s="1" t="s">
        <v>25</v>
      </c>
      <c r="Q1871">
        <v>5</v>
      </c>
      <c r="R1871">
        <v>1.48</v>
      </c>
      <c r="S1871" s="1" t="s">
        <v>26</v>
      </c>
    </row>
    <row r="1872" spans="1:19" x14ac:dyDescent="0.3">
      <c r="A1872">
        <v>2022</v>
      </c>
      <c r="B1872" s="1" t="s">
        <v>78</v>
      </c>
      <c r="C1872" s="1" t="s">
        <v>20</v>
      </c>
      <c r="D1872" s="1" t="s">
        <v>27</v>
      </c>
      <c r="E1872">
        <v>5007</v>
      </c>
      <c r="F1872">
        <v>50</v>
      </c>
      <c r="G1872">
        <v>5007</v>
      </c>
      <c r="H1872">
        <v>5007</v>
      </c>
      <c r="I1872">
        <v>3049504</v>
      </c>
      <c r="J1872">
        <v>251584080</v>
      </c>
      <c r="K1872">
        <v>884</v>
      </c>
      <c r="L1872">
        <v>3449.67</v>
      </c>
      <c r="M1872" s="1" t="s">
        <v>38</v>
      </c>
      <c r="N1872" s="1" t="s">
        <v>39</v>
      </c>
      <c r="O1872" s="1" t="s">
        <v>49</v>
      </c>
      <c r="P1872" s="1" t="s">
        <v>31</v>
      </c>
      <c r="Q1872">
        <v>5</v>
      </c>
      <c r="R1872">
        <v>2.31</v>
      </c>
      <c r="S1872" s="1" t="s">
        <v>26</v>
      </c>
    </row>
    <row r="1873" spans="1:19" x14ac:dyDescent="0.3">
      <c r="A1873">
        <v>2022</v>
      </c>
      <c r="B1873" s="1" t="s">
        <v>78</v>
      </c>
      <c r="C1873" s="1" t="s">
        <v>20</v>
      </c>
      <c r="D1873" s="1" t="s">
        <v>32</v>
      </c>
      <c r="E1873">
        <v>5101</v>
      </c>
      <c r="F1873">
        <v>51</v>
      </c>
      <c r="G1873">
        <v>5101</v>
      </c>
      <c r="H1873">
        <v>5101</v>
      </c>
      <c r="I1873">
        <v>6714003</v>
      </c>
      <c r="J1873">
        <v>553905247</v>
      </c>
      <c r="K1873">
        <v>828</v>
      </c>
      <c r="L1873">
        <v>8108.7</v>
      </c>
      <c r="M1873" s="1" t="s">
        <v>22</v>
      </c>
      <c r="N1873" s="1" t="s">
        <v>23</v>
      </c>
      <c r="O1873" s="1" t="s">
        <v>49</v>
      </c>
      <c r="P1873" s="1" t="s">
        <v>25</v>
      </c>
      <c r="Q1873">
        <v>5</v>
      </c>
      <c r="R1873">
        <v>0.19</v>
      </c>
      <c r="S1873" s="1" t="s">
        <v>26</v>
      </c>
    </row>
    <row r="1874" spans="1:19" x14ac:dyDescent="0.3">
      <c r="A1874">
        <v>2022</v>
      </c>
      <c r="B1874" s="1" t="s">
        <v>78</v>
      </c>
      <c r="C1874" s="1" t="s">
        <v>34</v>
      </c>
      <c r="D1874" s="1" t="s">
        <v>35</v>
      </c>
      <c r="E1874">
        <v>7102</v>
      </c>
      <c r="F1874">
        <v>71</v>
      </c>
      <c r="G1874">
        <v>7102</v>
      </c>
      <c r="H1874">
        <v>7102</v>
      </c>
      <c r="I1874">
        <v>4312714</v>
      </c>
      <c r="J1874">
        <v>355798905</v>
      </c>
      <c r="K1874">
        <v>780</v>
      </c>
      <c r="L1874">
        <v>5529.12</v>
      </c>
      <c r="M1874" s="1" t="s">
        <v>36</v>
      </c>
      <c r="N1874" s="1" t="s">
        <v>23</v>
      </c>
      <c r="O1874" s="1" t="s">
        <v>43</v>
      </c>
      <c r="P1874" s="1" t="s">
        <v>31</v>
      </c>
      <c r="Q1874">
        <v>7.5</v>
      </c>
      <c r="R1874">
        <v>4.05</v>
      </c>
      <c r="S1874" s="1" t="s">
        <v>26</v>
      </c>
    </row>
    <row r="1875" spans="1:19" x14ac:dyDescent="0.3">
      <c r="A1875">
        <v>2022</v>
      </c>
      <c r="B1875" s="1" t="s">
        <v>78</v>
      </c>
      <c r="C1875" s="1" t="s">
        <v>34</v>
      </c>
      <c r="D1875" s="1" t="s">
        <v>37</v>
      </c>
      <c r="E1875">
        <v>7113</v>
      </c>
      <c r="F1875">
        <v>71</v>
      </c>
      <c r="G1875">
        <v>7113</v>
      </c>
      <c r="H1875">
        <v>7113</v>
      </c>
      <c r="I1875">
        <v>1305718</v>
      </c>
      <c r="J1875">
        <v>107721735</v>
      </c>
      <c r="K1875">
        <v>943</v>
      </c>
      <c r="L1875">
        <v>1384.64</v>
      </c>
      <c r="M1875" s="1" t="s">
        <v>61</v>
      </c>
      <c r="N1875" s="1" t="s">
        <v>62</v>
      </c>
      <c r="O1875" s="1" t="s">
        <v>24</v>
      </c>
      <c r="P1875" s="1" t="s">
        <v>25</v>
      </c>
      <c r="Q1875">
        <v>7.5</v>
      </c>
      <c r="R1875">
        <v>2.4900000000000002</v>
      </c>
      <c r="S1875" s="1" t="s">
        <v>26</v>
      </c>
    </row>
    <row r="1876" spans="1:19" x14ac:dyDescent="0.3">
      <c r="A1876">
        <v>2022</v>
      </c>
      <c r="B1876" s="1" t="s">
        <v>78</v>
      </c>
      <c r="C1876" s="1" t="s">
        <v>34</v>
      </c>
      <c r="D1876" s="1" t="s">
        <v>40</v>
      </c>
      <c r="E1876">
        <v>7110</v>
      </c>
      <c r="F1876">
        <v>71</v>
      </c>
      <c r="G1876">
        <v>7110</v>
      </c>
      <c r="H1876">
        <v>7110</v>
      </c>
      <c r="I1876">
        <v>6071053</v>
      </c>
      <c r="J1876">
        <v>500861872</v>
      </c>
      <c r="K1876">
        <v>833</v>
      </c>
      <c r="L1876">
        <v>7288.18</v>
      </c>
      <c r="M1876" s="1" t="s">
        <v>41</v>
      </c>
      <c r="N1876" s="1" t="s">
        <v>42</v>
      </c>
      <c r="O1876" s="1" t="s">
        <v>33</v>
      </c>
      <c r="P1876" s="1" t="s">
        <v>25</v>
      </c>
      <c r="Q1876">
        <v>7.5</v>
      </c>
      <c r="R1876">
        <v>3.18</v>
      </c>
      <c r="S1876" s="1" t="s">
        <v>26</v>
      </c>
    </row>
    <row r="1877" spans="1:19" x14ac:dyDescent="0.3">
      <c r="A1877">
        <v>2022</v>
      </c>
      <c r="B1877" s="1" t="s">
        <v>78</v>
      </c>
      <c r="C1877" s="1" t="s">
        <v>44</v>
      </c>
      <c r="D1877" s="1" t="s">
        <v>45</v>
      </c>
      <c r="E1877">
        <v>6403</v>
      </c>
      <c r="F1877">
        <v>64</v>
      </c>
      <c r="G1877">
        <v>6403</v>
      </c>
      <c r="H1877">
        <v>6403</v>
      </c>
      <c r="I1877">
        <v>827644</v>
      </c>
      <c r="J1877">
        <v>68280630</v>
      </c>
      <c r="K1877">
        <v>879</v>
      </c>
      <c r="L1877">
        <v>941.57</v>
      </c>
      <c r="M1877" s="1" t="s">
        <v>28</v>
      </c>
      <c r="N1877" s="1" t="s">
        <v>29</v>
      </c>
      <c r="O1877" s="1" t="s">
        <v>47</v>
      </c>
      <c r="P1877" s="1" t="s">
        <v>31</v>
      </c>
      <c r="Q1877">
        <v>10</v>
      </c>
      <c r="R1877">
        <v>1.02</v>
      </c>
      <c r="S1877" s="1" t="s">
        <v>26</v>
      </c>
    </row>
    <row r="1878" spans="1:19" x14ac:dyDescent="0.3">
      <c r="A1878">
        <v>2022</v>
      </c>
      <c r="B1878" s="1" t="s">
        <v>78</v>
      </c>
      <c r="C1878" s="1" t="s">
        <v>44</v>
      </c>
      <c r="D1878" s="1" t="s">
        <v>46</v>
      </c>
      <c r="E1878">
        <v>6404</v>
      </c>
      <c r="F1878">
        <v>64</v>
      </c>
      <c r="G1878">
        <v>6404</v>
      </c>
      <c r="H1878">
        <v>6404</v>
      </c>
      <c r="I1878">
        <v>6402442</v>
      </c>
      <c r="J1878">
        <v>528201465</v>
      </c>
      <c r="K1878">
        <v>527</v>
      </c>
      <c r="L1878">
        <v>12148.85</v>
      </c>
      <c r="M1878" s="1" t="s">
        <v>61</v>
      </c>
      <c r="N1878" s="1" t="s">
        <v>62</v>
      </c>
      <c r="O1878" s="1" t="s">
        <v>24</v>
      </c>
      <c r="P1878" s="1" t="s">
        <v>25</v>
      </c>
      <c r="Q1878">
        <v>10</v>
      </c>
      <c r="R1878">
        <v>3.31</v>
      </c>
      <c r="S1878" s="1" t="s">
        <v>26</v>
      </c>
    </row>
    <row r="1879" spans="1:19" x14ac:dyDescent="0.3">
      <c r="A1879">
        <v>2022</v>
      </c>
      <c r="B1879" s="1" t="s">
        <v>78</v>
      </c>
      <c r="C1879" s="1" t="s">
        <v>44</v>
      </c>
      <c r="D1879" s="1" t="s">
        <v>48</v>
      </c>
      <c r="E1879">
        <v>6404</v>
      </c>
      <c r="F1879">
        <v>64</v>
      </c>
      <c r="G1879">
        <v>6404</v>
      </c>
      <c r="H1879">
        <v>6404</v>
      </c>
      <c r="I1879">
        <v>4865926</v>
      </c>
      <c r="J1879">
        <v>401438895</v>
      </c>
      <c r="K1879">
        <v>217</v>
      </c>
      <c r="L1879">
        <v>22423.62</v>
      </c>
      <c r="M1879" s="1" t="s">
        <v>22</v>
      </c>
      <c r="N1879" s="1" t="s">
        <v>23</v>
      </c>
      <c r="O1879" s="1" t="s">
        <v>24</v>
      </c>
      <c r="P1879" s="1" t="s">
        <v>25</v>
      </c>
      <c r="Q1879">
        <v>10</v>
      </c>
      <c r="R1879">
        <v>1.1200000000000001</v>
      </c>
      <c r="S1879" s="1" t="s">
        <v>26</v>
      </c>
    </row>
    <row r="1880" spans="1:19" x14ac:dyDescent="0.3">
      <c r="A1880">
        <v>2022</v>
      </c>
      <c r="B1880" s="1" t="s">
        <v>78</v>
      </c>
      <c r="C1880" s="1" t="s">
        <v>50</v>
      </c>
      <c r="D1880" s="1" t="s">
        <v>51</v>
      </c>
      <c r="E1880">
        <v>8409</v>
      </c>
      <c r="F1880">
        <v>84</v>
      </c>
      <c r="G1880">
        <v>8409</v>
      </c>
      <c r="H1880">
        <v>8409</v>
      </c>
      <c r="I1880">
        <v>3317020</v>
      </c>
      <c r="J1880">
        <v>273654150</v>
      </c>
      <c r="K1880">
        <v>589</v>
      </c>
      <c r="L1880">
        <v>5631.61</v>
      </c>
      <c r="M1880" s="1" t="s">
        <v>28</v>
      </c>
      <c r="N1880" s="1" t="s">
        <v>29</v>
      </c>
      <c r="O1880" s="1" t="s">
        <v>49</v>
      </c>
      <c r="P1880" s="1" t="s">
        <v>31</v>
      </c>
      <c r="Q1880">
        <v>2.5</v>
      </c>
      <c r="R1880">
        <v>3.66</v>
      </c>
      <c r="S1880" s="1" t="s">
        <v>26</v>
      </c>
    </row>
    <row r="1881" spans="1:19" x14ac:dyDescent="0.3">
      <c r="A1881">
        <v>2022</v>
      </c>
      <c r="B1881" s="1" t="s">
        <v>78</v>
      </c>
      <c r="C1881" s="1" t="s">
        <v>50</v>
      </c>
      <c r="D1881" s="1" t="s">
        <v>53</v>
      </c>
      <c r="E1881">
        <v>8708</v>
      </c>
      <c r="F1881">
        <v>87</v>
      </c>
      <c r="G1881">
        <v>8708</v>
      </c>
      <c r="H1881">
        <v>8708</v>
      </c>
      <c r="I1881">
        <v>1677653</v>
      </c>
      <c r="J1881">
        <v>138406372</v>
      </c>
      <c r="K1881">
        <v>701</v>
      </c>
      <c r="L1881">
        <v>2393.23</v>
      </c>
      <c r="M1881" s="1" t="s">
        <v>56</v>
      </c>
      <c r="N1881" s="1" t="s">
        <v>57</v>
      </c>
      <c r="O1881" s="1" t="s">
        <v>52</v>
      </c>
      <c r="P1881" s="1" t="s">
        <v>31</v>
      </c>
      <c r="Q1881">
        <v>2.5</v>
      </c>
      <c r="R1881">
        <v>3.63</v>
      </c>
      <c r="S1881" s="1" t="s">
        <v>26</v>
      </c>
    </row>
    <row r="1882" spans="1:19" x14ac:dyDescent="0.3">
      <c r="A1882">
        <v>2022</v>
      </c>
      <c r="B1882" s="1" t="s">
        <v>78</v>
      </c>
      <c r="C1882" s="1" t="s">
        <v>50</v>
      </c>
      <c r="D1882" s="1" t="s">
        <v>55</v>
      </c>
      <c r="E1882">
        <v>8409</v>
      </c>
      <c r="F1882">
        <v>84</v>
      </c>
      <c r="G1882">
        <v>8409</v>
      </c>
      <c r="H1882">
        <v>8409</v>
      </c>
      <c r="I1882">
        <v>1905075</v>
      </c>
      <c r="J1882">
        <v>157168687</v>
      </c>
      <c r="K1882">
        <v>929</v>
      </c>
      <c r="L1882">
        <v>2050.67</v>
      </c>
      <c r="M1882" s="1" t="s">
        <v>56</v>
      </c>
      <c r="N1882" s="1" t="s">
        <v>57</v>
      </c>
      <c r="O1882" s="1" t="s">
        <v>47</v>
      </c>
      <c r="P1882" s="1" t="s">
        <v>25</v>
      </c>
      <c r="Q1882">
        <v>2.5</v>
      </c>
      <c r="R1882">
        <v>2.02</v>
      </c>
      <c r="S1882" s="1" t="s">
        <v>26</v>
      </c>
    </row>
    <row r="1883" spans="1:19" x14ac:dyDescent="0.3">
      <c r="A1883">
        <v>2022</v>
      </c>
      <c r="B1883" s="1" t="s">
        <v>78</v>
      </c>
      <c r="C1883" s="1" t="s">
        <v>58</v>
      </c>
      <c r="D1883" s="1" t="s">
        <v>59</v>
      </c>
      <c r="E1883">
        <v>8517</v>
      </c>
      <c r="F1883">
        <v>85</v>
      </c>
      <c r="G1883">
        <v>8517</v>
      </c>
      <c r="H1883">
        <v>8517</v>
      </c>
      <c r="I1883">
        <v>4215875</v>
      </c>
      <c r="J1883">
        <v>347809687</v>
      </c>
      <c r="K1883">
        <v>866</v>
      </c>
      <c r="L1883">
        <v>4868.22</v>
      </c>
      <c r="M1883" s="1" t="s">
        <v>22</v>
      </c>
      <c r="N1883" s="1" t="s">
        <v>23</v>
      </c>
      <c r="O1883" s="1" t="s">
        <v>74</v>
      </c>
      <c r="P1883" s="1" t="s">
        <v>25</v>
      </c>
      <c r="Q1883">
        <v>0</v>
      </c>
      <c r="R1883">
        <v>0.21</v>
      </c>
      <c r="S1883" s="1" t="s">
        <v>26</v>
      </c>
    </row>
    <row r="1884" spans="1:19" x14ac:dyDescent="0.3">
      <c r="A1884">
        <v>2022</v>
      </c>
      <c r="B1884" s="1" t="s">
        <v>78</v>
      </c>
      <c r="C1884" s="1" t="s">
        <v>58</v>
      </c>
      <c r="D1884" s="1" t="s">
        <v>60</v>
      </c>
      <c r="E1884">
        <v>8471</v>
      </c>
      <c r="F1884">
        <v>84</v>
      </c>
      <c r="G1884">
        <v>8471</v>
      </c>
      <c r="H1884">
        <v>8471</v>
      </c>
      <c r="I1884">
        <v>2777072</v>
      </c>
      <c r="J1884">
        <v>229108440</v>
      </c>
      <c r="K1884">
        <v>237</v>
      </c>
      <c r="L1884">
        <v>11717.6</v>
      </c>
      <c r="M1884" s="1" t="s">
        <v>41</v>
      </c>
      <c r="N1884" s="1" t="s">
        <v>42</v>
      </c>
      <c r="O1884" s="1" t="s">
        <v>74</v>
      </c>
      <c r="P1884" s="1" t="s">
        <v>31</v>
      </c>
      <c r="Q1884">
        <v>0</v>
      </c>
      <c r="R1884">
        <v>1.96</v>
      </c>
      <c r="S1884" s="1" t="s">
        <v>26</v>
      </c>
    </row>
    <row r="1885" spans="1:19" x14ac:dyDescent="0.3">
      <c r="A1885">
        <v>2022</v>
      </c>
      <c r="B1885" s="1" t="s">
        <v>78</v>
      </c>
      <c r="C1885" s="1" t="s">
        <v>58</v>
      </c>
      <c r="D1885" s="1" t="s">
        <v>63</v>
      </c>
      <c r="E1885">
        <v>8517</v>
      </c>
      <c r="F1885">
        <v>85</v>
      </c>
      <c r="G1885">
        <v>8517</v>
      </c>
      <c r="H1885">
        <v>8517</v>
      </c>
      <c r="I1885">
        <v>2119271</v>
      </c>
      <c r="J1885">
        <v>174839857</v>
      </c>
      <c r="K1885">
        <v>417</v>
      </c>
      <c r="L1885">
        <v>5082.18</v>
      </c>
      <c r="M1885" s="1" t="s">
        <v>61</v>
      </c>
      <c r="N1885" s="1" t="s">
        <v>62</v>
      </c>
      <c r="O1885" s="1" t="s">
        <v>49</v>
      </c>
      <c r="P1885" s="1" t="s">
        <v>31</v>
      </c>
      <c r="Q1885">
        <v>0</v>
      </c>
      <c r="R1885">
        <v>4.5199999999999996</v>
      </c>
      <c r="S1885" s="1" t="s">
        <v>26</v>
      </c>
    </row>
    <row r="1886" spans="1:19" x14ac:dyDescent="0.3">
      <c r="A1886">
        <v>2022</v>
      </c>
      <c r="B1886" s="1" t="s">
        <v>78</v>
      </c>
      <c r="C1886" s="1" t="s">
        <v>64</v>
      </c>
      <c r="D1886" s="1" t="s">
        <v>65</v>
      </c>
      <c r="E1886">
        <v>3001</v>
      </c>
      <c r="F1886">
        <v>30</v>
      </c>
      <c r="G1886">
        <v>3001</v>
      </c>
      <c r="H1886">
        <v>3001</v>
      </c>
      <c r="I1886">
        <v>4075988</v>
      </c>
      <c r="J1886">
        <v>336269010</v>
      </c>
      <c r="K1886">
        <v>509</v>
      </c>
      <c r="L1886">
        <v>8007.83</v>
      </c>
      <c r="M1886" s="1" t="s">
        <v>38</v>
      </c>
      <c r="N1886" s="1" t="s">
        <v>39</v>
      </c>
      <c r="O1886" s="1" t="s">
        <v>74</v>
      </c>
      <c r="P1886" s="1" t="s">
        <v>31</v>
      </c>
      <c r="Q1886">
        <v>0</v>
      </c>
      <c r="R1886">
        <v>3.1</v>
      </c>
      <c r="S1886" s="1" t="s">
        <v>26</v>
      </c>
    </row>
    <row r="1887" spans="1:19" x14ac:dyDescent="0.3">
      <c r="A1887">
        <v>2022</v>
      </c>
      <c r="B1887" s="1" t="s">
        <v>78</v>
      </c>
      <c r="C1887" s="1" t="s">
        <v>64</v>
      </c>
      <c r="D1887" s="1" t="s">
        <v>66</v>
      </c>
      <c r="E1887">
        <v>3002</v>
      </c>
      <c r="F1887">
        <v>30</v>
      </c>
      <c r="G1887">
        <v>3002</v>
      </c>
      <c r="H1887">
        <v>3002</v>
      </c>
      <c r="I1887">
        <v>5073811</v>
      </c>
      <c r="J1887">
        <v>418589407</v>
      </c>
      <c r="K1887">
        <v>141</v>
      </c>
      <c r="L1887">
        <v>35984.480000000003</v>
      </c>
      <c r="M1887" s="1" t="s">
        <v>28</v>
      </c>
      <c r="N1887" s="1" t="s">
        <v>29</v>
      </c>
      <c r="O1887" s="1" t="s">
        <v>47</v>
      </c>
      <c r="P1887" s="1" t="s">
        <v>31</v>
      </c>
      <c r="Q1887">
        <v>0</v>
      </c>
      <c r="R1887">
        <v>2.4900000000000002</v>
      </c>
      <c r="S1887" s="1" t="s">
        <v>26</v>
      </c>
    </row>
    <row r="1888" spans="1:19" x14ac:dyDescent="0.3">
      <c r="A1888">
        <v>2022</v>
      </c>
      <c r="B1888" s="1" t="s">
        <v>78</v>
      </c>
      <c r="C1888" s="1" t="s">
        <v>64</v>
      </c>
      <c r="D1888" s="1" t="s">
        <v>67</v>
      </c>
      <c r="E1888">
        <v>2901</v>
      </c>
      <c r="F1888">
        <v>29</v>
      </c>
      <c r="G1888">
        <v>2901</v>
      </c>
      <c r="H1888">
        <v>2901</v>
      </c>
      <c r="I1888">
        <v>3181731</v>
      </c>
      <c r="J1888">
        <v>262492807</v>
      </c>
      <c r="K1888">
        <v>715</v>
      </c>
      <c r="L1888">
        <v>4449.97</v>
      </c>
      <c r="M1888" s="1" t="s">
        <v>61</v>
      </c>
      <c r="N1888" s="1" t="s">
        <v>62</v>
      </c>
      <c r="O1888" s="1" t="s">
        <v>54</v>
      </c>
      <c r="P1888" s="1" t="s">
        <v>25</v>
      </c>
      <c r="Q1888">
        <v>0</v>
      </c>
      <c r="R1888">
        <v>1.29</v>
      </c>
      <c r="S1888" s="1" t="s">
        <v>26</v>
      </c>
    </row>
    <row r="1889" spans="1:19" x14ac:dyDescent="0.3">
      <c r="A1889">
        <v>2022</v>
      </c>
      <c r="B1889" s="1" t="s">
        <v>78</v>
      </c>
      <c r="C1889" s="1" t="s">
        <v>68</v>
      </c>
      <c r="D1889" s="1" t="s">
        <v>69</v>
      </c>
      <c r="E1889">
        <v>2901</v>
      </c>
      <c r="F1889">
        <v>29</v>
      </c>
      <c r="G1889">
        <v>2901</v>
      </c>
      <c r="H1889">
        <v>2901</v>
      </c>
      <c r="I1889">
        <v>2162718</v>
      </c>
      <c r="J1889">
        <v>178424235</v>
      </c>
      <c r="K1889">
        <v>365</v>
      </c>
      <c r="L1889">
        <v>5925.25</v>
      </c>
      <c r="M1889" s="1" t="s">
        <v>28</v>
      </c>
      <c r="N1889" s="1" t="s">
        <v>29</v>
      </c>
      <c r="O1889" s="1" t="s">
        <v>47</v>
      </c>
      <c r="P1889" s="1" t="s">
        <v>25</v>
      </c>
      <c r="Q1889">
        <v>3</v>
      </c>
      <c r="R1889">
        <v>3.94</v>
      </c>
      <c r="S1889" s="1" t="s">
        <v>26</v>
      </c>
    </row>
    <row r="1890" spans="1:19" x14ac:dyDescent="0.3">
      <c r="A1890">
        <v>2022</v>
      </c>
      <c r="B1890" s="1" t="s">
        <v>78</v>
      </c>
      <c r="C1890" s="1" t="s">
        <v>68</v>
      </c>
      <c r="D1890" s="1" t="s">
        <v>70</v>
      </c>
      <c r="E1890">
        <v>2801</v>
      </c>
      <c r="F1890">
        <v>28</v>
      </c>
      <c r="G1890">
        <v>2801</v>
      </c>
      <c r="H1890">
        <v>2801</v>
      </c>
      <c r="I1890">
        <v>4596679</v>
      </c>
      <c r="J1890">
        <v>379226017</v>
      </c>
      <c r="K1890">
        <v>329</v>
      </c>
      <c r="L1890">
        <v>13971.67</v>
      </c>
      <c r="M1890" s="1" t="s">
        <v>41</v>
      </c>
      <c r="N1890" s="1" t="s">
        <v>42</v>
      </c>
      <c r="O1890" s="1" t="s">
        <v>43</v>
      </c>
      <c r="P1890" s="1" t="s">
        <v>25</v>
      </c>
      <c r="Q1890">
        <v>3</v>
      </c>
      <c r="R1890">
        <v>1.55</v>
      </c>
      <c r="S1890" s="1" t="s">
        <v>26</v>
      </c>
    </row>
    <row r="1891" spans="1:19" x14ac:dyDescent="0.3">
      <c r="A1891">
        <v>2022</v>
      </c>
      <c r="B1891" s="1" t="s">
        <v>78</v>
      </c>
      <c r="C1891" s="1" t="s">
        <v>68</v>
      </c>
      <c r="D1891" s="1" t="s">
        <v>71</v>
      </c>
      <c r="E1891">
        <v>3201</v>
      </c>
      <c r="F1891">
        <v>32</v>
      </c>
      <c r="G1891">
        <v>3201</v>
      </c>
      <c r="H1891">
        <v>3201</v>
      </c>
      <c r="I1891">
        <v>5121831</v>
      </c>
      <c r="J1891">
        <v>422551057</v>
      </c>
      <c r="K1891">
        <v>940</v>
      </c>
      <c r="L1891">
        <v>5448.76</v>
      </c>
      <c r="M1891" s="1" t="s">
        <v>56</v>
      </c>
      <c r="N1891" s="1" t="s">
        <v>57</v>
      </c>
      <c r="O1891" s="1" t="s">
        <v>24</v>
      </c>
      <c r="P1891" s="1" t="s">
        <v>25</v>
      </c>
      <c r="Q1891">
        <v>3</v>
      </c>
      <c r="R1891">
        <v>0.82</v>
      </c>
      <c r="S1891" s="1" t="s">
        <v>26</v>
      </c>
    </row>
    <row r="1892" spans="1:19" x14ac:dyDescent="0.3">
      <c r="A1892">
        <v>2022</v>
      </c>
      <c r="B1892" s="1" t="s">
        <v>79</v>
      </c>
      <c r="C1892" s="1" t="s">
        <v>20</v>
      </c>
      <c r="D1892" s="1" t="s">
        <v>21</v>
      </c>
      <c r="E1892">
        <v>5205</v>
      </c>
      <c r="F1892">
        <v>52</v>
      </c>
      <c r="G1892">
        <v>5205</v>
      </c>
      <c r="H1892">
        <v>5205</v>
      </c>
      <c r="I1892">
        <v>3782957</v>
      </c>
      <c r="J1892">
        <v>312093952</v>
      </c>
      <c r="K1892">
        <v>463</v>
      </c>
      <c r="L1892">
        <v>8170.53</v>
      </c>
      <c r="M1892" s="1" t="s">
        <v>61</v>
      </c>
      <c r="N1892" s="1" t="s">
        <v>62</v>
      </c>
      <c r="O1892" s="1" t="s">
        <v>47</v>
      </c>
      <c r="P1892" s="1" t="s">
        <v>31</v>
      </c>
      <c r="Q1892">
        <v>5</v>
      </c>
      <c r="R1892">
        <v>3.08</v>
      </c>
      <c r="S1892" s="1" t="s">
        <v>26</v>
      </c>
    </row>
    <row r="1893" spans="1:19" x14ac:dyDescent="0.3">
      <c r="A1893">
        <v>2022</v>
      </c>
      <c r="B1893" s="1" t="s">
        <v>79</v>
      </c>
      <c r="C1893" s="1" t="s">
        <v>20</v>
      </c>
      <c r="D1893" s="1" t="s">
        <v>27</v>
      </c>
      <c r="E1893">
        <v>5007</v>
      </c>
      <c r="F1893">
        <v>50</v>
      </c>
      <c r="G1893">
        <v>5007</v>
      </c>
      <c r="H1893">
        <v>5007</v>
      </c>
      <c r="I1893">
        <v>3707985</v>
      </c>
      <c r="J1893">
        <v>305908762</v>
      </c>
      <c r="K1893">
        <v>516</v>
      </c>
      <c r="L1893">
        <v>7186.02</v>
      </c>
      <c r="M1893" s="1" t="s">
        <v>41</v>
      </c>
      <c r="N1893" s="1" t="s">
        <v>42</v>
      </c>
      <c r="O1893" s="1" t="s">
        <v>49</v>
      </c>
      <c r="P1893" s="1" t="s">
        <v>31</v>
      </c>
      <c r="Q1893">
        <v>5</v>
      </c>
      <c r="R1893">
        <v>1.62</v>
      </c>
      <c r="S1893" s="1" t="s">
        <v>26</v>
      </c>
    </row>
    <row r="1894" spans="1:19" x14ac:dyDescent="0.3">
      <c r="A1894">
        <v>2022</v>
      </c>
      <c r="B1894" s="1" t="s">
        <v>79</v>
      </c>
      <c r="C1894" s="1" t="s">
        <v>20</v>
      </c>
      <c r="D1894" s="1" t="s">
        <v>32</v>
      </c>
      <c r="E1894">
        <v>5101</v>
      </c>
      <c r="F1894">
        <v>51</v>
      </c>
      <c r="G1894">
        <v>5101</v>
      </c>
      <c r="H1894">
        <v>5101</v>
      </c>
      <c r="I1894">
        <v>6635509</v>
      </c>
      <c r="J1894">
        <v>547429492</v>
      </c>
      <c r="K1894">
        <v>423</v>
      </c>
      <c r="L1894">
        <v>15686.78</v>
      </c>
      <c r="M1894" s="1" t="s">
        <v>41</v>
      </c>
      <c r="N1894" s="1" t="s">
        <v>42</v>
      </c>
      <c r="O1894" s="1" t="s">
        <v>43</v>
      </c>
      <c r="P1894" s="1" t="s">
        <v>31</v>
      </c>
      <c r="Q1894">
        <v>5</v>
      </c>
      <c r="R1894">
        <v>3.61</v>
      </c>
      <c r="S1894" s="1" t="s">
        <v>26</v>
      </c>
    </row>
    <row r="1895" spans="1:19" x14ac:dyDescent="0.3">
      <c r="A1895">
        <v>2022</v>
      </c>
      <c r="B1895" s="1" t="s">
        <v>79</v>
      </c>
      <c r="C1895" s="1" t="s">
        <v>34</v>
      </c>
      <c r="D1895" s="1" t="s">
        <v>35</v>
      </c>
      <c r="E1895">
        <v>7102</v>
      </c>
      <c r="F1895">
        <v>71</v>
      </c>
      <c r="G1895">
        <v>7102</v>
      </c>
      <c r="H1895">
        <v>7102</v>
      </c>
      <c r="I1895">
        <v>1676384</v>
      </c>
      <c r="J1895">
        <v>138301680</v>
      </c>
      <c r="K1895">
        <v>700</v>
      </c>
      <c r="L1895">
        <v>2394.83</v>
      </c>
      <c r="M1895" s="1" t="s">
        <v>41</v>
      </c>
      <c r="N1895" s="1" t="s">
        <v>42</v>
      </c>
      <c r="O1895" s="1" t="s">
        <v>24</v>
      </c>
      <c r="P1895" s="1" t="s">
        <v>31</v>
      </c>
      <c r="Q1895">
        <v>7.5</v>
      </c>
      <c r="R1895">
        <v>1.41</v>
      </c>
      <c r="S1895" s="1" t="s">
        <v>26</v>
      </c>
    </row>
    <row r="1896" spans="1:19" x14ac:dyDescent="0.3">
      <c r="A1896">
        <v>2022</v>
      </c>
      <c r="B1896" s="1" t="s">
        <v>79</v>
      </c>
      <c r="C1896" s="1" t="s">
        <v>34</v>
      </c>
      <c r="D1896" s="1" t="s">
        <v>37</v>
      </c>
      <c r="E1896">
        <v>7113</v>
      </c>
      <c r="F1896">
        <v>71</v>
      </c>
      <c r="G1896">
        <v>7113</v>
      </c>
      <c r="H1896">
        <v>7113</v>
      </c>
      <c r="I1896">
        <v>2273525</v>
      </c>
      <c r="J1896">
        <v>187565812</v>
      </c>
      <c r="K1896">
        <v>578</v>
      </c>
      <c r="L1896">
        <v>3933.43</v>
      </c>
      <c r="M1896" s="1" t="s">
        <v>36</v>
      </c>
      <c r="N1896" s="1" t="s">
        <v>23</v>
      </c>
      <c r="O1896" s="1" t="s">
        <v>54</v>
      </c>
      <c r="P1896" s="1" t="s">
        <v>25</v>
      </c>
      <c r="Q1896">
        <v>7.5</v>
      </c>
      <c r="R1896">
        <v>3.36</v>
      </c>
      <c r="S1896" s="1" t="s">
        <v>26</v>
      </c>
    </row>
    <row r="1897" spans="1:19" x14ac:dyDescent="0.3">
      <c r="A1897">
        <v>2022</v>
      </c>
      <c r="B1897" s="1" t="s">
        <v>79</v>
      </c>
      <c r="C1897" s="1" t="s">
        <v>34</v>
      </c>
      <c r="D1897" s="1" t="s">
        <v>40</v>
      </c>
      <c r="E1897">
        <v>7110</v>
      </c>
      <c r="F1897">
        <v>71</v>
      </c>
      <c r="G1897">
        <v>7110</v>
      </c>
      <c r="H1897">
        <v>7110</v>
      </c>
      <c r="I1897">
        <v>5230053</v>
      </c>
      <c r="J1897">
        <v>431479372</v>
      </c>
      <c r="K1897">
        <v>940</v>
      </c>
      <c r="L1897">
        <v>5563.89</v>
      </c>
      <c r="M1897" s="1" t="s">
        <v>56</v>
      </c>
      <c r="N1897" s="1" t="s">
        <v>57</v>
      </c>
      <c r="O1897" s="1" t="s">
        <v>30</v>
      </c>
      <c r="P1897" s="1" t="s">
        <v>25</v>
      </c>
      <c r="Q1897">
        <v>7.5</v>
      </c>
      <c r="R1897">
        <v>4.66</v>
      </c>
      <c r="S1897" s="1" t="s">
        <v>26</v>
      </c>
    </row>
    <row r="1898" spans="1:19" x14ac:dyDescent="0.3">
      <c r="A1898">
        <v>2022</v>
      </c>
      <c r="B1898" s="1" t="s">
        <v>79</v>
      </c>
      <c r="C1898" s="1" t="s">
        <v>44</v>
      </c>
      <c r="D1898" s="1" t="s">
        <v>45</v>
      </c>
      <c r="E1898">
        <v>6403</v>
      </c>
      <c r="F1898">
        <v>64</v>
      </c>
      <c r="G1898">
        <v>6403</v>
      </c>
      <c r="H1898">
        <v>6403</v>
      </c>
      <c r="I1898">
        <v>792382</v>
      </c>
      <c r="J1898">
        <v>65371515</v>
      </c>
      <c r="K1898">
        <v>654</v>
      </c>
      <c r="L1898">
        <v>1211.5899999999999</v>
      </c>
      <c r="M1898" s="1" t="s">
        <v>28</v>
      </c>
      <c r="N1898" s="1" t="s">
        <v>29</v>
      </c>
      <c r="O1898" s="1" t="s">
        <v>47</v>
      </c>
      <c r="P1898" s="1" t="s">
        <v>31</v>
      </c>
      <c r="Q1898">
        <v>10</v>
      </c>
      <c r="R1898">
        <v>3.76</v>
      </c>
      <c r="S1898" s="1" t="s">
        <v>26</v>
      </c>
    </row>
    <row r="1899" spans="1:19" x14ac:dyDescent="0.3">
      <c r="A1899">
        <v>2022</v>
      </c>
      <c r="B1899" s="1" t="s">
        <v>79</v>
      </c>
      <c r="C1899" s="1" t="s">
        <v>44</v>
      </c>
      <c r="D1899" s="1" t="s">
        <v>46</v>
      </c>
      <c r="E1899">
        <v>6404</v>
      </c>
      <c r="F1899">
        <v>64</v>
      </c>
      <c r="G1899">
        <v>6404</v>
      </c>
      <c r="H1899">
        <v>6404</v>
      </c>
      <c r="I1899">
        <v>2243727</v>
      </c>
      <c r="J1899">
        <v>185107477</v>
      </c>
      <c r="K1899">
        <v>556</v>
      </c>
      <c r="L1899">
        <v>4035.48</v>
      </c>
      <c r="M1899" s="1" t="s">
        <v>28</v>
      </c>
      <c r="N1899" s="1" t="s">
        <v>29</v>
      </c>
      <c r="O1899" s="1" t="s">
        <v>52</v>
      </c>
      <c r="P1899" s="1" t="s">
        <v>31</v>
      </c>
      <c r="Q1899">
        <v>10</v>
      </c>
      <c r="R1899">
        <v>2.23</v>
      </c>
      <c r="S1899" s="1" t="s">
        <v>26</v>
      </c>
    </row>
    <row r="1900" spans="1:19" x14ac:dyDescent="0.3">
      <c r="A1900">
        <v>2022</v>
      </c>
      <c r="B1900" s="1" t="s">
        <v>79</v>
      </c>
      <c r="C1900" s="1" t="s">
        <v>44</v>
      </c>
      <c r="D1900" s="1" t="s">
        <v>48</v>
      </c>
      <c r="E1900">
        <v>6404</v>
      </c>
      <c r="F1900">
        <v>64</v>
      </c>
      <c r="G1900">
        <v>6404</v>
      </c>
      <c r="H1900">
        <v>6404</v>
      </c>
      <c r="I1900">
        <v>4797562</v>
      </c>
      <c r="J1900">
        <v>395798865</v>
      </c>
      <c r="K1900">
        <v>866</v>
      </c>
      <c r="L1900">
        <v>5539.91</v>
      </c>
      <c r="M1900" s="1" t="s">
        <v>56</v>
      </c>
      <c r="N1900" s="1" t="s">
        <v>57</v>
      </c>
      <c r="O1900" s="1" t="s">
        <v>74</v>
      </c>
      <c r="P1900" s="1" t="s">
        <v>25</v>
      </c>
      <c r="Q1900">
        <v>10</v>
      </c>
      <c r="R1900">
        <v>1.71</v>
      </c>
      <c r="S1900" s="1" t="s">
        <v>26</v>
      </c>
    </row>
    <row r="1901" spans="1:19" x14ac:dyDescent="0.3">
      <c r="A1901">
        <v>2022</v>
      </c>
      <c r="B1901" s="1" t="s">
        <v>79</v>
      </c>
      <c r="C1901" s="1" t="s">
        <v>50</v>
      </c>
      <c r="D1901" s="1" t="s">
        <v>51</v>
      </c>
      <c r="E1901">
        <v>8409</v>
      </c>
      <c r="F1901">
        <v>84</v>
      </c>
      <c r="G1901">
        <v>8409</v>
      </c>
      <c r="H1901">
        <v>8409</v>
      </c>
      <c r="I1901">
        <v>6694851</v>
      </c>
      <c r="J1901">
        <v>552325207</v>
      </c>
      <c r="K1901">
        <v>499</v>
      </c>
      <c r="L1901">
        <v>13416.54</v>
      </c>
      <c r="M1901" s="1" t="s">
        <v>56</v>
      </c>
      <c r="N1901" s="1" t="s">
        <v>57</v>
      </c>
      <c r="O1901" s="1" t="s">
        <v>47</v>
      </c>
      <c r="P1901" s="1" t="s">
        <v>25</v>
      </c>
      <c r="Q1901">
        <v>2.5</v>
      </c>
      <c r="R1901">
        <v>1.97</v>
      </c>
      <c r="S1901" s="1" t="s">
        <v>26</v>
      </c>
    </row>
    <row r="1902" spans="1:19" x14ac:dyDescent="0.3">
      <c r="A1902">
        <v>2022</v>
      </c>
      <c r="B1902" s="1" t="s">
        <v>79</v>
      </c>
      <c r="C1902" s="1" t="s">
        <v>50</v>
      </c>
      <c r="D1902" s="1" t="s">
        <v>53</v>
      </c>
      <c r="E1902">
        <v>8708</v>
      </c>
      <c r="F1902">
        <v>87</v>
      </c>
      <c r="G1902">
        <v>8708</v>
      </c>
      <c r="H1902">
        <v>8708</v>
      </c>
      <c r="I1902">
        <v>892086</v>
      </c>
      <c r="J1902">
        <v>73597095</v>
      </c>
      <c r="K1902">
        <v>874</v>
      </c>
      <c r="L1902">
        <v>1020.69</v>
      </c>
      <c r="M1902" s="1" t="s">
        <v>56</v>
      </c>
      <c r="N1902" s="1" t="s">
        <v>57</v>
      </c>
      <c r="O1902" s="1" t="s">
        <v>52</v>
      </c>
      <c r="P1902" s="1" t="s">
        <v>25</v>
      </c>
      <c r="Q1902">
        <v>2.5</v>
      </c>
      <c r="R1902">
        <v>0.96</v>
      </c>
      <c r="S1902" s="1" t="s">
        <v>26</v>
      </c>
    </row>
    <row r="1903" spans="1:19" x14ac:dyDescent="0.3">
      <c r="A1903">
        <v>2022</v>
      </c>
      <c r="B1903" s="1" t="s">
        <v>79</v>
      </c>
      <c r="C1903" s="1" t="s">
        <v>50</v>
      </c>
      <c r="D1903" s="1" t="s">
        <v>55</v>
      </c>
      <c r="E1903">
        <v>8409</v>
      </c>
      <c r="F1903">
        <v>84</v>
      </c>
      <c r="G1903">
        <v>8409</v>
      </c>
      <c r="H1903">
        <v>8409</v>
      </c>
      <c r="I1903">
        <v>4406995</v>
      </c>
      <c r="J1903">
        <v>363577087</v>
      </c>
      <c r="K1903">
        <v>462</v>
      </c>
      <c r="L1903">
        <v>9538.9500000000007</v>
      </c>
      <c r="M1903" s="1" t="s">
        <v>22</v>
      </c>
      <c r="N1903" s="1" t="s">
        <v>23</v>
      </c>
      <c r="O1903" s="1" t="s">
        <v>54</v>
      </c>
      <c r="P1903" s="1" t="s">
        <v>25</v>
      </c>
      <c r="Q1903">
        <v>2.5</v>
      </c>
      <c r="R1903">
        <v>2.42</v>
      </c>
      <c r="S1903" s="1" t="s">
        <v>26</v>
      </c>
    </row>
    <row r="1904" spans="1:19" x14ac:dyDescent="0.3">
      <c r="A1904">
        <v>2022</v>
      </c>
      <c r="B1904" s="1" t="s">
        <v>79</v>
      </c>
      <c r="C1904" s="1" t="s">
        <v>58</v>
      </c>
      <c r="D1904" s="1" t="s">
        <v>59</v>
      </c>
      <c r="E1904">
        <v>8517</v>
      </c>
      <c r="F1904">
        <v>85</v>
      </c>
      <c r="G1904">
        <v>8517</v>
      </c>
      <c r="H1904">
        <v>8517</v>
      </c>
      <c r="I1904">
        <v>4430627</v>
      </c>
      <c r="J1904">
        <v>365526727</v>
      </c>
      <c r="K1904">
        <v>318</v>
      </c>
      <c r="L1904">
        <v>13932.79</v>
      </c>
      <c r="M1904" s="1" t="s">
        <v>22</v>
      </c>
      <c r="N1904" s="1" t="s">
        <v>23</v>
      </c>
      <c r="O1904" s="1" t="s">
        <v>30</v>
      </c>
      <c r="P1904" s="1" t="s">
        <v>31</v>
      </c>
      <c r="Q1904">
        <v>0</v>
      </c>
      <c r="R1904">
        <v>2.14</v>
      </c>
      <c r="S1904" s="1" t="s">
        <v>26</v>
      </c>
    </row>
    <row r="1905" spans="1:19" x14ac:dyDescent="0.3">
      <c r="A1905">
        <v>2022</v>
      </c>
      <c r="B1905" s="1" t="s">
        <v>79</v>
      </c>
      <c r="C1905" s="1" t="s">
        <v>58</v>
      </c>
      <c r="D1905" s="1" t="s">
        <v>60</v>
      </c>
      <c r="E1905">
        <v>8471</v>
      </c>
      <c r="F1905">
        <v>84</v>
      </c>
      <c r="G1905">
        <v>8471</v>
      </c>
      <c r="H1905">
        <v>8471</v>
      </c>
      <c r="I1905">
        <v>1620961</v>
      </c>
      <c r="J1905">
        <v>133729282</v>
      </c>
      <c r="K1905">
        <v>540</v>
      </c>
      <c r="L1905">
        <v>3001.78</v>
      </c>
      <c r="M1905" s="1" t="s">
        <v>36</v>
      </c>
      <c r="N1905" s="1" t="s">
        <v>23</v>
      </c>
      <c r="O1905" s="1" t="s">
        <v>49</v>
      </c>
      <c r="P1905" s="1" t="s">
        <v>31</v>
      </c>
      <c r="Q1905">
        <v>0</v>
      </c>
      <c r="R1905">
        <v>0.32</v>
      </c>
      <c r="S1905" s="1" t="s">
        <v>26</v>
      </c>
    </row>
    <row r="1906" spans="1:19" x14ac:dyDescent="0.3">
      <c r="A1906">
        <v>2022</v>
      </c>
      <c r="B1906" s="1" t="s">
        <v>79</v>
      </c>
      <c r="C1906" s="1" t="s">
        <v>58</v>
      </c>
      <c r="D1906" s="1" t="s">
        <v>63</v>
      </c>
      <c r="E1906">
        <v>8517</v>
      </c>
      <c r="F1906">
        <v>85</v>
      </c>
      <c r="G1906">
        <v>8517</v>
      </c>
      <c r="H1906">
        <v>8517</v>
      </c>
      <c r="I1906">
        <v>4748261</v>
      </c>
      <c r="J1906">
        <v>391731532</v>
      </c>
      <c r="K1906">
        <v>359</v>
      </c>
      <c r="L1906">
        <v>13226.35</v>
      </c>
      <c r="M1906" s="1" t="s">
        <v>56</v>
      </c>
      <c r="N1906" s="1" t="s">
        <v>57</v>
      </c>
      <c r="O1906" s="1" t="s">
        <v>33</v>
      </c>
      <c r="P1906" s="1" t="s">
        <v>31</v>
      </c>
      <c r="Q1906">
        <v>0</v>
      </c>
      <c r="R1906">
        <v>0.98</v>
      </c>
      <c r="S1906" s="1" t="s">
        <v>26</v>
      </c>
    </row>
    <row r="1907" spans="1:19" x14ac:dyDescent="0.3">
      <c r="A1907">
        <v>2022</v>
      </c>
      <c r="B1907" s="1" t="s">
        <v>79</v>
      </c>
      <c r="C1907" s="1" t="s">
        <v>64</v>
      </c>
      <c r="D1907" s="1" t="s">
        <v>65</v>
      </c>
      <c r="E1907">
        <v>3001</v>
      </c>
      <c r="F1907">
        <v>30</v>
      </c>
      <c r="G1907">
        <v>3001</v>
      </c>
      <c r="H1907">
        <v>3001</v>
      </c>
      <c r="I1907">
        <v>4409970</v>
      </c>
      <c r="J1907">
        <v>363822525</v>
      </c>
      <c r="K1907">
        <v>601</v>
      </c>
      <c r="L1907">
        <v>7337.72</v>
      </c>
      <c r="M1907" s="1" t="s">
        <v>38</v>
      </c>
      <c r="N1907" s="1" t="s">
        <v>39</v>
      </c>
      <c r="O1907" s="1" t="s">
        <v>73</v>
      </c>
      <c r="P1907" s="1" t="s">
        <v>25</v>
      </c>
      <c r="Q1907">
        <v>0</v>
      </c>
      <c r="R1907">
        <v>1.34</v>
      </c>
      <c r="S1907" s="1" t="s">
        <v>26</v>
      </c>
    </row>
    <row r="1908" spans="1:19" x14ac:dyDescent="0.3">
      <c r="A1908">
        <v>2022</v>
      </c>
      <c r="B1908" s="1" t="s">
        <v>79</v>
      </c>
      <c r="C1908" s="1" t="s">
        <v>64</v>
      </c>
      <c r="D1908" s="1" t="s">
        <v>66</v>
      </c>
      <c r="E1908">
        <v>3002</v>
      </c>
      <c r="F1908">
        <v>30</v>
      </c>
      <c r="G1908">
        <v>3002</v>
      </c>
      <c r="H1908">
        <v>3002</v>
      </c>
      <c r="I1908">
        <v>6074287</v>
      </c>
      <c r="J1908">
        <v>501128677</v>
      </c>
      <c r="K1908">
        <v>543</v>
      </c>
      <c r="L1908">
        <v>11186.53</v>
      </c>
      <c r="M1908" s="1" t="s">
        <v>36</v>
      </c>
      <c r="N1908" s="1" t="s">
        <v>23</v>
      </c>
      <c r="O1908" s="1" t="s">
        <v>54</v>
      </c>
      <c r="P1908" s="1" t="s">
        <v>31</v>
      </c>
      <c r="Q1908">
        <v>0</v>
      </c>
      <c r="R1908">
        <v>0.82</v>
      </c>
      <c r="S1908" s="1" t="s">
        <v>26</v>
      </c>
    </row>
    <row r="1909" spans="1:19" x14ac:dyDescent="0.3">
      <c r="A1909">
        <v>2022</v>
      </c>
      <c r="B1909" s="1" t="s">
        <v>79</v>
      </c>
      <c r="C1909" s="1" t="s">
        <v>64</v>
      </c>
      <c r="D1909" s="1" t="s">
        <v>67</v>
      </c>
      <c r="E1909">
        <v>2901</v>
      </c>
      <c r="F1909">
        <v>29</v>
      </c>
      <c r="G1909">
        <v>2901</v>
      </c>
      <c r="H1909">
        <v>2901</v>
      </c>
      <c r="I1909">
        <v>1294722</v>
      </c>
      <c r="J1909">
        <v>106814565</v>
      </c>
      <c r="K1909">
        <v>415</v>
      </c>
      <c r="L1909">
        <v>3119.81</v>
      </c>
      <c r="M1909" s="1" t="s">
        <v>56</v>
      </c>
      <c r="N1909" s="1" t="s">
        <v>57</v>
      </c>
      <c r="O1909" s="1" t="s">
        <v>43</v>
      </c>
      <c r="P1909" s="1" t="s">
        <v>25</v>
      </c>
      <c r="Q1909">
        <v>0</v>
      </c>
      <c r="R1909">
        <v>1.06</v>
      </c>
      <c r="S1909" s="1" t="s">
        <v>26</v>
      </c>
    </row>
    <row r="1910" spans="1:19" x14ac:dyDescent="0.3">
      <c r="A1910">
        <v>2022</v>
      </c>
      <c r="B1910" s="1" t="s">
        <v>79</v>
      </c>
      <c r="C1910" s="1" t="s">
        <v>68</v>
      </c>
      <c r="D1910" s="1" t="s">
        <v>69</v>
      </c>
      <c r="E1910">
        <v>2901</v>
      </c>
      <c r="F1910">
        <v>29</v>
      </c>
      <c r="G1910">
        <v>2901</v>
      </c>
      <c r="H1910">
        <v>2901</v>
      </c>
      <c r="I1910">
        <v>2920993</v>
      </c>
      <c r="J1910">
        <v>240981922</v>
      </c>
      <c r="K1910">
        <v>366</v>
      </c>
      <c r="L1910">
        <v>7980.86</v>
      </c>
      <c r="M1910" s="1" t="s">
        <v>36</v>
      </c>
      <c r="N1910" s="1" t="s">
        <v>23</v>
      </c>
      <c r="O1910" s="1" t="s">
        <v>24</v>
      </c>
      <c r="P1910" s="1" t="s">
        <v>25</v>
      </c>
      <c r="Q1910">
        <v>3</v>
      </c>
      <c r="R1910">
        <v>1.8</v>
      </c>
      <c r="S1910" s="1" t="s">
        <v>26</v>
      </c>
    </row>
    <row r="1911" spans="1:19" x14ac:dyDescent="0.3">
      <c r="A1911">
        <v>2022</v>
      </c>
      <c r="B1911" s="1" t="s">
        <v>79</v>
      </c>
      <c r="C1911" s="1" t="s">
        <v>68</v>
      </c>
      <c r="D1911" s="1" t="s">
        <v>70</v>
      </c>
      <c r="E1911">
        <v>2801</v>
      </c>
      <c r="F1911">
        <v>28</v>
      </c>
      <c r="G1911">
        <v>2801</v>
      </c>
      <c r="H1911">
        <v>2801</v>
      </c>
      <c r="I1911">
        <v>5694102</v>
      </c>
      <c r="J1911">
        <v>469763415</v>
      </c>
      <c r="K1911">
        <v>914</v>
      </c>
      <c r="L1911">
        <v>6229.87</v>
      </c>
      <c r="M1911" s="1" t="s">
        <v>36</v>
      </c>
      <c r="N1911" s="1" t="s">
        <v>23</v>
      </c>
      <c r="O1911" s="1" t="s">
        <v>24</v>
      </c>
      <c r="P1911" s="1" t="s">
        <v>25</v>
      </c>
      <c r="Q1911">
        <v>3</v>
      </c>
      <c r="R1911">
        <v>2.94</v>
      </c>
      <c r="S1911" s="1" t="s">
        <v>26</v>
      </c>
    </row>
    <row r="1912" spans="1:19" x14ac:dyDescent="0.3">
      <c r="A1912">
        <v>2022</v>
      </c>
      <c r="B1912" s="1" t="s">
        <v>79</v>
      </c>
      <c r="C1912" s="1" t="s">
        <v>68</v>
      </c>
      <c r="D1912" s="1" t="s">
        <v>71</v>
      </c>
      <c r="E1912">
        <v>3201</v>
      </c>
      <c r="F1912">
        <v>32</v>
      </c>
      <c r="G1912">
        <v>3201</v>
      </c>
      <c r="H1912">
        <v>3201</v>
      </c>
      <c r="I1912">
        <v>2578046</v>
      </c>
      <c r="J1912">
        <v>212688795</v>
      </c>
      <c r="K1912">
        <v>173</v>
      </c>
      <c r="L1912">
        <v>14902</v>
      </c>
      <c r="M1912" s="1" t="s">
        <v>56</v>
      </c>
      <c r="N1912" s="1" t="s">
        <v>57</v>
      </c>
      <c r="O1912" s="1" t="s">
        <v>49</v>
      </c>
      <c r="P1912" s="1" t="s">
        <v>31</v>
      </c>
      <c r="Q1912">
        <v>3</v>
      </c>
      <c r="R1912">
        <v>2.1</v>
      </c>
      <c r="S1912" s="1" t="s">
        <v>26</v>
      </c>
    </row>
    <row r="1913" spans="1:19" x14ac:dyDescent="0.3">
      <c r="A1913">
        <v>2022</v>
      </c>
      <c r="B1913" s="1" t="s">
        <v>80</v>
      </c>
      <c r="C1913" s="1" t="s">
        <v>20</v>
      </c>
      <c r="D1913" s="1" t="s">
        <v>21</v>
      </c>
      <c r="E1913">
        <v>5205</v>
      </c>
      <c r="F1913">
        <v>52</v>
      </c>
      <c r="G1913">
        <v>5205</v>
      </c>
      <c r="H1913">
        <v>5205</v>
      </c>
      <c r="I1913">
        <v>2034207</v>
      </c>
      <c r="J1913">
        <v>167822077</v>
      </c>
      <c r="K1913">
        <v>670</v>
      </c>
      <c r="L1913">
        <v>3036.13</v>
      </c>
      <c r="M1913" s="1" t="s">
        <v>28</v>
      </c>
      <c r="N1913" s="1" t="s">
        <v>29</v>
      </c>
      <c r="O1913" s="1" t="s">
        <v>30</v>
      </c>
      <c r="P1913" s="1" t="s">
        <v>25</v>
      </c>
      <c r="Q1913">
        <v>5</v>
      </c>
      <c r="R1913">
        <v>2.92</v>
      </c>
      <c r="S1913" s="1" t="s">
        <v>26</v>
      </c>
    </row>
    <row r="1914" spans="1:19" x14ac:dyDescent="0.3">
      <c r="A1914">
        <v>2022</v>
      </c>
      <c r="B1914" s="1" t="s">
        <v>80</v>
      </c>
      <c r="C1914" s="1" t="s">
        <v>20</v>
      </c>
      <c r="D1914" s="1" t="s">
        <v>27</v>
      </c>
      <c r="E1914">
        <v>5007</v>
      </c>
      <c r="F1914">
        <v>50</v>
      </c>
      <c r="G1914">
        <v>5007</v>
      </c>
      <c r="H1914">
        <v>5007</v>
      </c>
      <c r="I1914">
        <v>1141755</v>
      </c>
      <c r="J1914">
        <v>94194787</v>
      </c>
      <c r="K1914">
        <v>348</v>
      </c>
      <c r="L1914">
        <v>3280.91</v>
      </c>
      <c r="M1914" s="1" t="s">
        <v>61</v>
      </c>
      <c r="N1914" s="1" t="s">
        <v>62</v>
      </c>
      <c r="O1914" s="1" t="s">
        <v>74</v>
      </c>
      <c r="P1914" s="1" t="s">
        <v>31</v>
      </c>
      <c r="Q1914">
        <v>5</v>
      </c>
      <c r="R1914">
        <v>1.98</v>
      </c>
      <c r="S1914" s="1" t="s">
        <v>26</v>
      </c>
    </row>
    <row r="1915" spans="1:19" x14ac:dyDescent="0.3">
      <c r="A1915">
        <v>2022</v>
      </c>
      <c r="B1915" s="1" t="s">
        <v>80</v>
      </c>
      <c r="C1915" s="1" t="s">
        <v>20</v>
      </c>
      <c r="D1915" s="1" t="s">
        <v>32</v>
      </c>
      <c r="E1915">
        <v>5101</v>
      </c>
      <c r="F1915">
        <v>51</v>
      </c>
      <c r="G1915">
        <v>5101</v>
      </c>
      <c r="H1915">
        <v>5101</v>
      </c>
      <c r="I1915">
        <v>4711990</v>
      </c>
      <c r="J1915">
        <v>388739175</v>
      </c>
      <c r="K1915">
        <v>938</v>
      </c>
      <c r="L1915">
        <v>5023.4399999999996</v>
      </c>
      <c r="M1915" s="1" t="s">
        <v>56</v>
      </c>
      <c r="N1915" s="1" t="s">
        <v>57</v>
      </c>
      <c r="O1915" s="1" t="s">
        <v>52</v>
      </c>
      <c r="P1915" s="1" t="s">
        <v>31</v>
      </c>
      <c r="Q1915">
        <v>5</v>
      </c>
      <c r="R1915">
        <v>3.01</v>
      </c>
      <c r="S1915" s="1" t="s">
        <v>26</v>
      </c>
    </row>
    <row r="1916" spans="1:19" x14ac:dyDescent="0.3">
      <c r="A1916">
        <v>2022</v>
      </c>
      <c r="B1916" s="1" t="s">
        <v>80</v>
      </c>
      <c r="C1916" s="1" t="s">
        <v>34</v>
      </c>
      <c r="D1916" s="1" t="s">
        <v>35</v>
      </c>
      <c r="E1916">
        <v>7102</v>
      </c>
      <c r="F1916">
        <v>71</v>
      </c>
      <c r="G1916">
        <v>7102</v>
      </c>
      <c r="H1916">
        <v>7102</v>
      </c>
      <c r="I1916">
        <v>1334985</v>
      </c>
      <c r="J1916">
        <v>110136262</v>
      </c>
      <c r="K1916">
        <v>367</v>
      </c>
      <c r="L1916">
        <v>3637.56</v>
      </c>
      <c r="M1916" s="1" t="s">
        <v>28</v>
      </c>
      <c r="N1916" s="1" t="s">
        <v>29</v>
      </c>
      <c r="O1916" s="1" t="s">
        <v>73</v>
      </c>
      <c r="P1916" s="1" t="s">
        <v>31</v>
      </c>
      <c r="Q1916">
        <v>7.5</v>
      </c>
      <c r="R1916">
        <v>3.09</v>
      </c>
      <c r="S1916" s="1" t="s">
        <v>26</v>
      </c>
    </row>
    <row r="1917" spans="1:19" x14ac:dyDescent="0.3">
      <c r="A1917">
        <v>2022</v>
      </c>
      <c r="B1917" s="1" t="s">
        <v>80</v>
      </c>
      <c r="C1917" s="1" t="s">
        <v>34</v>
      </c>
      <c r="D1917" s="1" t="s">
        <v>37</v>
      </c>
      <c r="E1917">
        <v>7113</v>
      </c>
      <c r="F1917">
        <v>71</v>
      </c>
      <c r="G1917">
        <v>7113</v>
      </c>
      <c r="H1917">
        <v>7113</v>
      </c>
      <c r="I1917">
        <v>4881508</v>
      </c>
      <c r="J1917">
        <v>402724410</v>
      </c>
      <c r="K1917">
        <v>632</v>
      </c>
      <c r="L1917">
        <v>7723.91</v>
      </c>
      <c r="M1917" s="1" t="s">
        <v>38</v>
      </c>
      <c r="N1917" s="1" t="s">
        <v>39</v>
      </c>
      <c r="O1917" s="1" t="s">
        <v>24</v>
      </c>
      <c r="P1917" s="1" t="s">
        <v>25</v>
      </c>
      <c r="Q1917">
        <v>7.5</v>
      </c>
      <c r="R1917">
        <v>1.07</v>
      </c>
      <c r="S1917" s="1" t="s">
        <v>26</v>
      </c>
    </row>
    <row r="1918" spans="1:19" x14ac:dyDescent="0.3">
      <c r="A1918">
        <v>2022</v>
      </c>
      <c r="B1918" s="1" t="s">
        <v>80</v>
      </c>
      <c r="C1918" s="1" t="s">
        <v>34</v>
      </c>
      <c r="D1918" s="1" t="s">
        <v>40</v>
      </c>
      <c r="E1918">
        <v>7110</v>
      </c>
      <c r="F1918">
        <v>71</v>
      </c>
      <c r="G1918">
        <v>7110</v>
      </c>
      <c r="H1918">
        <v>7110</v>
      </c>
      <c r="I1918">
        <v>1866927</v>
      </c>
      <c r="J1918">
        <v>154021477</v>
      </c>
      <c r="K1918">
        <v>641</v>
      </c>
      <c r="L1918">
        <v>2912.52</v>
      </c>
      <c r="M1918" s="1" t="s">
        <v>36</v>
      </c>
      <c r="N1918" s="1" t="s">
        <v>23</v>
      </c>
      <c r="O1918" s="1" t="s">
        <v>47</v>
      </c>
      <c r="P1918" s="1" t="s">
        <v>31</v>
      </c>
      <c r="Q1918">
        <v>7.5</v>
      </c>
      <c r="R1918">
        <v>1.28</v>
      </c>
      <c r="S1918" s="1" t="s">
        <v>26</v>
      </c>
    </row>
    <row r="1919" spans="1:19" x14ac:dyDescent="0.3">
      <c r="A1919">
        <v>2022</v>
      </c>
      <c r="B1919" s="1" t="s">
        <v>80</v>
      </c>
      <c r="C1919" s="1" t="s">
        <v>44</v>
      </c>
      <c r="D1919" s="1" t="s">
        <v>45</v>
      </c>
      <c r="E1919">
        <v>6403</v>
      </c>
      <c r="F1919">
        <v>64</v>
      </c>
      <c r="G1919">
        <v>6403</v>
      </c>
      <c r="H1919">
        <v>6403</v>
      </c>
      <c r="I1919">
        <v>956210</v>
      </c>
      <c r="J1919">
        <v>78887325</v>
      </c>
      <c r="K1919">
        <v>630</v>
      </c>
      <c r="L1919">
        <v>1517.79</v>
      </c>
      <c r="M1919" s="1" t="s">
        <v>36</v>
      </c>
      <c r="N1919" s="1" t="s">
        <v>23</v>
      </c>
      <c r="O1919" s="1" t="s">
        <v>74</v>
      </c>
      <c r="P1919" s="1" t="s">
        <v>31</v>
      </c>
      <c r="Q1919">
        <v>10</v>
      </c>
      <c r="R1919">
        <v>3.42</v>
      </c>
      <c r="S1919" s="1" t="s">
        <v>26</v>
      </c>
    </row>
    <row r="1920" spans="1:19" x14ac:dyDescent="0.3">
      <c r="A1920">
        <v>2022</v>
      </c>
      <c r="B1920" s="1" t="s">
        <v>80</v>
      </c>
      <c r="C1920" s="1" t="s">
        <v>44</v>
      </c>
      <c r="D1920" s="1" t="s">
        <v>46</v>
      </c>
      <c r="E1920">
        <v>6404</v>
      </c>
      <c r="F1920">
        <v>64</v>
      </c>
      <c r="G1920">
        <v>6404</v>
      </c>
      <c r="H1920">
        <v>6404</v>
      </c>
      <c r="I1920">
        <v>1777376</v>
      </c>
      <c r="J1920">
        <v>146633520</v>
      </c>
      <c r="K1920">
        <v>899</v>
      </c>
      <c r="L1920">
        <v>1977.06</v>
      </c>
      <c r="M1920" s="1" t="s">
        <v>41</v>
      </c>
      <c r="N1920" s="1" t="s">
        <v>42</v>
      </c>
      <c r="O1920" s="1" t="s">
        <v>52</v>
      </c>
      <c r="P1920" s="1" t="s">
        <v>31</v>
      </c>
      <c r="Q1920">
        <v>10</v>
      </c>
      <c r="R1920">
        <v>2.09</v>
      </c>
      <c r="S1920" s="1" t="s">
        <v>26</v>
      </c>
    </row>
    <row r="1921" spans="1:19" x14ac:dyDescent="0.3">
      <c r="A1921">
        <v>2022</v>
      </c>
      <c r="B1921" s="1" t="s">
        <v>80</v>
      </c>
      <c r="C1921" s="1" t="s">
        <v>44</v>
      </c>
      <c r="D1921" s="1" t="s">
        <v>48</v>
      </c>
      <c r="E1921">
        <v>6404</v>
      </c>
      <c r="F1921">
        <v>64</v>
      </c>
      <c r="G1921">
        <v>6404</v>
      </c>
      <c r="H1921">
        <v>6404</v>
      </c>
      <c r="I1921">
        <v>6259572</v>
      </c>
      <c r="J1921">
        <v>516414690</v>
      </c>
      <c r="K1921">
        <v>471</v>
      </c>
      <c r="L1921">
        <v>13289.96</v>
      </c>
      <c r="M1921" s="1" t="s">
        <v>36</v>
      </c>
      <c r="N1921" s="1" t="s">
        <v>23</v>
      </c>
      <c r="O1921" s="1" t="s">
        <v>24</v>
      </c>
      <c r="P1921" s="1" t="s">
        <v>31</v>
      </c>
      <c r="Q1921">
        <v>10</v>
      </c>
      <c r="R1921">
        <v>2.94</v>
      </c>
      <c r="S1921" s="1" t="s">
        <v>26</v>
      </c>
    </row>
    <row r="1922" spans="1:19" x14ac:dyDescent="0.3">
      <c r="A1922">
        <v>2022</v>
      </c>
      <c r="B1922" s="1" t="s">
        <v>80</v>
      </c>
      <c r="C1922" s="1" t="s">
        <v>50</v>
      </c>
      <c r="D1922" s="1" t="s">
        <v>51</v>
      </c>
      <c r="E1922">
        <v>8409</v>
      </c>
      <c r="F1922">
        <v>84</v>
      </c>
      <c r="G1922">
        <v>8409</v>
      </c>
      <c r="H1922">
        <v>8409</v>
      </c>
      <c r="I1922">
        <v>3039772</v>
      </c>
      <c r="J1922">
        <v>250781190</v>
      </c>
      <c r="K1922">
        <v>555</v>
      </c>
      <c r="L1922">
        <v>5477.07</v>
      </c>
      <c r="M1922" s="1" t="s">
        <v>28</v>
      </c>
      <c r="N1922" s="1" t="s">
        <v>29</v>
      </c>
      <c r="O1922" s="1" t="s">
        <v>49</v>
      </c>
      <c r="P1922" s="1" t="s">
        <v>25</v>
      </c>
      <c r="Q1922">
        <v>2.5</v>
      </c>
      <c r="R1922">
        <v>1.69</v>
      </c>
      <c r="S1922" s="1" t="s">
        <v>26</v>
      </c>
    </row>
    <row r="1923" spans="1:19" x14ac:dyDescent="0.3">
      <c r="A1923">
        <v>2022</v>
      </c>
      <c r="B1923" s="1" t="s">
        <v>80</v>
      </c>
      <c r="C1923" s="1" t="s">
        <v>50</v>
      </c>
      <c r="D1923" s="1" t="s">
        <v>53</v>
      </c>
      <c r="E1923">
        <v>8708</v>
      </c>
      <c r="F1923">
        <v>87</v>
      </c>
      <c r="G1923">
        <v>8708</v>
      </c>
      <c r="H1923">
        <v>8708</v>
      </c>
      <c r="I1923">
        <v>1716265</v>
      </c>
      <c r="J1923">
        <v>141591862</v>
      </c>
      <c r="K1923">
        <v>418</v>
      </c>
      <c r="L1923">
        <v>4105.8999999999996</v>
      </c>
      <c r="M1923" s="1" t="s">
        <v>22</v>
      </c>
      <c r="N1923" s="1" t="s">
        <v>23</v>
      </c>
      <c r="O1923" s="1" t="s">
        <v>73</v>
      </c>
      <c r="P1923" s="1" t="s">
        <v>25</v>
      </c>
      <c r="Q1923">
        <v>2.5</v>
      </c>
      <c r="R1923">
        <v>4.9000000000000004</v>
      </c>
      <c r="S1923" s="1" t="s">
        <v>26</v>
      </c>
    </row>
    <row r="1924" spans="1:19" x14ac:dyDescent="0.3">
      <c r="A1924">
        <v>2022</v>
      </c>
      <c r="B1924" s="1" t="s">
        <v>80</v>
      </c>
      <c r="C1924" s="1" t="s">
        <v>50</v>
      </c>
      <c r="D1924" s="1" t="s">
        <v>55</v>
      </c>
      <c r="E1924">
        <v>8409</v>
      </c>
      <c r="F1924">
        <v>84</v>
      </c>
      <c r="G1924">
        <v>8409</v>
      </c>
      <c r="H1924">
        <v>8409</v>
      </c>
      <c r="I1924">
        <v>2974696</v>
      </c>
      <c r="J1924">
        <v>245412420</v>
      </c>
      <c r="K1924">
        <v>807</v>
      </c>
      <c r="L1924">
        <v>3686.12</v>
      </c>
      <c r="M1924" s="1" t="s">
        <v>41</v>
      </c>
      <c r="N1924" s="1" t="s">
        <v>42</v>
      </c>
      <c r="O1924" s="1" t="s">
        <v>74</v>
      </c>
      <c r="P1924" s="1" t="s">
        <v>25</v>
      </c>
      <c r="Q1924">
        <v>2.5</v>
      </c>
      <c r="R1924">
        <v>2.9</v>
      </c>
      <c r="S1924" s="1" t="s">
        <v>26</v>
      </c>
    </row>
    <row r="1925" spans="1:19" x14ac:dyDescent="0.3">
      <c r="A1925">
        <v>2022</v>
      </c>
      <c r="B1925" s="1" t="s">
        <v>80</v>
      </c>
      <c r="C1925" s="1" t="s">
        <v>58</v>
      </c>
      <c r="D1925" s="1" t="s">
        <v>59</v>
      </c>
      <c r="E1925">
        <v>8517</v>
      </c>
      <c r="F1925">
        <v>85</v>
      </c>
      <c r="G1925">
        <v>8517</v>
      </c>
      <c r="H1925">
        <v>8517</v>
      </c>
      <c r="I1925">
        <v>2625998</v>
      </c>
      <c r="J1925">
        <v>216644835</v>
      </c>
      <c r="K1925">
        <v>896</v>
      </c>
      <c r="L1925">
        <v>2930.8</v>
      </c>
      <c r="M1925" s="1" t="s">
        <v>22</v>
      </c>
      <c r="N1925" s="1" t="s">
        <v>23</v>
      </c>
      <c r="O1925" s="1" t="s">
        <v>49</v>
      </c>
      <c r="P1925" s="1" t="s">
        <v>25</v>
      </c>
      <c r="Q1925">
        <v>0</v>
      </c>
      <c r="R1925">
        <v>3.28</v>
      </c>
      <c r="S1925" s="1" t="s">
        <v>26</v>
      </c>
    </row>
    <row r="1926" spans="1:19" x14ac:dyDescent="0.3">
      <c r="A1926">
        <v>2022</v>
      </c>
      <c r="B1926" s="1" t="s">
        <v>80</v>
      </c>
      <c r="C1926" s="1" t="s">
        <v>58</v>
      </c>
      <c r="D1926" s="1" t="s">
        <v>60</v>
      </c>
      <c r="E1926">
        <v>8471</v>
      </c>
      <c r="F1926">
        <v>84</v>
      </c>
      <c r="G1926">
        <v>8471</v>
      </c>
      <c r="H1926">
        <v>8471</v>
      </c>
      <c r="I1926">
        <v>1616868</v>
      </c>
      <c r="J1926">
        <v>133391610</v>
      </c>
      <c r="K1926">
        <v>727</v>
      </c>
      <c r="L1926">
        <v>2224.0300000000002</v>
      </c>
      <c r="M1926" s="1" t="s">
        <v>28</v>
      </c>
      <c r="N1926" s="1" t="s">
        <v>29</v>
      </c>
      <c r="O1926" s="1" t="s">
        <v>74</v>
      </c>
      <c r="P1926" s="1" t="s">
        <v>31</v>
      </c>
      <c r="Q1926">
        <v>0</v>
      </c>
      <c r="R1926">
        <v>2.0699999999999998</v>
      </c>
      <c r="S1926" s="1" t="s">
        <v>26</v>
      </c>
    </row>
    <row r="1927" spans="1:19" x14ac:dyDescent="0.3">
      <c r="A1927">
        <v>2022</v>
      </c>
      <c r="B1927" s="1" t="s">
        <v>80</v>
      </c>
      <c r="C1927" s="1" t="s">
        <v>58</v>
      </c>
      <c r="D1927" s="1" t="s">
        <v>63</v>
      </c>
      <c r="E1927">
        <v>8517</v>
      </c>
      <c r="F1927">
        <v>85</v>
      </c>
      <c r="G1927">
        <v>8517</v>
      </c>
      <c r="H1927">
        <v>8517</v>
      </c>
      <c r="I1927">
        <v>4969900</v>
      </c>
      <c r="J1927">
        <v>410016750</v>
      </c>
      <c r="K1927">
        <v>508</v>
      </c>
      <c r="L1927">
        <v>9783.27</v>
      </c>
      <c r="M1927" s="1" t="s">
        <v>36</v>
      </c>
      <c r="N1927" s="1" t="s">
        <v>23</v>
      </c>
      <c r="O1927" s="1" t="s">
        <v>74</v>
      </c>
      <c r="P1927" s="1" t="s">
        <v>25</v>
      </c>
      <c r="Q1927">
        <v>0</v>
      </c>
      <c r="R1927">
        <v>2.62</v>
      </c>
      <c r="S1927" s="1" t="s">
        <v>26</v>
      </c>
    </row>
    <row r="1928" spans="1:19" x14ac:dyDescent="0.3">
      <c r="A1928">
        <v>2022</v>
      </c>
      <c r="B1928" s="1" t="s">
        <v>80</v>
      </c>
      <c r="C1928" s="1" t="s">
        <v>64</v>
      </c>
      <c r="D1928" s="1" t="s">
        <v>65</v>
      </c>
      <c r="E1928">
        <v>3001</v>
      </c>
      <c r="F1928">
        <v>30</v>
      </c>
      <c r="G1928">
        <v>3001</v>
      </c>
      <c r="H1928">
        <v>3001</v>
      </c>
      <c r="I1928">
        <v>4082031</v>
      </c>
      <c r="J1928">
        <v>336767557</v>
      </c>
      <c r="K1928">
        <v>424</v>
      </c>
      <c r="L1928">
        <v>9627.43</v>
      </c>
      <c r="M1928" s="1" t="s">
        <v>28</v>
      </c>
      <c r="N1928" s="1" t="s">
        <v>29</v>
      </c>
      <c r="O1928" s="1" t="s">
        <v>52</v>
      </c>
      <c r="P1928" s="1" t="s">
        <v>31</v>
      </c>
      <c r="Q1928">
        <v>0</v>
      </c>
      <c r="R1928">
        <v>0.62</v>
      </c>
      <c r="S1928" s="1" t="s">
        <v>26</v>
      </c>
    </row>
    <row r="1929" spans="1:19" x14ac:dyDescent="0.3">
      <c r="A1929">
        <v>2022</v>
      </c>
      <c r="B1929" s="1" t="s">
        <v>80</v>
      </c>
      <c r="C1929" s="1" t="s">
        <v>64</v>
      </c>
      <c r="D1929" s="1" t="s">
        <v>66</v>
      </c>
      <c r="E1929">
        <v>3002</v>
      </c>
      <c r="F1929">
        <v>30</v>
      </c>
      <c r="G1929">
        <v>3002</v>
      </c>
      <c r="H1929">
        <v>3002</v>
      </c>
      <c r="I1929">
        <v>2749593</v>
      </c>
      <c r="J1929">
        <v>226841422</v>
      </c>
      <c r="K1929">
        <v>417</v>
      </c>
      <c r="L1929">
        <v>6593.75</v>
      </c>
      <c r="M1929" s="1" t="s">
        <v>28</v>
      </c>
      <c r="N1929" s="1" t="s">
        <v>29</v>
      </c>
      <c r="O1929" s="1" t="s">
        <v>24</v>
      </c>
      <c r="P1929" s="1" t="s">
        <v>25</v>
      </c>
      <c r="Q1929">
        <v>0</v>
      </c>
      <c r="R1929">
        <v>2.87</v>
      </c>
      <c r="S1929" s="1" t="s">
        <v>26</v>
      </c>
    </row>
    <row r="1930" spans="1:19" x14ac:dyDescent="0.3">
      <c r="A1930">
        <v>2022</v>
      </c>
      <c r="B1930" s="1" t="s">
        <v>80</v>
      </c>
      <c r="C1930" s="1" t="s">
        <v>64</v>
      </c>
      <c r="D1930" s="1" t="s">
        <v>67</v>
      </c>
      <c r="E1930">
        <v>2901</v>
      </c>
      <c r="F1930">
        <v>29</v>
      </c>
      <c r="G1930">
        <v>2901</v>
      </c>
      <c r="H1930">
        <v>2901</v>
      </c>
      <c r="I1930">
        <v>1333412</v>
      </c>
      <c r="J1930">
        <v>110006490</v>
      </c>
      <c r="K1930">
        <v>498</v>
      </c>
      <c r="L1930">
        <v>2677.53</v>
      </c>
      <c r="M1930" s="1" t="s">
        <v>56</v>
      </c>
      <c r="N1930" s="1" t="s">
        <v>57</v>
      </c>
      <c r="O1930" s="1" t="s">
        <v>33</v>
      </c>
      <c r="P1930" s="1" t="s">
        <v>31</v>
      </c>
      <c r="Q1930">
        <v>0</v>
      </c>
      <c r="R1930">
        <v>4.0599999999999996</v>
      </c>
      <c r="S1930" s="1" t="s">
        <v>26</v>
      </c>
    </row>
    <row r="1931" spans="1:19" x14ac:dyDescent="0.3">
      <c r="A1931">
        <v>2022</v>
      </c>
      <c r="B1931" s="1" t="s">
        <v>80</v>
      </c>
      <c r="C1931" s="1" t="s">
        <v>68</v>
      </c>
      <c r="D1931" s="1" t="s">
        <v>69</v>
      </c>
      <c r="E1931">
        <v>2901</v>
      </c>
      <c r="F1931">
        <v>29</v>
      </c>
      <c r="G1931">
        <v>2901</v>
      </c>
      <c r="H1931">
        <v>2901</v>
      </c>
      <c r="I1931">
        <v>3931495</v>
      </c>
      <c r="J1931">
        <v>324348337</v>
      </c>
      <c r="K1931">
        <v>598</v>
      </c>
      <c r="L1931">
        <v>6574.41</v>
      </c>
      <c r="M1931" s="1" t="s">
        <v>56</v>
      </c>
      <c r="N1931" s="1" t="s">
        <v>57</v>
      </c>
      <c r="O1931" s="1" t="s">
        <v>73</v>
      </c>
      <c r="P1931" s="1" t="s">
        <v>31</v>
      </c>
      <c r="Q1931">
        <v>3</v>
      </c>
      <c r="R1931">
        <v>5</v>
      </c>
      <c r="S1931" s="1" t="s">
        <v>26</v>
      </c>
    </row>
    <row r="1932" spans="1:19" x14ac:dyDescent="0.3">
      <c r="A1932">
        <v>2022</v>
      </c>
      <c r="B1932" s="1" t="s">
        <v>80</v>
      </c>
      <c r="C1932" s="1" t="s">
        <v>68</v>
      </c>
      <c r="D1932" s="1" t="s">
        <v>70</v>
      </c>
      <c r="E1932">
        <v>2801</v>
      </c>
      <c r="F1932">
        <v>28</v>
      </c>
      <c r="G1932">
        <v>2801</v>
      </c>
      <c r="H1932">
        <v>2801</v>
      </c>
      <c r="I1932">
        <v>746416</v>
      </c>
      <c r="J1932">
        <v>61579320</v>
      </c>
      <c r="K1932">
        <v>200</v>
      </c>
      <c r="L1932">
        <v>3732.08</v>
      </c>
      <c r="M1932" s="1" t="s">
        <v>22</v>
      </c>
      <c r="N1932" s="1" t="s">
        <v>23</v>
      </c>
      <c r="O1932" s="1" t="s">
        <v>24</v>
      </c>
      <c r="P1932" s="1" t="s">
        <v>31</v>
      </c>
      <c r="Q1932">
        <v>3</v>
      </c>
      <c r="R1932">
        <v>0.46</v>
      </c>
      <c r="S1932" s="1" t="s">
        <v>26</v>
      </c>
    </row>
    <row r="1933" spans="1:19" x14ac:dyDescent="0.3">
      <c r="A1933">
        <v>2022</v>
      </c>
      <c r="B1933" s="1" t="s">
        <v>80</v>
      </c>
      <c r="C1933" s="1" t="s">
        <v>68</v>
      </c>
      <c r="D1933" s="1" t="s">
        <v>71</v>
      </c>
      <c r="E1933">
        <v>3201</v>
      </c>
      <c r="F1933">
        <v>32</v>
      </c>
      <c r="G1933">
        <v>3201</v>
      </c>
      <c r="H1933">
        <v>3201</v>
      </c>
      <c r="I1933">
        <v>3094040</v>
      </c>
      <c r="J1933">
        <v>255258300</v>
      </c>
      <c r="K1933">
        <v>337</v>
      </c>
      <c r="L1933">
        <v>9181.1299999999992</v>
      </c>
      <c r="M1933" s="1" t="s">
        <v>38</v>
      </c>
      <c r="N1933" s="1" t="s">
        <v>39</v>
      </c>
      <c r="O1933" s="1" t="s">
        <v>33</v>
      </c>
      <c r="P1933" s="1" t="s">
        <v>31</v>
      </c>
      <c r="Q1933">
        <v>3</v>
      </c>
      <c r="R1933">
        <v>3.47</v>
      </c>
      <c r="S1933" s="1" t="s">
        <v>26</v>
      </c>
    </row>
    <row r="1934" spans="1:19" x14ac:dyDescent="0.3">
      <c r="A1934">
        <v>2022</v>
      </c>
      <c r="B1934" s="1" t="s">
        <v>81</v>
      </c>
      <c r="C1934" s="1" t="s">
        <v>20</v>
      </c>
      <c r="D1934" s="1" t="s">
        <v>21</v>
      </c>
      <c r="E1934">
        <v>5205</v>
      </c>
      <c r="F1934">
        <v>52</v>
      </c>
      <c r="G1934">
        <v>5205</v>
      </c>
      <c r="H1934">
        <v>5205</v>
      </c>
      <c r="I1934">
        <v>6215304</v>
      </c>
      <c r="J1934">
        <v>512762580</v>
      </c>
      <c r="K1934">
        <v>840</v>
      </c>
      <c r="L1934">
        <v>7399.17</v>
      </c>
      <c r="M1934" s="1" t="s">
        <v>28</v>
      </c>
      <c r="N1934" s="1" t="s">
        <v>29</v>
      </c>
      <c r="O1934" s="1" t="s">
        <v>74</v>
      </c>
      <c r="P1934" s="1" t="s">
        <v>25</v>
      </c>
      <c r="Q1934">
        <v>5</v>
      </c>
      <c r="R1934">
        <v>2.88</v>
      </c>
      <c r="S1934" s="1" t="s">
        <v>26</v>
      </c>
    </row>
    <row r="1935" spans="1:19" x14ac:dyDescent="0.3">
      <c r="A1935">
        <v>2022</v>
      </c>
      <c r="B1935" s="1" t="s">
        <v>81</v>
      </c>
      <c r="C1935" s="1" t="s">
        <v>20</v>
      </c>
      <c r="D1935" s="1" t="s">
        <v>27</v>
      </c>
      <c r="E1935">
        <v>5007</v>
      </c>
      <c r="F1935">
        <v>50</v>
      </c>
      <c r="G1935">
        <v>5007</v>
      </c>
      <c r="H1935">
        <v>5007</v>
      </c>
      <c r="I1935">
        <v>3910230</v>
      </c>
      <c r="J1935">
        <v>322593975</v>
      </c>
      <c r="K1935">
        <v>281</v>
      </c>
      <c r="L1935">
        <v>13915.41</v>
      </c>
      <c r="M1935" s="1" t="s">
        <v>36</v>
      </c>
      <c r="N1935" s="1" t="s">
        <v>23</v>
      </c>
      <c r="O1935" s="1" t="s">
        <v>73</v>
      </c>
      <c r="P1935" s="1" t="s">
        <v>31</v>
      </c>
      <c r="Q1935">
        <v>5</v>
      </c>
      <c r="R1935">
        <v>1.08</v>
      </c>
      <c r="S1935" s="1" t="s">
        <v>26</v>
      </c>
    </row>
    <row r="1936" spans="1:19" x14ac:dyDescent="0.3">
      <c r="A1936">
        <v>2022</v>
      </c>
      <c r="B1936" s="1" t="s">
        <v>81</v>
      </c>
      <c r="C1936" s="1" t="s">
        <v>20</v>
      </c>
      <c r="D1936" s="1" t="s">
        <v>32</v>
      </c>
      <c r="E1936">
        <v>5101</v>
      </c>
      <c r="F1936">
        <v>51</v>
      </c>
      <c r="G1936">
        <v>5101</v>
      </c>
      <c r="H1936">
        <v>5101</v>
      </c>
      <c r="I1936">
        <v>4903151</v>
      </c>
      <c r="J1936">
        <v>404509957</v>
      </c>
      <c r="K1936">
        <v>775</v>
      </c>
      <c r="L1936">
        <v>6326.65</v>
      </c>
      <c r="M1936" s="1" t="s">
        <v>22</v>
      </c>
      <c r="N1936" s="1" t="s">
        <v>23</v>
      </c>
      <c r="O1936" s="1" t="s">
        <v>74</v>
      </c>
      <c r="P1936" s="1" t="s">
        <v>31</v>
      </c>
      <c r="Q1936">
        <v>5</v>
      </c>
      <c r="R1936">
        <v>4.33</v>
      </c>
      <c r="S1936" s="1" t="s">
        <v>26</v>
      </c>
    </row>
    <row r="1937" spans="1:19" x14ac:dyDescent="0.3">
      <c r="A1937">
        <v>2022</v>
      </c>
      <c r="B1937" s="1" t="s">
        <v>81</v>
      </c>
      <c r="C1937" s="1" t="s">
        <v>34</v>
      </c>
      <c r="D1937" s="1" t="s">
        <v>35</v>
      </c>
      <c r="E1937">
        <v>7102</v>
      </c>
      <c r="F1937">
        <v>71</v>
      </c>
      <c r="G1937">
        <v>7102</v>
      </c>
      <c r="H1937">
        <v>7102</v>
      </c>
      <c r="I1937">
        <v>1290721</v>
      </c>
      <c r="J1937">
        <v>106484482</v>
      </c>
      <c r="K1937">
        <v>509</v>
      </c>
      <c r="L1937">
        <v>2535.8000000000002</v>
      </c>
      <c r="M1937" s="1" t="s">
        <v>22</v>
      </c>
      <c r="N1937" s="1" t="s">
        <v>23</v>
      </c>
      <c r="O1937" s="1" t="s">
        <v>47</v>
      </c>
      <c r="P1937" s="1" t="s">
        <v>31</v>
      </c>
      <c r="Q1937">
        <v>7.5</v>
      </c>
      <c r="R1937">
        <v>1.73</v>
      </c>
      <c r="S1937" s="1" t="s">
        <v>26</v>
      </c>
    </row>
    <row r="1938" spans="1:19" x14ac:dyDescent="0.3">
      <c r="A1938">
        <v>2022</v>
      </c>
      <c r="B1938" s="1" t="s">
        <v>81</v>
      </c>
      <c r="C1938" s="1" t="s">
        <v>34</v>
      </c>
      <c r="D1938" s="1" t="s">
        <v>37</v>
      </c>
      <c r="E1938">
        <v>7113</v>
      </c>
      <c r="F1938">
        <v>71</v>
      </c>
      <c r="G1938">
        <v>7113</v>
      </c>
      <c r="H1938">
        <v>7113</v>
      </c>
      <c r="I1938">
        <v>801443</v>
      </c>
      <c r="J1938">
        <v>66119047</v>
      </c>
      <c r="K1938">
        <v>135</v>
      </c>
      <c r="L1938">
        <v>5936.61</v>
      </c>
      <c r="M1938" s="1" t="s">
        <v>22</v>
      </c>
      <c r="N1938" s="1" t="s">
        <v>23</v>
      </c>
      <c r="O1938" s="1" t="s">
        <v>33</v>
      </c>
      <c r="P1938" s="1" t="s">
        <v>31</v>
      </c>
      <c r="Q1938">
        <v>7.5</v>
      </c>
      <c r="R1938">
        <v>4.24</v>
      </c>
      <c r="S1938" s="1" t="s">
        <v>26</v>
      </c>
    </row>
    <row r="1939" spans="1:19" x14ac:dyDescent="0.3">
      <c r="A1939">
        <v>2022</v>
      </c>
      <c r="B1939" s="1" t="s">
        <v>81</v>
      </c>
      <c r="C1939" s="1" t="s">
        <v>34</v>
      </c>
      <c r="D1939" s="1" t="s">
        <v>40</v>
      </c>
      <c r="E1939">
        <v>7110</v>
      </c>
      <c r="F1939">
        <v>71</v>
      </c>
      <c r="G1939">
        <v>7110</v>
      </c>
      <c r="H1939">
        <v>7110</v>
      </c>
      <c r="I1939">
        <v>4427365</v>
      </c>
      <c r="J1939">
        <v>365257612</v>
      </c>
      <c r="K1939">
        <v>894</v>
      </c>
      <c r="L1939">
        <v>4952.3100000000004</v>
      </c>
      <c r="M1939" s="1" t="s">
        <v>22</v>
      </c>
      <c r="N1939" s="1" t="s">
        <v>23</v>
      </c>
      <c r="O1939" s="1" t="s">
        <v>49</v>
      </c>
      <c r="P1939" s="1" t="s">
        <v>25</v>
      </c>
      <c r="Q1939">
        <v>7.5</v>
      </c>
      <c r="R1939">
        <v>4.21</v>
      </c>
      <c r="S1939" s="1" t="s">
        <v>26</v>
      </c>
    </row>
    <row r="1940" spans="1:19" x14ac:dyDescent="0.3">
      <c r="A1940">
        <v>2022</v>
      </c>
      <c r="B1940" s="1" t="s">
        <v>81</v>
      </c>
      <c r="C1940" s="1" t="s">
        <v>44</v>
      </c>
      <c r="D1940" s="1" t="s">
        <v>45</v>
      </c>
      <c r="E1940">
        <v>6403</v>
      </c>
      <c r="F1940">
        <v>64</v>
      </c>
      <c r="G1940">
        <v>6403</v>
      </c>
      <c r="H1940">
        <v>6403</v>
      </c>
      <c r="I1940">
        <v>2814223</v>
      </c>
      <c r="J1940">
        <v>232173397</v>
      </c>
      <c r="K1940">
        <v>892</v>
      </c>
      <c r="L1940">
        <v>3154.96</v>
      </c>
      <c r="M1940" s="1" t="s">
        <v>28</v>
      </c>
      <c r="N1940" s="1" t="s">
        <v>29</v>
      </c>
      <c r="O1940" s="1" t="s">
        <v>30</v>
      </c>
      <c r="P1940" s="1" t="s">
        <v>31</v>
      </c>
      <c r="Q1940">
        <v>10</v>
      </c>
      <c r="R1940">
        <v>1.08</v>
      </c>
      <c r="S1940" s="1" t="s">
        <v>26</v>
      </c>
    </row>
    <row r="1941" spans="1:19" x14ac:dyDescent="0.3">
      <c r="A1941">
        <v>2022</v>
      </c>
      <c r="B1941" s="1" t="s">
        <v>81</v>
      </c>
      <c r="C1941" s="1" t="s">
        <v>44</v>
      </c>
      <c r="D1941" s="1" t="s">
        <v>46</v>
      </c>
      <c r="E1941">
        <v>6404</v>
      </c>
      <c r="F1941">
        <v>64</v>
      </c>
      <c r="G1941">
        <v>6404</v>
      </c>
      <c r="H1941">
        <v>6404</v>
      </c>
      <c r="I1941">
        <v>6621093</v>
      </c>
      <c r="J1941">
        <v>546240172</v>
      </c>
      <c r="K1941">
        <v>612</v>
      </c>
      <c r="L1941">
        <v>10818.78</v>
      </c>
      <c r="M1941" s="1" t="s">
        <v>22</v>
      </c>
      <c r="N1941" s="1" t="s">
        <v>23</v>
      </c>
      <c r="O1941" s="1" t="s">
        <v>24</v>
      </c>
      <c r="P1941" s="1" t="s">
        <v>25</v>
      </c>
      <c r="Q1941">
        <v>10</v>
      </c>
      <c r="R1941">
        <v>0.63</v>
      </c>
      <c r="S1941" s="1" t="s">
        <v>26</v>
      </c>
    </row>
    <row r="1942" spans="1:19" x14ac:dyDescent="0.3">
      <c r="A1942">
        <v>2022</v>
      </c>
      <c r="B1942" s="1" t="s">
        <v>81</v>
      </c>
      <c r="C1942" s="1" t="s">
        <v>44</v>
      </c>
      <c r="D1942" s="1" t="s">
        <v>48</v>
      </c>
      <c r="E1942">
        <v>6404</v>
      </c>
      <c r="F1942">
        <v>64</v>
      </c>
      <c r="G1942">
        <v>6404</v>
      </c>
      <c r="H1942">
        <v>6404</v>
      </c>
      <c r="I1942">
        <v>2531841</v>
      </c>
      <c r="J1942">
        <v>208876882</v>
      </c>
      <c r="K1942">
        <v>441</v>
      </c>
      <c r="L1942">
        <v>5741.14</v>
      </c>
      <c r="M1942" s="1" t="s">
        <v>41</v>
      </c>
      <c r="N1942" s="1" t="s">
        <v>42</v>
      </c>
      <c r="O1942" s="1" t="s">
        <v>43</v>
      </c>
      <c r="P1942" s="1" t="s">
        <v>31</v>
      </c>
      <c r="Q1942">
        <v>10</v>
      </c>
      <c r="R1942">
        <v>4.79</v>
      </c>
      <c r="S1942" s="1" t="s">
        <v>26</v>
      </c>
    </row>
    <row r="1943" spans="1:19" x14ac:dyDescent="0.3">
      <c r="A1943">
        <v>2022</v>
      </c>
      <c r="B1943" s="1" t="s">
        <v>81</v>
      </c>
      <c r="C1943" s="1" t="s">
        <v>50</v>
      </c>
      <c r="D1943" s="1" t="s">
        <v>51</v>
      </c>
      <c r="E1943">
        <v>8409</v>
      </c>
      <c r="F1943">
        <v>84</v>
      </c>
      <c r="G1943">
        <v>8409</v>
      </c>
      <c r="H1943">
        <v>8409</v>
      </c>
      <c r="I1943">
        <v>2956327</v>
      </c>
      <c r="J1943">
        <v>243896977</v>
      </c>
      <c r="K1943">
        <v>152</v>
      </c>
      <c r="L1943">
        <v>19449.52</v>
      </c>
      <c r="M1943" s="1" t="s">
        <v>36</v>
      </c>
      <c r="N1943" s="1" t="s">
        <v>23</v>
      </c>
      <c r="O1943" s="1" t="s">
        <v>47</v>
      </c>
      <c r="P1943" s="1" t="s">
        <v>31</v>
      </c>
      <c r="Q1943">
        <v>2.5</v>
      </c>
      <c r="R1943">
        <v>3.01</v>
      </c>
      <c r="S1943" s="1" t="s">
        <v>26</v>
      </c>
    </row>
    <row r="1944" spans="1:19" x14ac:dyDescent="0.3">
      <c r="A1944">
        <v>2022</v>
      </c>
      <c r="B1944" s="1" t="s">
        <v>81</v>
      </c>
      <c r="C1944" s="1" t="s">
        <v>50</v>
      </c>
      <c r="D1944" s="1" t="s">
        <v>53</v>
      </c>
      <c r="E1944">
        <v>8708</v>
      </c>
      <c r="F1944">
        <v>87</v>
      </c>
      <c r="G1944">
        <v>8708</v>
      </c>
      <c r="H1944">
        <v>8708</v>
      </c>
      <c r="I1944">
        <v>4315416</v>
      </c>
      <c r="J1944">
        <v>356021820</v>
      </c>
      <c r="K1944">
        <v>205</v>
      </c>
      <c r="L1944">
        <v>21050.81</v>
      </c>
      <c r="M1944" s="1" t="s">
        <v>61</v>
      </c>
      <c r="N1944" s="1" t="s">
        <v>62</v>
      </c>
      <c r="O1944" s="1" t="s">
        <v>54</v>
      </c>
      <c r="P1944" s="1" t="s">
        <v>25</v>
      </c>
      <c r="Q1944">
        <v>2.5</v>
      </c>
      <c r="R1944">
        <v>4.0999999999999996</v>
      </c>
      <c r="S1944" s="1" t="s">
        <v>26</v>
      </c>
    </row>
    <row r="1945" spans="1:19" x14ac:dyDescent="0.3">
      <c r="A1945">
        <v>2022</v>
      </c>
      <c r="B1945" s="1" t="s">
        <v>81</v>
      </c>
      <c r="C1945" s="1" t="s">
        <v>50</v>
      </c>
      <c r="D1945" s="1" t="s">
        <v>55</v>
      </c>
      <c r="E1945">
        <v>8409</v>
      </c>
      <c r="F1945">
        <v>84</v>
      </c>
      <c r="G1945">
        <v>8409</v>
      </c>
      <c r="H1945">
        <v>8409</v>
      </c>
      <c r="I1945">
        <v>1726578</v>
      </c>
      <c r="J1945">
        <v>142442685</v>
      </c>
      <c r="K1945">
        <v>521</v>
      </c>
      <c r="L1945">
        <v>3313.97</v>
      </c>
      <c r="M1945" s="1" t="s">
        <v>61</v>
      </c>
      <c r="N1945" s="1" t="s">
        <v>62</v>
      </c>
      <c r="O1945" s="1" t="s">
        <v>47</v>
      </c>
      <c r="P1945" s="1" t="s">
        <v>31</v>
      </c>
      <c r="Q1945">
        <v>2.5</v>
      </c>
      <c r="R1945">
        <v>0.68</v>
      </c>
      <c r="S1945" s="1" t="s">
        <v>26</v>
      </c>
    </row>
    <row r="1946" spans="1:19" x14ac:dyDescent="0.3">
      <c r="A1946">
        <v>2022</v>
      </c>
      <c r="B1946" s="1" t="s">
        <v>81</v>
      </c>
      <c r="C1946" s="1" t="s">
        <v>58</v>
      </c>
      <c r="D1946" s="1" t="s">
        <v>59</v>
      </c>
      <c r="E1946">
        <v>8517</v>
      </c>
      <c r="F1946">
        <v>85</v>
      </c>
      <c r="G1946">
        <v>8517</v>
      </c>
      <c r="H1946">
        <v>8517</v>
      </c>
      <c r="I1946">
        <v>5620857</v>
      </c>
      <c r="J1946">
        <v>463720702</v>
      </c>
      <c r="K1946">
        <v>399</v>
      </c>
      <c r="L1946">
        <v>14087.36</v>
      </c>
      <c r="M1946" s="1" t="s">
        <v>28</v>
      </c>
      <c r="N1946" s="1" t="s">
        <v>29</v>
      </c>
      <c r="O1946" s="1" t="s">
        <v>54</v>
      </c>
      <c r="P1946" s="1" t="s">
        <v>31</v>
      </c>
      <c r="Q1946">
        <v>0</v>
      </c>
      <c r="R1946">
        <v>1.78</v>
      </c>
      <c r="S1946" s="1" t="s">
        <v>26</v>
      </c>
    </row>
    <row r="1947" spans="1:19" x14ac:dyDescent="0.3">
      <c r="A1947">
        <v>2022</v>
      </c>
      <c r="B1947" s="1" t="s">
        <v>81</v>
      </c>
      <c r="C1947" s="1" t="s">
        <v>58</v>
      </c>
      <c r="D1947" s="1" t="s">
        <v>60</v>
      </c>
      <c r="E1947">
        <v>8471</v>
      </c>
      <c r="F1947">
        <v>84</v>
      </c>
      <c r="G1947">
        <v>8471</v>
      </c>
      <c r="H1947">
        <v>8471</v>
      </c>
      <c r="I1947">
        <v>6393298</v>
      </c>
      <c r="J1947">
        <v>527447085</v>
      </c>
      <c r="K1947">
        <v>502</v>
      </c>
      <c r="L1947">
        <v>12735.65</v>
      </c>
      <c r="M1947" s="1" t="s">
        <v>38</v>
      </c>
      <c r="N1947" s="1" t="s">
        <v>39</v>
      </c>
      <c r="O1947" s="1" t="s">
        <v>43</v>
      </c>
      <c r="P1947" s="1" t="s">
        <v>25</v>
      </c>
      <c r="Q1947">
        <v>0</v>
      </c>
      <c r="R1947">
        <v>0.44</v>
      </c>
      <c r="S1947" s="1" t="s">
        <v>26</v>
      </c>
    </row>
    <row r="1948" spans="1:19" x14ac:dyDescent="0.3">
      <c r="A1948">
        <v>2022</v>
      </c>
      <c r="B1948" s="1" t="s">
        <v>81</v>
      </c>
      <c r="C1948" s="1" t="s">
        <v>58</v>
      </c>
      <c r="D1948" s="1" t="s">
        <v>63</v>
      </c>
      <c r="E1948">
        <v>8517</v>
      </c>
      <c r="F1948">
        <v>85</v>
      </c>
      <c r="G1948">
        <v>8517</v>
      </c>
      <c r="H1948">
        <v>8517</v>
      </c>
      <c r="I1948">
        <v>5046676</v>
      </c>
      <c r="J1948">
        <v>416350770</v>
      </c>
      <c r="K1948">
        <v>854</v>
      </c>
      <c r="L1948">
        <v>5909.46</v>
      </c>
      <c r="M1948" s="1" t="s">
        <v>36</v>
      </c>
      <c r="N1948" s="1" t="s">
        <v>23</v>
      </c>
      <c r="O1948" s="1" t="s">
        <v>47</v>
      </c>
      <c r="P1948" s="1" t="s">
        <v>25</v>
      </c>
      <c r="Q1948">
        <v>0</v>
      </c>
      <c r="R1948">
        <v>1.95</v>
      </c>
      <c r="S1948" s="1" t="s">
        <v>26</v>
      </c>
    </row>
    <row r="1949" spans="1:19" x14ac:dyDescent="0.3">
      <c r="A1949">
        <v>2022</v>
      </c>
      <c r="B1949" s="1" t="s">
        <v>81</v>
      </c>
      <c r="C1949" s="1" t="s">
        <v>64</v>
      </c>
      <c r="D1949" s="1" t="s">
        <v>65</v>
      </c>
      <c r="E1949">
        <v>3001</v>
      </c>
      <c r="F1949">
        <v>30</v>
      </c>
      <c r="G1949">
        <v>3001</v>
      </c>
      <c r="H1949">
        <v>3001</v>
      </c>
      <c r="I1949">
        <v>4156789</v>
      </c>
      <c r="J1949">
        <v>342935092</v>
      </c>
      <c r="K1949">
        <v>860</v>
      </c>
      <c r="L1949">
        <v>4833.4799999999996</v>
      </c>
      <c r="M1949" s="1" t="s">
        <v>28</v>
      </c>
      <c r="N1949" s="1" t="s">
        <v>29</v>
      </c>
      <c r="O1949" s="1" t="s">
        <v>33</v>
      </c>
      <c r="P1949" s="1" t="s">
        <v>25</v>
      </c>
      <c r="Q1949">
        <v>0</v>
      </c>
      <c r="R1949">
        <v>2.06</v>
      </c>
      <c r="S1949" s="1" t="s">
        <v>26</v>
      </c>
    </row>
    <row r="1950" spans="1:19" x14ac:dyDescent="0.3">
      <c r="A1950">
        <v>2022</v>
      </c>
      <c r="B1950" s="1" t="s">
        <v>81</v>
      </c>
      <c r="C1950" s="1" t="s">
        <v>64</v>
      </c>
      <c r="D1950" s="1" t="s">
        <v>66</v>
      </c>
      <c r="E1950">
        <v>3002</v>
      </c>
      <c r="F1950">
        <v>30</v>
      </c>
      <c r="G1950">
        <v>3002</v>
      </c>
      <c r="H1950">
        <v>3002</v>
      </c>
      <c r="I1950">
        <v>4959516</v>
      </c>
      <c r="J1950">
        <v>409160070</v>
      </c>
      <c r="K1950">
        <v>364</v>
      </c>
      <c r="L1950">
        <v>13625.04</v>
      </c>
      <c r="M1950" s="1" t="s">
        <v>41</v>
      </c>
      <c r="N1950" s="1" t="s">
        <v>42</v>
      </c>
      <c r="O1950" s="1" t="s">
        <v>74</v>
      </c>
      <c r="P1950" s="1" t="s">
        <v>25</v>
      </c>
      <c r="Q1950">
        <v>0</v>
      </c>
      <c r="R1950">
        <v>0.74</v>
      </c>
      <c r="S1950" s="1" t="s">
        <v>26</v>
      </c>
    </row>
    <row r="1951" spans="1:19" x14ac:dyDescent="0.3">
      <c r="A1951">
        <v>2022</v>
      </c>
      <c r="B1951" s="1" t="s">
        <v>81</v>
      </c>
      <c r="C1951" s="1" t="s">
        <v>64</v>
      </c>
      <c r="D1951" s="1" t="s">
        <v>67</v>
      </c>
      <c r="E1951">
        <v>2901</v>
      </c>
      <c r="F1951">
        <v>29</v>
      </c>
      <c r="G1951">
        <v>2901</v>
      </c>
      <c r="H1951">
        <v>2901</v>
      </c>
      <c r="I1951">
        <v>2372604</v>
      </c>
      <c r="J1951">
        <v>195739830</v>
      </c>
      <c r="K1951">
        <v>503</v>
      </c>
      <c r="L1951">
        <v>4716.91</v>
      </c>
      <c r="M1951" s="1" t="s">
        <v>56</v>
      </c>
      <c r="N1951" s="1" t="s">
        <v>57</v>
      </c>
      <c r="O1951" s="1" t="s">
        <v>54</v>
      </c>
      <c r="P1951" s="1" t="s">
        <v>31</v>
      </c>
      <c r="Q1951">
        <v>0</v>
      </c>
      <c r="R1951">
        <v>3.72</v>
      </c>
      <c r="S1951" s="1" t="s">
        <v>26</v>
      </c>
    </row>
    <row r="1952" spans="1:19" x14ac:dyDescent="0.3">
      <c r="A1952">
        <v>2022</v>
      </c>
      <c r="B1952" s="1" t="s">
        <v>81</v>
      </c>
      <c r="C1952" s="1" t="s">
        <v>68</v>
      </c>
      <c r="D1952" s="1" t="s">
        <v>69</v>
      </c>
      <c r="E1952">
        <v>2901</v>
      </c>
      <c r="F1952">
        <v>29</v>
      </c>
      <c r="G1952">
        <v>2901</v>
      </c>
      <c r="H1952">
        <v>2901</v>
      </c>
      <c r="I1952">
        <v>6636682</v>
      </c>
      <c r="J1952">
        <v>547526265</v>
      </c>
      <c r="K1952">
        <v>488</v>
      </c>
      <c r="L1952">
        <v>13599.76</v>
      </c>
      <c r="M1952" s="1" t="s">
        <v>61</v>
      </c>
      <c r="N1952" s="1" t="s">
        <v>62</v>
      </c>
      <c r="O1952" s="1" t="s">
        <v>47</v>
      </c>
      <c r="P1952" s="1" t="s">
        <v>25</v>
      </c>
      <c r="Q1952">
        <v>3</v>
      </c>
      <c r="R1952">
        <v>3.63</v>
      </c>
      <c r="S1952" s="1" t="s">
        <v>26</v>
      </c>
    </row>
    <row r="1953" spans="1:19" x14ac:dyDescent="0.3">
      <c r="A1953">
        <v>2022</v>
      </c>
      <c r="B1953" s="1" t="s">
        <v>81</v>
      </c>
      <c r="C1953" s="1" t="s">
        <v>68</v>
      </c>
      <c r="D1953" s="1" t="s">
        <v>70</v>
      </c>
      <c r="E1953">
        <v>2801</v>
      </c>
      <c r="F1953">
        <v>28</v>
      </c>
      <c r="G1953">
        <v>2801</v>
      </c>
      <c r="H1953">
        <v>2801</v>
      </c>
      <c r="I1953">
        <v>852925</v>
      </c>
      <c r="J1953">
        <v>70366312</v>
      </c>
      <c r="K1953">
        <v>827</v>
      </c>
      <c r="L1953">
        <v>1031.3499999999999</v>
      </c>
      <c r="M1953" s="1" t="s">
        <v>36</v>
      </c>
      <c r="N1953" s="1" t="s">
        <v>23</v>
      </c>
      <c r="O1953" s="1" t="s">
        <v>30</v>
      </c>
      <c r="P1953" s="1" t="s">
        <v>25</v>
      </c>
      <c r="Q1953">
        <v>3</v>
      </c>
      <c r="R1953">
        <v>4.6500000000000004</v>
      </c>
      <c r="S1953" s="1" t="s">
        <v>26</v>
      </c>
    </row>
    <row r="1954" spans="1:19" x14ac:dyDescent="0.3">
      <c r="A1954">
        <v>2022</v>
      </c>
      <c r="B1954" s="1" t="s">
        <v>81</v>
      </c>
      <c r="C1954" s="1" t="s">
        <v>68</v>
      </c>
      <c r="D1954" s="1" t="s">
        <v>71</v>
      </c>
      <c r="E1954">
        <v>3201</v>
      </c>
      <c r="F1954">
        <v>32</v>
      </c>
      <c r="G1954">
        <v>3201</v>
      </c>
      <c r="H1954">
        <v>3201</v>
      </c>
      <c r="I1954">
        <v>3514190</v>
      </c>
      <c r="J1954">
        <v>289920675</v>
      </c>
      <c r="K1954">
        <v>641</v>
      </c>
      <c r="L1954">
        <v>5482.36</v>
      </c>
      <c r="M1954" s="1" t="s">
        <v>36</v>
      </c>
      <c r="N1954" s="1" t="s">
        <v>23</v>
      </c>
      <c r="O1954" s="1" t="s">
        <v>43</v>
      </c>
      <c r="P1954" s="1" t="s">
        <v>25</v>
      </c>
      <c r="Q1954">
        <v>3</v>
      </c>
      <c r="R1954">
        <v>3.8</v>
      </c>
      <c r="S1954" s="1" t="s">
        <v>26</v>
      </c>
    </row>
    <row r="1955" spans="1:19" x14ac:dyDescent="0.3">
      <c r="A1955">
        <v>2022</v>
      </c>
      <c r="B1955" s="1" t="s">
        <v>82</v>
      </c>
      <c r="C1955" s="1" t="s">
        <v>20</v>
      </c>
      <c r="D1955" s="1" t="s">
        <v>21</v>
      </c>
      <c r="E1955">
        <v>5205</v>
      </c>
      <c r="F1955">
        <v>52</v>
      </c>
      <c r="G1955">
        <v>5205</v>
      </c>
      <c r="H1955">
        <v>5205</v>
      </c>
      <c r="I1955">
        <v>3813529</v>
      </c>
      <c r="J1955">
        <v>314616142</v>
      </c>
      <c r="K1955">
        <v>608</v>
      </c>
      <c r="L1955">
        <v>6272.25</v>
      </c>
      <c r="M1955" s="1" t="s">
        <v>41</v>
      </c>
      <c r="N1955" s="1" t="s">
        <v>42</v>
      </c>
      <c r="O1955" s="1" t="s">
        <v>52</v>
      </c>
      <c r="P1955" s="1" t="s">
        <v>25</v>
      </c>
      <c r="Q1955">
        <v>5</v>
      </c>
      <c r="R1955">
        <v>3.51</v>
      </c>
      <c r="S1955" s="1" t="s">
        <v>26</v>
      </c>
    </row>
    <row r="1956" spans="1:19" x14ac:dyDescent="0.3">
      <c r="A1956">
        <v>2022</v>
      </c>
      <c r="B1956" s="1" t="s">
        <v>82</v>
      </c>
      <c r="C1956" s="1" t="s">
        <v>20</v>
      </c>
      <c r="D1956" s="1" t="s">
        <v>27</v>
      </c>
      <c r="E1956">
        <v>5007</v>
      </c>
      <c r="F1956">
        <v>50</v>
      </c>
      <c r="G1956">
        <v>5007</v>
      </c>
      <c r="H1956">
        <v>5007</v>
      </c>
      <c r="I1956">
        <v>5492213</v>
      </c>
      <c r="J1956">
        <v>453107572</v>
      </c>
      <c r="K1956">
        <v>510</v>
      </c>
      <c r="L1956">
        <v>10769.05</v>
      </c>
      <c r="M1956" s="1" t="s">
        <v>28</v>
      </c>
      <c r="N1956" s="1" t="s">
        <v>29</v>
      </c>
      <c r="O1956" s="1" t="s">
        <v>74</v>
      </c>
      <c r="P1956" s="1" t="s">
        <v>31</v>
      </c>
      <c r="Q1956">
        <v>5</v>
      </c>
      <c r="R1956">
        <v>4.17</v>
      </c>
      <c r="S1956" s="1" t="s">
        <v>26</v>
      </c>
    </row>
    <row r="1957" spans="1:19" x14ac:dyDescent="0.3">
      <c r="A1957">
        <v>2022</v>
      </c>
      <c r="B1957" s="1" t="s">
        <v>82</v>
      </c>
      <c r="C1957" s="1" t="s">
        <v>20</v>
      </c>
      <c r="D1957" s="1" t="s">
        <v>32</v>
      </c>
      <c r="E1957">
        <v>5101</v>
      </c>
      <c r="F1957">
        <v>51</v>
      </c>
      <c r="G1957">
        <v>5101</v>
      </c>
      <c r="H1957">
        <v>5101</v>
      </c>
      <c r="I1957">
        <v>3902623</v>
      </c>
      <c r="J1957">
        <v>321966397</v>
      </c>
      <c r="K1957">
        <v>440</v>
      </c>
      <c r="L1957">
        <v>8869.6</v>
      </c>
      <c r="M1957" s="1" t="s">
        <v>61</v>
      </c>
      <c r="N1957" s="1" t="s">
        <v>62</v>
      </c>
      <c r="O1957" s="1" t="s">
        <v>54</v>
      </c>
      <c r="P1957" s="1" t="s">
        <v>31</v>
      </c>
      <c r="Q1957">
        <v>5</v>
      </c>
      <c r="R1957">
        <v>2.42</v>
      </c>
      <c r="S1957" s="1" t="s">
        <v>26</v>
      </c>
    </row>
    <row r="1958" spans="1:19" x14ac:dyDescent="0.3">
      <c r="A1958">
        <v>2022</v>
      </c>
      <c r="B1958" s="1" t="s">
        <v>82</v>
      </c>
      <c r="C1958" s="1" t="s">
        <v>34</v>
      </c>
      <c r="D1958" s="1" t="s">
        <v>35</v>
      </c>
      <c r="E1958">
        <v>7102</v>
      </c>
      <c r="F1958">
        <v>71</v>
      </c>
      <c r="G1958">
        <v>7102</v>
      </c>
      <c r="H1958">
        <v>7102</v>
      </c>
      <c r="I1958">
        <v>4899209</v>
      </c>
      <c r="J1958">
        <v>404184742</v>
      </c>
      <c r="K1958">
        <v>473</v>
      </c>
      <c r="L1958">
        <v>10357.74</v>
      </c>
      <c r="M1958" s="1" t="s">
        <v>61</v>
      </c>
      <c r="N1958" s="1" t="s">
        <v>62</v>
      </c>
      <c r="O1958" s="1" t="s">
        <v>73</v>
      </c>
      <c r="P1958" s="1" t="s">
        <v>31</v>
      </c>
      <c r="Q1958">
        <v>7.5</v>
      </c>
      <c r="R1958">
        <v>1.1499999999999999</v>
      </c>
      <c r="S1958" s="1" t="s">
        <v>26</v>
      </c>
    </row>
    <row r="1959" spans="1:19" x14ac:dyDescent="0.3">
      <c r="A1959">
        <v>2022</v>
      </c>
      <c r="B1959" s="1" t="s">
        <v>82</v>
      </c>
      <c r="C1959" s="1" t="s">
        <v>34</v>
      </c>
      <c r="D1959" s="1" t="s">
        <v>37</v>
      </c>
      <c r="E1959">
        <v>7113</v>
      </c>
      <c r="F1959">
        <v>71</v>
      </c>
      <c r="G1959">
        <v>7113</v>
      </c>
      <c r="H1959">
        <v>7113</v>
      </c>
      <c r="I1959">
        <v>6391288</v>
      </c>
      <c r="J1959">
        <v>527281260</v>
      </c>
      <c r="K1959">
        <v>340</v>
      </c>
      <c r="L1959">
        <v>18797.91</v>
      </c>
      <c r="M1959" s="1" t="s">
        <v>56</v>
      </c>
      <c r="N1959" s="1" t="s">
        <v>57</v>
      </c>
      <c r="O1959" s="1" t="s">
        <v>24</v>
      </c>
      <c r="P1959" s="1" t="s">
        <v>25</v>
      </c>
      <c r="Q1959">
        <v>7.5</v>
      </c>
      <c r="R1959">
        <v>2.63</v>
      </c>
      <c r="S1959" s="1" t="s">
        <v>26</v>
      </c>
    </row>
    <row r="1960" spans="1:19" x14ac:dyDescent="0.3">
      <c r="A1960">
        <v>2022</v>
      </c>
      <c r="B1960" s="1" t="s">
        <v>82</v>
      </c>
      <c r="C1960" s="1" t="s">
        <v>34</v>
      </c>
      <c r="D1960" s="1" t="s">
        <v>40</v>
      </c>
      <c r="E1960">
        <v>7110</v>
      </c>
      <c r="F1960">
        <v>71</v>
      </c>
      <c r="G1960">
        <v>7110</v>
      </c>
      <c r="H1960">
        <v>7110</v>
      </c>
      <c r="I1960">
        <v>5976938</v>
      </c>
      <c r="J1960">
        <v>493097385</v>
      </c>
      <c r="K1960">
        <v>390</v>
      </c>
      <c r="L1960">
        <v>15325.48</v>
      </c>
      <c r="M1960" s="1" t="s">
        <v>22</v>
      </c>
      <c r="N1960" s="1" t="s">
        <v>23</v>
      </c>
      <c r="O1960" s="1" t="s">
        <v>24</v>
      </c>
      <c r="P1960" s="1" t="s">
        <v>31</v>
      </c>
      <c r="Q1960">
        <v>7.5</v>
      </c>
      <c r="R1960">
        <v>2.14</v>
      </c>
      <c r="S1960" s="1" t="s">
        <v>26</v>
      </c>
    </row>
    <row r="1961" spans="1:19" x14ac:dyDescent="0.3">
      <c r="A1961">
        <v>2022</v>
      </c>
      <c r="B1961" s="1" t="s">
        <v>82</v>
      </c>
      <c r="C1961" s="1" t="s">
        <v>44</v>
      </c>
      <c r="D1961" s="1" t="s">
        <v>45</v>
      </c>
      <c r="E1961">
        <v>6403</v>
      </c>
      <c r="F1961">
        <v>64</v>
      </c>
      <c r="G1961">
        <v>6403</v>
      </c>
      <c r="H1961">
        <v>6403</v>
      </c>
      <c r="I1961">
        <v>2163358</v>
      </c>
      <c r="J1961">
        <v>178477035</v>
      </c>
      <c r="K1961">
        <v>331</v>
      </c>
      <c r="L1961">
        <v>6535.82</v>
      </c>
      <c r="M1961" s="1" t="s">
        <v>28</v>
      </c>
      <c r="N1961" s="1" t="s">
        <v>29</v>
      </c>
      <c r="O1961" s="1" t="s">
        <v>52</v>
      </c>
      <c r="P1961" s="1" t="s">
        <v>25</v>
      </c>
      <c r="Q1961">
        <v>10</v>
      </c>
      <c r="R1961">
        <v>4.7300000000000004</v>
      </c>
      <c r="S1961" s="1" t="s">
        <v>26</v>
      </c>
    </row>
    <row r="1962" spans="1:19" x14ac:dyDescent="0.3">
      <c r="A1962">
        <v>2022</v>
      </c>
      <c r="B1962" s="1" t="s">
        <v>82</v>
      </c>
      <c r="C1962" s="1" t="s">
        <v>44</v>
      </c>
      <c r="D1962" s="1" t="s">
        <v>46</v>
      </c>
      <c r="E1962">
        <v>6404</v>
      </c>
      <c r="F1962">
        <v>64</v>
      </c>
      <c r="G1962">
        <v>6404</v>
      </c>
      <c r="H1962">
        <v>6404</v>
      </c>
      <c r="I1962">
        <v>3804061</v>
      </c>
      <c r="J1962">
        <v>313835032</v>
      </c>
      <c r="K1962">
        <v>913</v>
      </c>
      <c r="L1962">
        <v>4166.55</v>
      </c>
      <c r="M1962" s="1" t="s">
        <v>22</v>
      </c>
      <c r="N1962" s="1" t="s">
        <v>23</v>
      </c>
      <c r="O1962" s="1" t="s">
        <v>49</v>
      </c>
      <c r="P1962" s="1" t="s">
        <v>31</v>
      </c>
      <c r="Q1962">
        <v>10</v>
      </c>
      <c r="R1962">
        <v>3.46</v>
      </c>
      <c r="S1962" s="1" t="s">
        <v>26</v>
      </c>
    </row>
    <row r="1963" spans="1:19" x14ac:dyDescent="0.3">
      <c r="A1963">
        <v>2022</v>
      </c>
      <c r="B1963" s="1" t="s">
        <v>82</v>
      </c>
      <c r="C1963" s="1" t="s">
        <v>44</v>
      </c>
      <c r="D1963" s="1" t="s">
        <v>48</v>
      </c>
      <c r="E1963">
        <v>6404</v>
      </c>
      <c r="F1963">
        <v>64</v>
      </c>
      <c r="G1963">
        <v>6404</v>
      </c>
      <c r="H1963">
        <v>6404</v>
      </c>
      <c r="I1963">
        <v>3154883</v>
      </c>
      <c r="J1963">
        <v>260277847</v>
      </c>
      <c r="K1963">
        <v>459</v>
      </c>
      <c r="L1963">
        <v>6873.38</v>
      </c>
      <c r="M1963" s="1" t="s">
        <v>22</v>
      </c>
      <c r="N1963" s="1" t="s">
        <v>23</v>
      </c>
      <c r="O1963" s="1" t="s">
        <v>73</v>
      </c>
      <c r="P1963" s="1" t="s">
        <v>25</v>
      </c>
      <c r="Q1963">
        <v>10</v>
      </c>
      <c r="R1963">
        <v>1.07</v>
      </c>
      <c r="S1963" s="1" t="s">
        <v>26</v>
      </c>
    </row>
    <row r="1964" spans="1:19" x14ac:dyDescent="0.3">
      <c r="A1964">
        <v>2022</v>
      </c>
      <c r="B1964" s="1" t="s">
        <v>82</v>
      </c>
      <c r="C1964" s="1" t="s">
        <v>50</v>
      </c>
      <c r="D1964" s="1" t="s">
        <v>51</v>
      </c>
      <c r="E1964">
        <v>8409</v>
      </c>
      <c r="F1964">
        <v>84</v>
      </c>
      <c r="G1964">
        <v>8409</v>
      </c>
      <c r="H1964">
        <v>8409</v>
      </c>
      <c r="I1964">
        <v>5288321</v>
      </c>
      <c r="J1964">
        <v>436286482</v>
      </c>
      <c r="K1964">
        <v>306</v>
      </c>
      <c r="L1964">
        <v>17282.09</v>
      </c>
      <c r="M1964" s="1" t="s">
        <v>38</v>
      </c>
      <c r="N1964" s="1" t="s">
        <v>39</v>
      </c>
      <c r="O1964" s="1" t="s">
        <v>24</v>
      </c>
      <c r="P1964" s="1" t="s">
        <v>25</v>
      </c>
      <c r="Q1964">
        <v>2.5</v>
      </c>
      <c r="R1964">
        <v>3.74</v>
      </c>
      <c r="S1964" s="1" t="s">
        <v>26</v>
      </c>
    </row>
    <row r="1965" spans="1:19" x14ac:dyDescent="0.3">
      <c r="A1965">
        <v>2022</v>
      </c>
      <c r="B1965" s="1" t="s">
        <v>82</v>
      </c>
      <c r="C1965" s="1" t="s">
        <v>50</v>
      </c>
      <c r="D1965" s="1" t="s">
        <v>53</v>
      </c>
      <c r="E1965">
        <v>8708</v>
      </c>
      <c r="F1965">
        <v>87</v>
      </c>
      <c r="G1965">
        <v>8708</v>
      </c>
      <c r="H1965">
        <v>8708</v>
      </c>
      <c r="I1965">
        <v>679869</v>
      </c>
      <c r="J1965">
        <v>56089192</v>
      </c>
      <c r="K1965">
        <v>469</v>
      </c>
      <c r="L1965">
        <v>1449.61</v>
      </c>
      <c r="M1965" s="1" t="s">
        <v>22</v>
      </c>
      <c r="N1965" s="1" t="s">
        <v>23</v>
      </c>
      <c r="O1965" s="1" t="s">
        <v>30</v>
      </c>
      <c r="P1965" s="1" t="s">
        <v>31</v>
      </c>
      <c r="Q1965">
        <v>2.5</v>
      </c>
      <c r="R1965">
        <v>4.1500000000000004</v>
      </c>
      <c r="S1965" s="1" t="s">
        <v>26</v>
      </c>
    </row>
    <row r="1966" spans="1:19" x14ac:dyDescent="0.3">
      <c r="A1966">
        <v>2022</v>
      </c>
      <c r="B1966" s="1" t="s">
        <v>82</v>
      </c>
      <c r="C1966" s="1" t="s">
        <v>50</v>
      </c>
      <c r="D1966" s="1" t="s">
        <v>55</v>
      </c>
      <c r="E1966">
        <v>8409</v>
      </c>
      <c r="F1966">
        <v>84</v>
      </c>
      <c r="G1966">
        <v>8409</v>
      </c>
      <c r="H1966">
        <v>8409</v>
      </c>
      <c r="I1966">
        <v>5477321</v>
      </c>
      <c r="J1966">
        <v>451878982</v>
      </c>
      <c r="K1966">
        <v>592</v>
      </c>
      <c r="L1966">
        <v>9252.23</v>
      </c>
      <c r="M1966" s="1" t="s">
        <v>38</v>
      </c>
      <c r="N1966" s="1" t="s">
        <v>39</v>
      </c>
      <c r="O1966" s="1" t="s">
        <v>30</v>
      </c>
      <c r="P1966" s="1" t="s">
        <v>25</v>
      </c>
      <c r="Q1966">
        <v>2.5</v>
      </c>
      <c r="R1966">
        <v>2.38</v>
      </c>
      <c r="S1966" s="1" t="s">
        <v>26</v>
      </c>
    </row>
    <row r="1967" spans="1:19" x14ac:dyDescent="0.3">
      <c r="A1967">
        <v>2022</v>
      </c>
      <c r="B1967" s="1" t="s">
        <v>82</v>
      </c>
      <c r="C1967" s="1" t="s">
        <v>58</v>
      </c>
      <c r="D1967" s="1" t="s">
        <v>59</v>
      </c>
      <c r="E1967">
        <v>8517</v>
      </c>
      <c r="F1967">
        <v>85</v>
      </c>
      <c r="G1967">
        <v>8517</v>
      </c>
      <c r="H1967">
        <v>8517</v>
      </c>
      <c r="I1967">
        <v>5258333</v>
      </c>
      <c r="J1967">
        <v>433812472</v>
      </c>
      <c r="K1967">
        <v>844</v>
      </c>
      <c r="L1967">
        <v>6230.25</v>
      </c>
      <c r="M1967" s="1" t="s">
        <v>22</v>
      </c>
      <c r="N1967" s="1" t="s">
        <v>23</v>
      </c>
      <c r="O1967" s="1" t="s">
        <v>49</v>
      </c>
      <c r="P1967" s="1" t="s">
        <v>31</v>
      </c>
      <c r="Q1967">
        <v>0</v>
      </c>
      <c r="R1967">
        <v>3.04</v>
      </c>
      <c r="S1967" s="1" t="s">
        <v>26</v>
      </c>
    </row>
    <row r="1968" spans="1:19" x14ac:dyDescent="0.3">
      <c r="A1968">
        <v>2022</v>
      </c>
      <c r="B1968" s="1" t="s">
        <v>82</v>
      </c>
      <c r="C1968" s="1" t="s">
        <v>58</v>
      </c>
      <c r="D1968" s="1" t="s">
        <v>60</v>
      </c>
      <c r="E1968">
        <v>8471</v>
      </c>
      <c r="F1968">
        <v>84</v>
      </c>
      <c r="G1968">
        <v>8471</v>
      </c>
      <c r="H1968">
        <v>8471</v>
      </c>
      <c r="I1968">
        <v>2662324</v>
      </c>
      <c r="J1968">
        <v>219641730</v>
      </c>
      <c r="K1968">
        <v>948</v>
      </c>
      <c r="L1968">
        <v>2808.36</v>
      </c>
      <c r="M1968" s="1" t="s">
        <v>61</v>
      </c>
      <c r="N1968" s="1" t="s">
        <v>62</v>
      </c>
      <c r="O1968" s="1" t="s">
        <v>24</v>
      </c>
      <c r="P1968" s="1" t="s">
        <v>31</v>
      </c>
      <c r="Q1968">
        <v>0</v>
      </c>
      <c r="R1968">
        <v>4.1500000000000004</v>
      </c>
      <c r="S1968" s="1" t="s">
        <v>26</v>
      </c>
    </row>
    <row r="1969" spans="1:19" x14ac:dyDescent="0.3">
      <c r="A1969">
        <v>2022</v>
      </c>
      <c r="B1969" s="1" t="s">
        <v>82</v>
      </c>
      <c r="C1969" s="1" t="s">
        <v>58</v>
      </c>
      <c r="D1969" s="1" t="s">
        <v>63</v>
      </c>
      <c r="E1969">
        <v>8517</v>
      </c>
      <c r="F1969">
        <v>85</v>
      </c>
      <c r="G1969">
        <v>8517</v>
      </c>
      <c r="H1969">
        <v>8517</v>
      </c>
      <c r="I1969">
        <v>2048881</v>
      </c>
      <c r="J1969">
        <v>169032682</v>
      </c>
      <c r="K1969">
        <v>519</v>
      </c>
      <c r="L1969">
        <v>3947.75</v>
      </c>
      <c r="M1969" s="1" t="s">
        <v>38</v>
      </c>
      <c r="N1969" s="1" t="s">
        <v>39</v>
      </c>
      <c r="O1969" s="1" t="s">
        <v>24</v>
      </c>
      <c r="P1969" s="1" t="s">
        <v>25</v>
      </c>
      <c r="Q1969">
        <v>0</v>
      </c>
      <c r="R1969">
        <v>2.85</v>
      </c>
      <c r="S1969" s="1" t="s">
        <v>26</v>
      </c>
    </row>
    <row r="1970" spans="1:19" x14ac:dyDescent="0.3">
      <c r="A1970">
        <v>2022</v>
      </c>
      <c r="B1970" s="1" t="s">
        <v>82</v>
      </c>
      <c r="C1970" s="1" t="s">
        <v>64</v>
      </c>
      <c r="D1970" s="1" t="s">
        <v>65</v>
      </c>
      <c r="E1970">
        <v>3001</v>
      </c>
      <c r="F1970">
        <v>30</v>
      </c>
      <c r="G1970">
        <v>3001</v>
      </c>
      <c r="H1970">
        <v>3001</v>
      </c>
      <c r="I1970">
        <v>5665162</v>
      </c>
      <c r="J1970">
        <v>467375865</v>
      </c>
      <c r="K1970">
        <v>568</v>
      </c>
      <c r="L1970">
        <v>9973.8799999999992</v>
      </c>
      <c r="M1970" s="1" t="s">
        <v>61</v>
      </c>
      <c r="N1970" s="1" t="s">
        <v>62</v>
      </c>
      <c r="O1970" s="1" t="s">
        <v>30</v>
      </c>
      <c r="P1970" s="1" t="s">
        <v>25</v>
      </c>
      <c r="Q1970">
        <v>0</v>
      </c>
      <c r="R1970">
        <v>1.7</v>
      </c>
      <c r="S1970" s="1" t="s">
        <v>26</v>
      </c>
    </row>
    <row r="1971" spans="1:19" x14ac:dyDescent="0.3">
      <c r="A1971">
        <v>2022</v>
      </c>
      <c r="B1971" s="1" t="s">
        <v>82</v>
      </c>
      <c r="C1971" s="1" t="s">
        <v>64</v>
      </c>
      <c r="D1971" s="1" t="s">
        <v>66</v>
      </c>
      <c r="E1971">
        <v>3002</v>
      </c>
      <c r="F1971">
        <v>30</v>
      </c>
      <c r="G1971">
        <v>3002</v>
      </c>
      <c r="H1971">
        <v>3002</v>
      </c>
      <c r="I1971">
        <v>4926312</v>
      </c>
      <c r="J1971">
        <v>406420740</v>
      </c>
      <c r="K1971">
        <v>936</v>
      </c>
      <c r="L1971">
        <v>5263.15</v>
      </c>
      <c r="M1971" s="1" t="s">
        <v>28</v>
      </c>
      <c r="N1971" s="1" t="s">
        <v>29</v>
      </c>
      <c r="O1971" s="1" t="s">
        <v>52</v>
      </c>
      <c r="P1971" s="1" t="s">
        <v>25</v>
      </c>
      <c r="Q1971">
        <v>0</v>
      </c>
      <c r="R1971">
        <v>0.44</v>
      </c>
      <c r="S1971" s="1" t="s">
        <v>26</v>
      </c>
    </row>
    <row r="1972" spans="1:19" x14ac:dyDescent="0.3">
      <c r="A1972">
        <v>2022</v>
      </c>
      <c r="B1972" s="1" t="s">
        <v>82</v>
      </c>
      <c r="C1972" s="1" t="s">
        <v>64</v>
      </c>
      <c r="D1972" s="1" t="s">
        <v>67</v>
      </c>
      <c r="E1972">
        <v>2901</v>
      </c>
      <c r="F1972">
        <v>29</v>
      </c>
      <c r="G1972">
        <v>2901</v>
      </c>
      <c r="H1972">
        <v>2901</v>
      </c>
      <c r="I1972">
        <v>3463916</v>
      </c>
      <c r="J1972">
        <v>285773070</v>
      </c>
      <c r="K1972">
        <v>308</v>
      </c>
      <c r="L1972">
        <v>11246.48</v>
      </c>
      <c r="M1972" s="1" t="s">
        <v>61</v>
      </c>
      <c r="N1972" s="1" t="s">
        <v>62</v>
      </c>
      <c r="O1972" s="1" t="s">
        <v>74</v>
      </c>
      <c r="P1972" s="1" t="s">
        <v>25</v>
      </c>
      <c r="Q1972">
        <v>0</v>
      </c>
      <c r="R1972">
        <v>0.14000000000000001</v>
      </c>
      <c r="S1972" s="1" t="s">
        <v>26</v>
      </c>
    </row>
    <row r="1973" spans="1:19" x14ac:dyDescent="0.3">
      <c r="A1973">
        <v>2022</v>
      </c>
      <c r="B1973" s="1" t="s">
        <v>82</v>
      </c>
      <c r="C1973" s="1" t="s">
        <v>68</v>
      </c>
      <c r="D1973" s="1" t="s">
        <v>69</v>
      </c>
      <c r="E1973">
        <v>2901</v>
      </c>
      <c r="F1973">
        <v>29</v>
      </c>
      <c r="G1973">
        <v>2901</v>
      </c>
      <c r="H1973">
        <v>2901</v>
      </c>
      <c r="I1973">
        <v>791301</v>
      </c>
      <c r="J1973">
        <v>65282332</v>
      </c>
      <c r="K1973">
        <v>125</v>
      </c>
      <c r="L1973">
        <v>6330.41</v>
      </c>
      <c r="M1973" s="1" t="s">
        <v>61</v>
      </c>
      <c r="N1973" s="1" t="s">
        <v>62</v>
      </c>
      <c r="O1973" s="1" t="s">
        <v>43</v>
      </c>
      <c r="P1973" s="1" t="s">
        <v>25</v>
      </c>
      <c r="Q1973">
        <v>3</v>
      </c>
      <c r="R1973">
        <v>0.39</v>
      </c>
      <c r="S1973" s="1" t="s">
        <v>26</v>
      </c>
    </row>
    <row r="1974" spans="1:19" x14ac:dyDescent="0.3">
      <c r="A1974">
        <v>2022</v>
      </c>
      <c r="B1974" s="1" t="s">
        <v>82</v>
      </c>
      <c r="C1974" s="1" t="s">
        <v>68</v>
      </c>
      <c r="D1974" s="1" t="s">
        <v>70</v>
      </c>
      <c r="E1974">
        <v>2801</v>
      </c>
      <c r="F1974">
        <v>28</v>
      </c>
      <c r="G1974">
        <v>2801</v>
      </c>
      <c r="H1974">
        <v>2801</v>
      </c>
      <c r="I1974">
        <v>4748508</v>
      </c>
      <c r="J1974">
        <v>391751910</v>
      </c>
      <c r="K1974">
        <v>948</v>
      </c>
      <c r="L1974">
        <v>5008.97</v>
      </c>
      <c r="M1974" s="1" t="s">
        <v>56</v>
      </c>
      <c r="N1974" s="1" t="s">
        <v>57</v>
      </c>
      <c r="O1974" s="1" t="s">
        <v>49</v>
      </c>
      <c r="P1974" s="1" t="s">
        <v>31</v>
      </c>
      <c r="Q1974">
        <v>3</v>
      </c>
      <c r="R1974">
        <v>0.65</v>
      </c>
      <c r="S1974" s="1" t="s">
        <v>26</v>
      </c>
    </row>
    <row r="1975" spans="1:19" x14ac:dyDescent="0.3">
      <c r="A1975">
        <v>2022</v>
      </c>
      <c r="B1975" s="1" t="s">
        <v>82</v>
      </c>
      <c r="C1975" s="1" t="s">
        <v>68</v>
      </c>
      <c r="D1975" s="1" t="s">
        <v>71</v>
      </c>
      <c r="E1975">
        <v>3201</v>
      </c>
      <c r="F1975">
        <v>32</v>
      </c>
      <c r="G1975">
        <v>3201</v>
      </c>
      <c r="H1975">
        <v>3201</v>
      </c>
      <c r="I1975">
        <v>1786976</v>
      </c>
      <c r="J1975">
        <v>147425520</v>
      </c>
      <c r="K1975">
        <v>137</v>
      </c>
      <c r="L1975">
        <v>13043.62</v>
      </c>
      <c r="M1975" s="1" t="s">
        <v>28</v>
      </c>
      <c r="N1975" s="1" t="s">
        <v>29</v>
      </c>
      <c r="O1975" s="1" t="s">
        <v>52</v>
      </c>
      <c r="P1975" s="1" t="s">
        <v>31</v>
      </c>
      <c r="Q1975">
        <v>3</v>
      </c>
      <c r="R1975">
        <v>3.64</v>
      </c>
      <c r="S1975" s="1" t="s">
        <v>26</v>
      </c>
    </row>
    <row r="1976" spans="1:19" x14ac:dyDescent="0.3">
      <c r="A1976">
        <v>2022</v>
      </c>
      <c r="B1976" s="1" t="s">
        <v>83</v>
      </c>
      <c r="C1976" s="1" t="s">
        <v>20</v>
      </c>
      <c r="D1976" s="1" t="s">
        <v>21</v>
      </c>
      <c r="E1976">
        <v>5205</v>
      </c>
      <c r="F1976">
        <v>52</v>
      </c>
      <c r="G1976">
        <v>5205</v>
      </c>
      <c r="H1976">
        <v>5205</v>
      </c>
      <c r="I1976">
        <v>5809943</v>
      </c>
      <c r="J1976">
        <v>479320297</v>
      </c>
      <c r="K1976">
        <v>839</v>
      </c>
      <c r="L1976">
        <v>6924.84</v>
      </c>
      <c r="M1976" s="1" t="s">
        <v>56</v>
      </c>
      <c r="N1976" s="1" t="s">
        <v>57</v>
      </c>
      <c r="O1976" s="1" t="s">
        <v>33</v>
      </c>
      <c r="P1976" s="1" t="s">
        <v>31</v>
      </c>
      <c r="Q1976">
        <v>5</v>
      </c>
      <c r="R1976">
        <v>2.38</v>
      </c>
      <c r="S1976" s="1" t="s">
        <v>26</v>
      </c>
    </row>
    <row r="1977" spans="1:19" x14ac:dyDescent="0.3">
      <c r="A1977">
        <v>2022</v>
      </c>
      <c r="B1977" s="1" t="s">
        <v>83</v>
      </c>
      <c r="C1977" s="1" t="s">
        <v>20</v>
      </c>
      <c r="D1977" s="1" t="s">
        <v>27</v>
      </c>
      <c r="E1977">
        <v>5007</v>
      </c>
      <c r="F1977">
        <v>50</v>
      </c>
      <c r="G1977">
        <v>5007</v>
      </c>
      <c r="H1977">
        <v>5007</v>
      </c>
      <c r="I1977">
        <v>4057279</v>
      </c>
      <c r="J1977">
        <v>334725517</v>
      </c>
      <c r="K1977">
        <v>716</v>
      </c>
      <c r="L1977">
        <v>5666.59</v>
      </c>
      <c r="M1977" s="1" t="s">
        <v>36</v>
      </c>
      <c r="N1977" s="1" t="s">
        <v>23</v>
      </c>
      <c r="O1977" s="1" t="s">
        <v>49</v>
      </c>
      <c r="P1977" s="1" t="s">
        <v>25</v>
      </c>
      <c r="Q1977">
        <v>5</v>
      </c>
      <c r="R1977">
        <v>4.34</v>
      </c>
      <c r="S1977" s="1" t="s">
        <v>26</v>
      </c>
    </row>
    <row r="1978" spans="1:19" x14ac:dyDescent="0.3">
      <c r="A1978">
        <v>2022</v>
      </c>
      <c r="B1978" s="1" t="s">
        <v>83</v>
      </c>
      <c r="C1978" s="1" t="s">
        <v>20</v>
      </c>
      <c r="D1978" s="1" t="s">
        <v>32</v>
      </c>
      <c r="E1978">
        <v>5101</v>
      </c>
      <c r="F1978">
        <v>51</v>
      </c>
      <c r="G1978">
        <v>5101</v>
      </c>
      <c r="H1978">
        <v>5101</v>
      </c>
      <c r="I1978">
        <v>2689306</v>
      </c>
      <c r="J1978">
        <v>221867745</v>
      </c>
      <c r="K1978">
        <v>211</v>
      </c>
      <c r="L1978">
        <v>12745.53</v>
      </c>
      <c r="M1978" s="1" t="s">
        <v>61</v>
      </c>
      <c r="N1978" s="1" t="s">
        <v>62</v>
      </c>
      <c r="O1978" s="1" t="s">
        <v>49</v>
      </c>
      <c r="P1978" s="1" t="s">
        <v>25</v>
      </c>
      <c r="Q1978">
        <v>5</v>
      </c>
      <c r="R1978">
        <v>4.59</v>
      </c>
      <c r="S1978" s="1" t="s">
        <v>26</v>
      </c>
    </row>
    <row r="1979" spans="1:19" x14ac:dyDescent="0.3">
      <c r="A1979">
        <v>2022</v>
      </c>
      <c r="B1979" s="1" t="s">
        <v>83</v>
      </c>
      <c r="C1979" s="1" t="s">
        <v>34</v>
      </c>
      <c r="D1979" s="1" t="s">
        <v>35</v>
      </c>
      <c r="E1979">
        <v>7102</v>
      </c>
      <c r="F1979">
        <v>71</v>
      </c>
      <c r="G1979">
        <v>7102</v>
      </c>
      <c r="H1979">
        <v>7102</v>
      </c>
      <c r="I1979">
        <v>3766111</v>
      </c>
      <c r="J1979">
        <v>310704157</v>
      </c>
      <c r="K1979">
        <v>210</v>
      </c>
      <c r="L1979">
        <v>17933.86</v>
      </c>
      <c r="M1979" s="1" t="s">
        <v>41</v>
      </c>
      <c r="N1979" s="1" t="s">
        <v>42</v>
      </c>
      <c r="O1979" s="1" t="s">
        <v>30</v>
      </c>
      <c r="P1979" s="1" t="s">
        <v>25</v>
      </c>
      <c r="Q1979">
        <v>7.5</v>
      </c>
      <c r="R1979">
        <v>2.15</v>
      </c>
      <c r="S1979" s="1" t="s">
        <v>26</v>
      </c>
    </row>
    <row r="1980" spans="1:19" x14ac:dyDescent="0.3">
      <c r="A1980">
        <v>2022</v>
      </c>
      <c r="B1980" s="1" t="s">
        <v>83</v>
      </c>
      <c r="C1980" s="1" t="s">
        <v>34</v>
      </c>
      <c r="D1980" s="1" t="s">
        <v>37</v>
      </c>
      <c r="E1980">
        <v>7113</v>
      </c>
      <c r="F1980">
        <v>71</v>
      </c>
      <c r="G1980">
        <v>7113</v>
      </c>
      <c r="H1980">
        <v>7113</v>
      </c>
      <c r="I1980">
        <v>6296688</v>
      </c>
      <c r="J1980">
        <v>519476760</v>
      </c>
      <c r="K1980">
        <v>500</v>
      </c>
      <c r="L1980">
        <v>12593.38</v>
      </c>
      <c r="M1980" s="1" t="s">
        <v>22</v>
      </c>
      <c r="N1980" s="1" t="s">
        <v>23</v>
      </c>
      <c r="O1980" s="1" t="s">
        <v>54</v>
      </c>
      <c r="P1980" s="1" t="s">
        <v>31</v>
      </c>
      <c r="Q1980">
        <v>7.5</v>
      </c>
      <c r="R1980">
        <v>4.9000000000000004</v>
      </c>
      <c r="S1980" s="1" t="s">
        <v>26</v>
      </c>
    </row>
    <row r="1981" spans="1:19" x14ac:dyDescent="0.3">
      <c r="A1981">
        <v>2022</v>
      </c>
      <c r="B1981" s="1" t="s">
        <v>83</v>
      </c>
      <c r="C1981" s="1" t="s">
        <v>34</v>
      </c>
      <c r="D1981" s="1" t="s">
        <v>40</v>
      </c>
      <c r="E1981">
        <v>7110</v>
      </c>
      <c r="F1981">
        <v>71</v>
      </c>
      <c r="G1981">
        <v>7110</v>
      </c>
      <c r="H1981">
        <v>7110</v>
      </c>
      <c r="I1981">
        <v>1581286</v>
      </c>
      <c r="J1981">
        <v>130456095</v>
      </c>
      <c r="K1981">
        <v>782</v>
      </c>
      <c r="L1981">
        <v>2022.1</v>
      </c>
      <c r="M1981" s="1" t="s">
        <v>61</v>
      </c>
      <c r="N1981" s="1" t="s">
        <v>62</v>
      </c>
      <c r="O1981" s="1" t="s">
        <v>52</v>
      </c>
      <c r="P1981" s="1" t="s">
        <v>25</v>
      </c>
      <c r="Q1981">
        <v>7.5</v>
      </c>
      <c r="R1981">
        <v>4.88</v>
      </c>
      <c r="S1981" s="1" t="s">
        <v>26</v>
      </c>
    </row>
    <row r="1982" spans="1:19" x14ac:dyDescent="0.3">
      <c r="A1982">
        <v>2022</v>
      </c>
      <c r="B1982" s="1" t="s">
        <v>83</v>
      </c>
      <c r="C1982" s="1" t="s">
        <v>44</v>
      </c>
      <c r="D1982" s="1" t="s">
        <v>45</v>
      </c>
      <c r="E1982">
        <v>6403</v>
      </c>
      <c r="F1982">
        <v>64</v>
      </c>
      <c r="G1982">
        <v>6403</v>
      </c>
      <c r="H1982">
        <v>6403</v>
      </c>
      <c r="I1982">
        <v>3345916</v>
      </c>
      <c r="J1982">
        <v>276038070</v>
      </c>
      <c r="K1982">
        <v>262</v>
      </c>
      <c r="L1982">
        <v>12770.67</v>
      </c>
      <c r="M1982" s="1" t="s">
        <v>22</v>
      </c>
      <c r="N1982" s="1" t="s">
        <v>23</v>
      </c>
      <c r="O1982" s="1" t="s">
        <v>52</v>
      </c>
      <c r="P1982" s="1" t="s">
        <v>31</v>
      </c>
      <c r="Q1982">
        <v>10</v>
      </c>
      <c r="R1982">
        <v>3.9</v>
      </c>
      <c r="S1982" s="1" t="s">
        <v>26</v>
      </c>
    </row>
    <row r="1983" spans="1:19" x14ac:dyDescent="0.3">
      <c r="A1983">
        <v>2022</v>
      </c>
      <c r="B1983" s="1" t="s">
        <v>83</v>
      </c>
      <c r="C1983" s="1" t="s">
        <v>44</v>
      </c>
      <c r="D1983" s="1" t="s">
        <v>46</v>
      </c>
      <c r="E1983">
        <v>6404</v>
      </c>
      <c r="F1983">
        <v>64</v>
      </c>
      <c r="G1983">
        <v>6404</v>
      </c>
      <c r="H1983">
        <v>6404</v>
      </c>
      <c r="I1983">
        <v>945251</v>
      </c>
      <c r="J1983">
        <v>77983207</v>
      </c>
      <c r="K1983">
        <v>300</v>
      </c>
      <c r="L1983">
        <v>3150.84</v>
      </c>
      <c r="M1983" s="1" t="s">
        <v>36</v>
      </c>
      <c r="N1983" s="1" t="s">
        <v>23</v>
      </c>
      <c r="O1983" s="1" t="s">
        <v>43</v>
      </c>
      <c r="P1983" s="1" t="s">
        <v>31</v>
      </c>
      <c r="Q1983">
        <v>10</v>
      </c>
      <c r="R1983">
        <v>1.39</v>
      </c>
      <c r="S1983" s="1" t="s">
        <v>26</v>
      </c>
    </row>
    <row r="1984" spans="1:19" x14ac:dyDescent="0.3">
      <c r="A1984">
        <v>2022</v>
      </c>
      <c r="B1984" s="1" t="s">
        <v>83</v>
      </c>
      <c r="C1984" s="1" t="s">
        <v>44</v>
      </c>
      <c r="D1984" s="1" t="s">
        <v>48</v>
      </c>
      <c r="E1984">
        <v>6404</v>
      </c>
      <c r="F1984">
        <v>64</v>
      </c>
      <c r="G1984">
        <v>6404</v>
      </c>
      <c r="H1984">
        <v>6404</v>
      </c>
      <c r="I1984">
        <v>5791990</v>
      </c>
      <c r="J1984">
        <v>477839175</v>
      </c>
      <c r="K1984">
        <v>671</v>
      </c>
      <c r="L1984">
        <v>8631.8799999999992</v>
      </c>
      <c r="M1984" s="1" t="s">
        <v>56</v>
      </c>
      <c r="N1984" s="1" t="s">
        <v>57</v>
      </c>
      <c r="O1984" s="1" t="s">
        <v>47</v>
      </c>
      <c r="P1984" s="1" t="s">
        <v>25</v>
      </c>
      <c r="Q1984">
        <v>10</v>
      </c>
      <c r="R1984">
        <v>2.3199999999999998</v>
      </c>
      <c r="S1984" s="1" t="s">
        <v>26</v>
      </c>
    </row>
    <row r="1985" spans="1:19" x14ac:dyDescent="0.3">
      <c r="A1985">
        <v>2022</v>
      </c>
      <c r="B1985" s="1" t="s">
        <v>83</v>
      </c>
      <c r="C1985" s="1" t="s">
        <v>50</v>
      </c>
      <c r="D1985" s="1" t="s">
        <v>51</v>
      </c>
      <c r="E1985">
        <v>8409</v>
      </c>
      <c r="F1985">
        <v>84</v>
      </c>
      <c r="G1985">
        <v>8409</v>
      </c>
      <c r="H1985">
        <v>8409</v>
      </c>
      <c r="I1985">
        <v>4933753</v>
      </c>
      <c r="J1985">
        <v>407034622</v>
      </c>
      <c r="K1985">
        <v>124</v>
      </c>
      <c r="L1985">
        <v>39788.33</v>
      </c>
      <c r="M1985" s="1" t="s">
        <v>36</v>
      </c>
      <c r="N1985" s="1" t="s">
        <v>23</v>
      </c>
      <c r="O1985" s="1" t="s">
        <v>33</v>
      </c>
      <c r="P1985" s="1" t="s">
        <v>31</v>
      </c>
      <c r="Q1985">
        <v>2.5</v>
      </c>
      <c r="R1985">
        <v>2.4500000000000002</v>
      </c>
      <c r="S1985" s="1" t="s">
        <v>26</v>
      </c>
    </row>
    <row r="1986" spans="1:19" x14ac:dyDescent="0.3">
      <c r="A1986">
        <v>2022</v>
      </c>
      <c r="B1986" s="1" t="s">
        <v>83</v>
      </c>
      <c r="C1986" s="1" t="s">
        <v>50</v>
      </c>
      <c r="D1986" s="1" t="s">
        <v>53</v>
      </c>
      <c r="E1986">
        <v>8708</v>
      </c>
      <c r="F1986">
        <v>87</v>
      </c>
      <c r="G1986">
        <v>8708</v>
      </c>
      <c r="H1986">
        <v>8708</v>
      </c>
      <c r="I1986">
        <v>2290696</v>
      </c>
      <c r="J1986">
        <v>188982420</v>
      </c>
      <c r="K1986">
        <v>307</v>
      </c>
      <c r="L1986">
        <v>7461.55</v>
      </c>
      <c r="M1986" s="1" t="s">
        <v>56</v>
      </c>
      <c r="N1986" s="1" t="s">
        <v>57</v>
      </c>
      <c r="O1986" s="1" t="s">
        <v>73</v>
      </c>
      <c r="P1986" s="1" t="s">
        <v>25</v>
      </c>
      <c r="Q1986">
        <v>2.5</v>
      </c>
      <c r="R1986">
        <v>0.75</v>
      </c>
      <c r="S1986" s="1" t="s">
        <v>26</v>
      </c>
    </row>
    <row r="1987" spans="1:19" x14ac:dyDescent="0.3">
      <c r="A1987">
        <v>2022</v>
      </c>
      <c r="B1987" s="1" t="s">
        <v>83</v>
      </c>
      <c r="C1987" s="1" t="s">
        <v>50</v>
      </c>
      <c r="D1987" s="1" t="s">
        <v>55</v>
      </c>
      <c r="E1987">
        <v>8409</v>
      </c>
      <c r="F1987">
        <v>84</v>
      </c>
      <c r="G1987">
        <v>8409</v>
      </c>
      <c r="H1987">
        <v>8409</v>
      </c>
      <c r="I1987">
        <v>4414424</v>
      </c>
      <c r="J1987">
        <v>364189980</v>
      </c>
      <c r="K1987">
        <v>727</v>
      </c>
      <c r="L1987">
        <v>6072.11</v>
      </c>
      <c r="M1987" s="1" t="s">
        <v>56</v>
      </c>
      <c r="N1987" s="1" t="s">
        <v>57</v>
      </c>
      <c r="O1987" s="1" t="s">
        <v>24</v>
      </c>
      <c r="P1987" s="1" t="s">
        <v>31</v>
      </c>
      <c r="Q1987">
        <v>2.5</v>
      </c>
      <c r="R1987">
        <v>1.07</v>
      </c>
      <c r="S1987" s="1" t="s">
        <v>26</v>
      </c>
    </row>
    <row r="1988" spans="1:19" x14ac:dyDescent="0.3">
      <c r="A1988">
        <v>2022</v>
      </c>
      <c r="B1988" s="1" t="s">
        <v>83</v>
      </c>
      <c r="C1988" s="1" t="s">
        <v>58</v>
      </c>
      <c r="D1988" s="1" t="s">
        <v>59</v>
      </c>
      <c r="E1988">
        <v>8517</v>
      </c>
      <c r="F1988">
        <v>85</v>
      </c>
      <c r="G1988">
        <v>8517</v>
      </c>
      <c r="H1988">
        <v>8517</v>
      </c>
      <c r="I1988">
        <v>5708529</v>
      </c>
      <c r="J1988">
        <v>470953642</v>
      </c>
      <c r="K1988">
        <v>548</v>
      </c>
      <c r="L1988">
        <v>10417.02</v>
      </c>
      <c r="M1988" s="1" t="s">
        <v>38</v>
      </c>
      <c r="N1988" s="1" t="s">
        <v>39</v>
      </c>
      <c r="O1988" s="1" t="s">
        <v>73</v>
      </c>
      <c r="P1988" s="1" t="s">
        <v>25</v>
      </c>
      <c r="Q1988">
        <v>0</v>
      </c>
      <c r="R1988">
        <v>1.63</v>
      </c>
      <c r="S1988" s="1" t="s">
        <v>26</v>
      </c>
    </row>
    <row r="1989" spans="1:19" x14ac:dyDescent="0.3">
      <c r="A1989">
        <v>2022</v>
      </c>
      <c r="B1989" s="1" t="s">
        <v>83</v>
      </c>
      <c r="C1989" s="1" t="s">
        <v>58</v>
      </c>
      <c r="D1989" s="1" t="s">
        <v>60</v>
      </c>
      <c r="E1989">
        <v>8471</v>
      </c>
      <c r="F1989">
        <v>84</v>
      </c>
      <c r="G1989">
        <v>8471</v>
      </c>
      <c r="H1989">
        <v>8471</v>
      </c>
      <c r="I1989">
        <v>2415933</v>
      </c>
      <c r="J1989">
        <v>199314472</v>
      </c>
      <c r="K1989">
        <v>670</v>
      </c>
      <c r="L1989">
        <v>3605.87</v>
      </c>
      <c r="M1989" s="1" t="s">
        <v>56</v>
      </c>
      <c r="N1989" s="1" t="s">
        <v>57</v>
      </c>
      <c r="O1989" s="1" t="s">
        <v>24</v>
      </c>
      <c r="P1989" s="1" t="s">
        <v>25</v>
      </c>
      <c r="Q1989">
        <v>0</v>
      </c>
      <c r="R1989">
        <v>4.0999999999999996</v>
      </c>
      <c r="S1989" s="1" t="s">
        <v>26</v>
      </c>
    </row>
    <row r="1990" spans="1:19" x14ac:dyDescent="0.3">
      <c r="A1990">
        <v>2022</v>
      </c>
      <c r="B1990" s="1" t="s">
        <v>83</v>
      </c>
      <c r="C1990" s="1" t="s">
        <v>58</v>
      </c>
      <c r="D1990" s="1" t="s">
        <v>63</v>
      </c>
      <c r="E1990">
        <v>8517</v>
      </c>
      <c r="F1990">
        <v>85</v>
      </c>
      <c r="G1990">
        <v>8517</v>
      </c>
      <c r="H1990">
        <v>8517</v>
      </c>
      <c r="I1990">
        <v>847619</v>
      </c>
      <c r="J1990">
        <v>69928567</v>
      </c>
      <c r="K1990">
        <v>336</v>
      </c>
      <c r="L1990">
        <v>2522.6799999999998</v>
      </c>
      <c r="M1990" s="1" t="s">
        <v>56</v>
      </c>
      <c r="N1990" s="1" t="s">
        <v>57</v>
      </c>
      <c r="O1990" s="1" t="s">
        <v>74</v>
      </c>
      <c r="P1990" s="1" t="s">
        <v>31</v>
      </c>
      <c r="Q1990">
        <v>0</v>
      </c>
      <c r="R1990">
        <v>3.39</v>
      </c>
      <c r="S1990" s="1" t="s">
        <v>26</v>
      </c>
    </row>
    <row r="1991" spans="1:19" x14ac:dyDescent="0.3">
      <c r="A1991">
        <v>2022</v>
      </c>
      <c r="B1991" s="1" t="s">
        <v>83</v>
      </c>
      <c r="C1991" s="1" t="s">
        <v>64</v>
      </c>
      <c r="D1991" s="1" t="s">
        <v>65</v>
      </c>
      <c r="E1991">
        <v>3001</v>
      </c>
      <c r="F1991">
        <v>30</v>
      </c>
      <c r="G1991">
        <v>3001</v>
      </c>
      <c r="H1991">
        <v>3001</v>
      </c>
      <c r="I1991">
        <v>5902798</v>
      </c>
      <c r="J1991">
        <v>486980835</v>
      </c>
      <c r="K1991">
        <v>584</v>
      </c>
      <c r="L1991">
        <v>10107.530000000001</v>
      </c>
      <c r="M1991" s="1" t="s">
        <v>38</v>
      </c>
      <c r="N1991" s="1" t="s">
        <v>39</v>
      </c>
      <c r="O1991" s="1" t="s">
        <v>52</v>
      </c>
      <c r="P1991" s="1" t="s">
        <v>31</v>
      </c>
      <c r="Q1991">
        <v>0</v>
      </c>
      <c r="R1991">
        <v>3.71</v>
      </c>
      <c r="S1991" s="1" t="s">
        <v>26</v>
      </c>
    </row>
    <row r="1992" spans="1:19" x14ac:dyDescent="0.3">
      <c r="A1992">
        <v>2022</v>
      </c>
      <c r="B1992" s="1" t="s">
        <v>83</v>
      </c>
      <c r="C1992" s="1" t="s">
        <v>64</v>
      </c>
      <c r="D1992" s="1" t="s">
        <v>66</v>
      </c>
      <c r="E1992">
        <v>3002</v>
      </c>
      <c r="F1992">
        <v>30</v>
      </c>
      <c r="G1992">
        <v>3002</v>
      </c>
      <c r="H1992">
        <v>3002</v>
      </c>
      <c r="I1992">
        <v>5359905</v>
      </c>
      <c r="J1992">
        <v>442192162</v>
      </c>
      <c r="K1992">
        <v>822</v>
      </c>
      <c r="L1992">
        <v>6520.57</v>
      </c>
      <c r="M1992" s="1" t="s">
        <v>41</v>
      </c>
      <c r="N1992" s="1" t="s">
        <v>42</v>
      </c>
      <c r="O1992" s="1" t="s">
        <v>24</v>
      </c>
      <c r="P1992" s="1" t="s">
        <v>25</v>
      </c>
      <c r="Q1992">
        <v>0</v>
      </c>
      <c r="R1992">
        <v>2.87</v>
      </c>
      <c r="S1992" s="1" t="s">
        <v>26</v>
      </c>
    </row>
    <row r="1993" spans="1:19" x14ac:dyDescent="0.3">
      <c r="A1993">
        <v>2022</v>
      </c>
      <c r="B1993" s="1" t="s">
        <v>83</v>
      </c>
      <c r="C1993" s="1" t="s">
        <v>64</v>
      </c>
      <c r="D1993" s="1" t="s">
        <v>67</v>
      </c>
      <c r="E1993">
        <v>2901</v>
      </c>
      <c r="F1993">
        <v>29</v>
      </c>
      <c r="G1993">
        <v>2901</v>
      </c>
      <c r="H1993">
        <v>2901</v>
      </c>
      <c r="I1993">
        <v>1939792</v>
      </c>
      <c r="J1993">
        <v>160032840</v>
      </c>
      <c r="K1993">
        <v>373</v>
      </c>
      <c r="L1993">
        <v>5200.51</v>
      </c>
      <c r="M1993" s="1" t="s">
        <v>61</v>
      </c>
      <c r="N1993" s="1" t="s">
        <v>62</v>
      </c>
      <c r="O1993" s="1" t="s">
        <v>49</v>
      </c>
      <c r="P1993" s="1" t="s">
        <v>25</v>
      </c>
      <c r="Q1993">
        <v>0</v>
      </c>
      <c r="R1993">
        <v>4.88</v>
      </c>
      <c r="S1993" s="1" t="s">
        <v>26</v>
      </c>
    </row>
    <row r="1994" spans="1:19" x14ac:dyDescent="0.3">
      <c r="A1994">
        <v>2022</v>
      </c>
      <c r="B1994" s="1" t="s">
        <v>83</v>
      </c>
      <c r="C1994" s="1" t="s">
        <v>68</v>
      </c>
      <c r="D1994" s="1" t="s">
        <v>69</v>
      </c>
      <c r="E1994">
        <v>2901</v>
      </c>
      <c r="F1994">
        <v>29</v>
      </c>
      <c r="G1994">
        <v>2901</v>
      </c>
      <c r="H1994">
        <v>2901</v>
      </c>
      <c r="I1994">
        <v>4948461</v>
      </c>
      <c r="J1994">
        <v>408248032</v>
      </c>
      <c r="K1994">
        <v>392</v>
      </c>
      <c r="L1994">
        <v>12623.62</v>
      </c>
      <c r="M1994" s="1" t="s">
        <v>36</v>
      </c>
      <c r="N1994" s="1" t="s">
        <v>23</v>
      </c>
      <c r="O1994" s="1" t="s">
        <v>33</v>
      </c>
      <c r="P1994" s="1" t="s">
        <v>25</v>
      </c>
      <c r="Q1994">
        <v>3</v>
      </c>
      <c r="R1994">
        <v>4.4400000000000004</v>
      </c>
      <c r="S1994" s="1" t="s">
        <v>26</v>
      </c>
    </row>
    <row r="1995" spans="1:19" x14ac:dyDescent="0.3">
      <c r="A1995">
        <v>2022</v>
      </c>
      <c r="B1995" s="1" t="s">
        <v>83</v>
      </c>
      <c r="C1995" s="1" t="s">
        <v>68</v>
      </c>
      <c r="D1995" s="1" t="s">
        <v>70</v>
      </c>
      <c r="E1995">
        <v>2801</v>
      </c>
      <c r="F1995">
        <v>28</v>
      </c>
      <c r="G1995">
        <v>2801</v>
      </c>
      <c r="H1995">
        <v>2801</v>
      </c>
      <c r="I1995">
        <v>4037631</v>
      </c>
      <c r="J1995">
        <v>333104557</v>
      </c>
      <c r="K1995">
        <v>899</v>
      </c>
      <c r="L1995">
        <v>4491.25</v>
      </c>
      <c r="M1995" s="1" t="s">
        <v>38</v>
      </c>
      <c r="N1995" s="1" t="s">
        <v>39</v>
      </c>
      <c r="O1995" s="1" t="s">
        <v>52</v>
      </c>
      <c r="P1995" s="1" t="s">
        <v>25</v>
      </c>
      <c r="Q1995">
        <v>3</v>
      </c>
      <c r="R1995">
        <v>0.81</v>
      </c>
      <c r="S1995" s="1" t="s">
        <v>26</v>
      </c>
    </row>
    <row r="1996" spans="1:19" x14ac:dyDescent="0.3">
      <c r="A1996">
        <v>2022</v>
      </c>
      <c r="B1996" s="1" t="s">
        <v>83</v>
      </c>
      <c r="C1996" s="1" t="s">
        <v>68</v>
      </c>
      <c r="D1996" s="1" t="s">
        <v>71</v>
      </c>
      <c r="E1996">
        <v>3201</v>
      </c>
      <c r="F1996">
        <v>32</v>
      </c>
      <c r="G1996">
        <v>3201</v>
      </c>
      <c r="H1996">
        <v>3201</v>
      </c>
      <c r="I1996">
        <v>5281708</v>
      </c>
      <c r="J1996">
        <v>435740910</v>
      </c>
      <c r="K1996">
        <v>164</v>
      </c>
      <c r="L1996">
        <v>32205.54</v>
      </c>
      <c r="M1996" s="1" t="s">
        <v>41</v>
      </c>
      <c r="N1996" s="1" t="s">
        <v>42</v>
      </c>
      <c r="O1996" s="1" t="s">
        <v>33</v>
      </c>
      <c r="P1996" s="1" t="s">
        <v>31</v>
      </c>
      <c r="Q1996">
        <v>3</v>
      </c>
      <c r="R1996">
        <v>1.56</v>
      </c>
      <c r="S1996" s="1" t="s">
        <v>26</v>
      </c>
    </row>
    <row r="1997" spans="1:19" x14ac:dyDescent="0.3">
      <c r="A1997">
        <v>2022</v>
      </c>
      <c r="B1997" s="1" t="s">
        <v>84</v>
      </c>
      <c r="C1997" s="1" t="s">
        <v>20</v>
      </c>
      <c r="D1997" s="1" t="s">
        <v>21</v>
      </c>
      <c r="E1997">
        <v>5205</v>
      </c>
      <c r="F1997">
        <v>52</v>
      </c>
      <c r="G1997">
        <v>5205</v>
      </c>
      <c r="H1997">
        <v>5205</v>
      </c>
      <c r="I1997">
        <v>3427596</v>
      </c>
      <c r="J1997">
        <v>282776670</v>
      </c>
      <c r="K1997">
        <v>225</v>
      </c>
      <c r="L1997">
        <v>15233.76</v>
      </c>
      <c r="M1997" s="1" t="s">
        <v>41</v>
      </c>
      <c r="N1997" s="1" t="s">
        <v>42</v>
      </c>
      <c r="O1997" s="1" t="s">
        <v>52</v>
      </c>
      <c r="P1997" s="1" t="s">
        <v>25</v>
      </c>
      <c r="Q1997">
        <v>5</v>
      </c>
      <c r="R1997">
        <v>1.69</v>
      </c>
      <c r="S1997" s="1" t="s">
        <v>26</v>
      </c>
    </row>
    <row r="1998" spans="1:19" x14ac:dyDescent="0.3">
      <c r="A1998">
        <v>2022</v>
      </c>
      <c r="B1998" s="1" t="s">
        <v>84</v>
      </c>
      <c r="C1998" s="1" t="s">
        <v>20</v>
      </c>
      <c r="D1998" s="1" t="s">
        <v>27</v>
      </c>
      <c r="E1998">
        <v>5007</v>
      </c>
      <c r="F1998">
        <v>50</v>
      </c>
      <c r="G1998">
        <v>5007</v>
      </c>
      <c r="H1998">
        <v>5007</v>
      </c>
      <c r="I1998">
        <v>1086447</v>
      </c>
      <c r="J1998">
        <v>89631877</v>
      </c>
      <c r="K1998">
        <v>938</v>
      </c>
      <c r="L1998">
        <v>1158.26</v>
      </c>
      <c r="M1998" s="1" t="s">
        <v>61</v>
      </c>
      <c r="N1998" s="1" t="s">
        <v>62</v>
      </c>
      <c r="O1998" s="1" t="s">
        <v>74</v>
      </c>
      <c r="P1998" s="1" t="s">
        <v>31</v>
      </c>
      <c r="Q1998">
        <v>5</v>
      </c>
      <c r="R1998">
        <v>3.68</v>
      </c>
      <c r="S1998" s="1" t="s">
        <v>26</v>
      </c>
    </row>
    <row r="1999" spans="1:19" x14ac:dyDescent="0.3">
      <c r="A1999">
        <v>2022</v>
      </c>
      <c r="B1999" s="1" t="s">
        <v>84</v>
      </c>
      <c r="C1999" s="1" t="s">
        <v>20</v>
      </c>
      <c r="D1999" s="1" t="s">
        <v>32</v>
      </c>
      <c r="E1999">
        <v>5101</v>
      </c>
      <c r="F1999">
        <v>51</v>
      </c>
      <c r="G1999">
        <v>5101</v>
      </c>
      <c r="H1999">
        <v>5101</v>
      </c>
      <c r="I1999">
        <v>730431</v>
      </c>
      <c r="J1999">
        <v>60260557</v>
      </c>
      <c r="K1999">
        <v>179</v>
      </c>
      <c r="L1999">
        <v>4080.62</v>
      </c>
      <c r="M1999" s="1" t="s">
        <v>38</v>
      </c>
      <c r="N1999" s="1" t="s">
        <v>39</v>
      </c>
      <c r="O1999" s="1" t="s">
        <v>33</v>
      </c>
      <c r="P1999" s="1" t="s">
        <v>31</v>
      </c>
      <c r="Q1999">
        <v>5</v>
      </c>
      <c r="R1999">
        <v>1</v>
      </c>
      <c r="S1999" s="1" t="s">
        <v>26</v>
      </c>
    </row>
    <row r="2000" spans="1:19" x14ac:dyDescent="0.3">
      <c r="A2000">
        <v>2022</v>
      </c>
      <c r="B2000" s="1" t="s">
        <v>84</v>
      </c>
      <c r="C2000" s="1" t="s">
        <v>34</v>
      </c>
      <c r="D2000" s="1" t="s">
        <v>35</v>
      </c>
      <c r="E2000">
        <v>7102</v>
      </c>
      <c r="F2000">
        <v>71</v>
      </c>
      <c r="G2000">
        <v>7102</v>
      </c>
      <c r="H2000">
        <v>7102</v>
      </c>
      <c r="I2000">
        <v>6083700</v>
      </c>
      <c r="J2000">
        <v>501905250</v>
      </c>
      <c r="K2000">
        <v>348</v>
      </c>
      <c r="L2000">
        <v>17481.900000000001</v>
      </c>
      <c r="M2000" s="1" t="s">
        <v>38</v>
      </c>
      <c r="N2000" s="1" t="s">
        <v>39</v>
      </c>
      <c r="O2000" s="1" t="s">
        <v>73</v>
      </c>
      <c r="P2000" s="1" t="s">
        <v>31</v>
      </c>
      <c r="Q2000">
        <v>7.5</v>
      </c>
      <c r="R2000">
        <v>3.22</v>
      </c>
      <c r="S2000" s="1" t="s">
        <v>26</v>
      </c>
    </row>
    <row r="2001" spans="1:19" x14ac:dyDescent="0.3">
      <c r="A2001">
        <v>2022</v>
      </c>
      <c r="B2001" s="1" t="s">
        <v>84</v>
      </c>
      <c r="C2001" s="1" t="s">
        <v>34</v>
      </c>
      <c r="D2001" s="1" t="s">
        <v>37</v>
      </c>
      <c r="E2001">
        <v>7113</v>
      </c>
      <c r="F2001">
        <v>71</v>
      </c>
      <c r="G2001">
        <v>7113</v>
      </c>
      <c r="H2001">
        <v>7113</v>
      </c>
      <c r="I2001">
        <v>3657224</v>
      </c>
      <c r="J2001">
        <v>301720980</v>
      </c>
      <c r="K2001">
        <v>884</v>
      </c>
      <c r="L2001">
        <v>4137.13</v>
      </c>
      <c r="M2001" s="1" t="s">
        <v>41</v>
      </c>
      <c r="N2001" s="1" t="s">
        <v>42</v>
      </c>
      <c r="O2001" s="1" t="s">
        <v>24</v>
      </c>
      <c r="P2001" s="1" t="s">
        <v>31</v>
      </c>
      <c r="Q2001">
        <v>7.5</v>
      </c>
      <c r="R2001">
        <v>1.56</v>
      </c>
      <c r="S2001" s="1" t="s">
        <v>26</v>
      </c>
    </row>
    <row r="2002" spans="1:19" x14ac:dyDescent="0.3">
      <c r="A2002">
        <v>2022</v>
      </c>
      <c r="B2002" s="1" t="s">
        <v>84</v>
      </c>
      <c r="C2002" s="1" t="s">
        <v>34</v>
      </c>
      <c r="D2002" s="1" t="s">
        <v>40</v>
      </c>
      <c r="E2002">
        <v>7110</v>
      </c>
      <c r="F2002">
        <v>71</v>
      </c>
      <c r="G2002">
        <v>7110</v>
      </c>
      <c r="H2002">
        <v>7110</v>
      </c>
      <c r="I2002">
        <v>2315931</v>
      </c>
      <c r="J2002">
        <v>191064307</v>
      </c>
      <c r="K2002">
        <v>879</v>
      </c>
      <c r="L2002">
        <v>2634.73</v>
      </c>
      <c r="M2002" s="1" t="s">
        <v>38</v>
      </c>
      <c r="N2002" s="1" t="s">
        <v>39</v>
      </c>
      <c r="O2002" s="1" t="s">
        <v>74</v>
      </c>
      <c r="P2002" s="1" t="s">
        <v>31</v>
      </c>
      <c r="Q2002">
        <v>7.5</v>
      </c>
      <c r="R2002">
        <v>4.18</v>
      </c>
      <c r="S2002" s="1" t="s">
        <v>26</v>
      </c>
    </row>
    <row r="2003" spans="1:19" x14ac:dyDescent="0.3">
      <c r="A2003">
        <v>2022</v>
      </c>
      <c r="B2003" s="1" t="s">
        <v>84</v>
      </c>
      <c r="C2003" s="1" t="s">
        <v>44</v>
      </c>
      <c r="D2003" s="1" t="s">
        <v>45</v>
      </c>
      <c r="E2003">
        <v>6403</v>
      </c>
      <c r="F2003">
        <v>64</v>
      </c>
      <c r="G2003">
        <v>6403</v>
      </c>
      <c r="H2003">
        <v>6403</v>
      </c>
      <c r="I2003">
        <v>4760503</v>
      </c>
      <c r="J2003">
        <v>392741497</v>
      </c>
      <c r="K2003">
        <v>701</v>
      </c>
      <c r="L2003">
        <v>6791.02</v>
      </c>
      <c r="M2003" s="1" t="s">
        <v>38</v>
      </c>
      <c r="N2003" s="1" t="s">
        <v>39</v>
      </c>
      <c r="O2003" s="1" t="s">
        <v>24</v>
      </c>
      <c r="P2003" s="1" t="s">
        <v>31</v>
      </c>
      <c r="Q2003">
        <v>10</v>
      </c>
      <c r="R2003">
        <v>2.58</v>
      </c>
      <c r="S2003" s="1" t="s">
        <v>26</v>
      </c>
    </row>
    <row r="2004" spans="1:19" x14ac:dyDescent="0.3">
      <c r="A2004">
        <v>2022</v>
      </c>
      <c r="B2004" s="1" t="s">
        <v>84</v>
      </c>
      <c r="C2004" s="1" t="s">
        <v>44</v>
      </c>
      <c r="D2004" s="1" t="s">
        <v>46</v>
      </c>
      <c r="E2004">
        <v>6404</v>
      </c>
      <c r="F2004">
        <v>64</v>
      </c>
      <c r="G2004">
        <v>6404</v>
      </c>
      <c r="H2004">
        <v>6404</v>
      </c>
      <c r="I2004">
        <v>1804401</v>
      </c>
      <c r="J2004">
        <v>148863082</v>
      </c>
      <c r="K2004">
        <v>886</v>
      </c>
      <c r="L2004">
        <v>2036.57</v>
      </c>
      <c r="M2004" s="1" t="s">
        <v>36</v>
      </c>
      <c r="N2004" s="1" t="s">
        <v>23</v>
      </c>
      <c r="O2004" s="1" t="s">
        <v>74</v>
      </c>
      <c r="P2004" s="1" t="s">
        <v>31</v>
      </c>
      <c r="Q2004">
        <v>10</v>
      </c>
      <c r="R2004">
        <v>1.07</v>
      </c>
      <c r="S2004" s="1" t="s">
        <v>26</v>
      </c>
    </row>
    <row r="2005" spans="1:19" x14ac:dyDescent="0.3">
      <c r="A2005">
        <v>2022</v>
      </c>
      <c r="B2005" s="1" t="s">
        <v>84</v>
      </c>
      <c r="C2005" s="1" t="s">
        <v>44</v>
      </c>
      <c r="D2005" s="1" t="s">
        <v>48</v>
      </c>
      <c r="E2005">
        <v>6404</v>
      </c>
      <c r="F2005">
        <v>64</v>
      </c>
      <c r="G2005">
        <v>6404</v>
      </c>
      <c r="H2005">
        <v>6404</v>
      </c>
      <c r="I2005">
        <v>3478597</v>
      </c>
      <c r="J2005">
        <v>286984252</v>
      </c>
      <c r="K2005">
        <v>781</v>
      </c>
      <c r="L2005">
        <v>4454.03</v>
      </c>
      <c r="M2005" s="1" t="s">
        <v>61</v>
      </c>
      <c r="N2005" s="1" t="s">
        <v>62</v>
      </c>
      <c r="O2005" s="1" t="s">
        <v>33</v>
      </c>
      <c r="P2005" s="1" t="s">
        <v>31</v>
      </c>
      <c r="Q2005">
        <v>10</v>
      </c>
      <c r="R2005">
        <v>3.31</v>
      </c>
      <c r="S2005" s="1" t="s">
        <v>26</v>
      </c>
    </row>
    <row r="2006" spans="1:19" x14ac:dyDescent="0.3">
      <c r="A2006">
        <v>2022</v>
      </c>
      <c r="B2006" s="1" t="s">
        <v>84</v>
      </c>
      <c r="C2006" s="1" t="s">
        <v>50</v>
      </c>
      <c r="D2006" s="1" t="s">
        <v>51</v>
      </c>
      <c r="E2006">
        <v>8409</v>
      </c>
      <c r="F2006">
        <v>84</v>
      </c>
      <c r="G2006">
        <v>8409</v>
      </c>
      <c r="H2006">
        <v>8409</v>
      </c>
      <c r="I2006">
        <v>1655475</v>
      </c>
      <c r="J2006">
        <v>136576687</v>
      </c>
      <c r="K2006">
        <v>365</v>
      </c>
      <c r="L2006">
        <v>4535.55</v>
      </c>
      <c r="M2006" s="1" t="s">
        <v>61</v>
      </c>
      <c r="N2006" s="1" t="s">
        <v>62</v>
      </c>
      <c r="O2006" s="1" t="s">
        <v>47</v>
      </c>
      <c r="P2006" s="1" t="s">
        <v>31</v>
      </c>
      <c r="Q2006">
        <v>2.5</v>
      </c>
      <c r="R2006">
        <v>0.23</v>
      </c>
      <c r="S2006" s="1" t="s">
        <v>26</v>
      </c>
    </row>
    <row r="2007" spans="1:19" x14ac:dyDescent="0.3">
      <c r="A2007">
        <v>2022</v>
      </c>
      <c r="B2007" s="1" t="s">
        <v>84</v>
      </c>
      <c r="C2007" s="1" t="s">
        <v>50</v>
      </c>
      <c r="D2007" s="1" t="s">
        <v>53</v>
      </c>
      <c r="E2007">
        <v>8708</v>
      </c>
      <c r="F2007">
        <v>87</v>
      </c>
      <c r="G2007">
        <v>8708</v>
      </c>
      <c r="H2007">
        <v>8708</v>
      </c>
      <c r="I2007">
        <v>6075286</v>
      </c>
      <c r="J2007">
        <v>501211095</v>
      </c>
      <c r="K2007">
        <v>598</v>
      </c>
      <c r="L2007">
        <v>10159.34</v>
      </c>
      <c r="M2007" s="1" t="s">
        <v>61</v>
      </c>
      <c r="N2007" s="1" t="s">
        <v>62</v>
      </c>
      <c r="O2007" s="1" t="s">
        <v>52</v>
      </c>
      <c r="P2007" s="1" t="s">
        <v>31</v>
      </c>
      <c r="Q2007">
        <v>2.5</v>
      </c>
      <c r="R2007">
        <v>0.75</v>
      </c>
      <c r="S2007" s="1" t="s">
        <v>26</v>
      </c>
    </row>
    <row r="2008" spans="1:19" x14ac:dyDescent="0.3">
      <c r="A2008">
        <v>2022</v>
      </c>
      <c r="B2008" s="1" t="s">
        <v>84</v>
      </c>
      <c r="C2008" s="1" t="s">
        <v>50</v>
      </c>
      <c r="D2008" s="1" t="s">
        <v>55</v>
      </c>
      <c r="E2008">
        <v>8409</v>
      </c>
      <c r="F2008">
        <v>84</v>
      </c>
      <c r="G2008">
        <v>8409</v>
      </c>
      <c r="H2008">
        <v>8409</v>
      </c>
      <c r="I2008">
        <v>2928024</v>
      </c>
      <c r="J2008">
        <v>241561980</v>
      </c>
      <c r="K2008">
        <v>603</v>
      </c>
      <c r="L2008">
        <v>4855.76</v>
      </c>
      <c r="M2008" s="1" t="s">
        <v>36</v>
      </c>
      <c r="N2008" s="1" t="s">
        <v>23</v>
      </c>
      <c r="O2008" s="1" t="s">
        <v>49</v>
      </c>
      <c r="P2008" s="1" t="s">
        <v>25</v>
      </c>
      <c r="Q2008">
        <v>2.5</v>
      </c>
      <c r="R2008">
        <v>0.68</v>
      </c>
      <c r="S2008" s="1" t="s">
        <v>26</v>
      </c>
    </row>
    <row r="2009" spans="1:19" x14ac:dyDescent="0.3">
      <c r="A2009">
        <v>2022</v>
      </c>
      <c r="B2009" s="1" t="s">
        <v>84</v>
      </c>
      <c r="C2009" s="1" t="s">
        <v>58</v>
      </c>
      <c r="D2009" s="1" t="s">
        <v>59</v>
      </c>
      <c r="E2009">
        <v>8517</v>
      </c>
      <c r="F2009">
        <v>85</v>
      </c>
      <c r="G2009">
        <v>8517</v>
      </c>
      <c r="H2009">
        <v>8517</v>
      </c>
      <c r="I2009">
        <v>2211028</v>
      </c>
      <c r="J2009">
        <v>182409810</v>
      </c>
      <c r="K2009">
        <v>732</v>
      </c>
      <c r="L2009">
        <v>3020.53</v>
      </c>
      <c r="M2009" s="1" t="s">
        <v>56</v>
      </c>
      <c r="N2009" s="1" t="s">
        <v>57</v>
      </c>
      <c r="O2009" s="1" t="s">
        <v>43</v>
      </c>
      <c r="P2009" s="1" t="s">
        <v>31</v>
      </c>
      <c r="Q2009">
        <v>0</v>
      </c>
      <c r="R2009">
        <v>2.2999999999999998</v>
      </c>
      <c r="S2009" s="1" t="s">
        <v>26</v>
      </c>
    </row>
    <row r="2010" spans="1:19" x14ac:dyDescent="0.3">
      <c r="A2010">
        <v>2022</v>
      </c>
      <c r="B2010" s="1" t="s">
        <v>84</v>
      </c>
      <c r="C2010" s="1" t="s">
        <v>58</v>
      </c>
      <c r="D2010" s="1" t="s">
        <v>60</v>
      </c>
      <c r="E2010">
        <v>8471</v>
      </c>
      <c r="F2010">
        <v>84</v>
      </c>
      <c r="G2010">
        <v>8471</v>
      </c>
      <c r="H2010">
        <v>8471</v>
      </c>
      <c r="I2010">
        <v>5326951</v>
      </c>
      <c r="J2010">
        <v>439473457</v>
      </c>
      <c r="K2010">
        <v>569</v>
      </c>
      <c r="L2010">
        <v>9361.9500000000007</v>
      </c>
      <c r="M2010" s="1" t="s">
        <v>61</v>
      </c>
      <c r="N2010" s="1" t="s">
        <v>62</v>
      </c>
      <c r="O2010" s="1" t="s">
        <v>74</v>
      </c>
      <c r="P2010" s="1" t="s">
        <v>25</v>
      </c>
      <c r="Q2010">
        <v>0</v>
      </c>
      <c r="R2010">
        <v>1.48</v>
      </c>
      <c r="S2010" s="1" t="s">
        <v>26</v>
      </c>
    </row>
    <row r="2011" spans="1:19" x14ac:dyDescent="0.3">
      <c r="A2011">
        <v>2022</v>
      </c>
      <c r="B2011" s="1" t="s">
        <v>84</v>
      </c>
      <c r="C2011" s="1" t="s">
        <v>58</v>
      </c>
      <c r="D2011" s="1" t="s">
        <v>63</v>
      </c>
      <c r="E2011">
        <v>8517</v>
      </c>
      <c r="F2011">
        <v>85</v>
      </c>
      <c r="G2011">
        <v>8517</v>
      </c>
      <c r="H2011">
        <v>8517</v>
      </c>
      <c r="I2011">
        <v>2463061</v>
      </c>
      <c r="J2011">
        <v>203202532</v>
      </c>
      <c r="K2011">
        <v>807</v>
      </c>
      <c r="L2011">
        <v>3052.12</v>
      </c>
      <c r="M2011" s="1" t="s">
        <v>41</v>
      </c>
      <c r="N2011" s="1" t="s">
        <v>42</v>
      </c>
      <c r="O2011" s="1" t="s">
        <v>47</v>
      </c>
      <c r="P2011" s="1" t="s">
        <v>31</v>
      </c>
      <c r="Q2011">
        <v>0</v>
      </c>
      <c r="R2011">
        <v>3.93</v>
      </c>
      <c r="S2011" s="1" t="s">
        <v>26</v>
      </c>
    </row>
    <row r="2012" spans="1:19" x14ac:dyDescent="0.3">
      <c r="A2012">
        <v>2022</v>
      </c>
      <c r="B2012" s="1" t="s">
        <v>84</v>
      </c>
      <c r="C2012" s="1" t="s">
        <v>64</v>
      </c>
      <c r="D2012" s="1" t="s">
        <v>65</v>
      </c>
      <c r="E2012">
        <v>3001</v>
      </c>
      <c r="F2012">
        <v>30</v>
      </c>
      <c r="G2012">
        <v>3001</v>
      </c>
      <c r="H2012">
        <v>3001</v>
      </c>
      <c r="I2012">
        <v>3954347</v>
      </c>
      <c r="J2012">
        <v>326233627</v>
      </c>
      <c r="K2012">
        <v>614</v>
      </c>
      <c r="L2012">
        <v>6440.3</v>
      </c>
      <c r="M2012" s="1" t="s">
        <v>28</v>
      </c>
      <c r="N2012" s="1" t="s">
        <v>29</v>
      </c>
      <c r="O2012" s="1" t="s">
        <v>74</v>
      </c>
      <c r="P2012" s="1" t="s">
        <v>25</v>
      </c>
      <c r="Q2012">
        <v>0</v>
      </c>
      <c r="R2012">
        <v>4</v>
      </c>
      <c r="S2012" s="1" t="s">
        <v>26</v>
      </c>
    </row>
    <row r="2013" spans="1:19" x14ac:dyDescent="0.3">
      <c r="A2013">
        <v>2022</v>
      </c>
      <c r="B2013" s="1" t="s">
        <v>84</v>
      </c>
      <c r="C2013" s="1" t="s">
        <v>64</v>
      </c>
      <c r="D2013" s="1" t="s">
        <v>66</v>
      </c>
      <c r="E2013">
        <v>3002</v>
      </c>
      <c r="F2013">
        <v>30</v>
      </c>
      <c r="G2013">
        <v>3002</v>
      </c>
      <c r="H2013">
        <v>3002</v>
      </c>
      <c r="I2013">
        <v>3547264</v>
      </c>
      <c r="J2013">
        <v>292649280</v>
      </c>
      <c r="K2013">
        <v>165</v>
      </c>
      <c r="L2013">
        <v>21498.57</v>
      </c>
      <c r="M2013" s="1" t="s">
        <v>56</v>
      </c>
      <c r="N2013" s="1" t="s">
        <v>57</v>
      </c>
      <c r="O2013" s="1" t="s">
        <v>73</v>
      </c>
      <c r="P2013" s="1" t="s">
        <v>31</v>
      </c>
      <c r="Q2013">
        <v>0</v>
      </c>
      <c r="R2013">
        <v>1.96</v>
      </c>
      <c r="S2013" s="1" t="s">
        <v>26</v>
      </c>
    </row>
    <row r="2014" spans="1:19" x14ac:dyDescent="0.3">
      <c r="A2014">
        <v>2022</v>
      </c>
      <c r="B2014" s="1" t="s">
        <v>84</v>
      </c>
      <c r="C2014" s="1" t="s">
        <v>64</v>
      </c>
      <c r="D2014" s="1" t="s">
        <v>67</v>
      </c>
      <c r="E2014">
        <v>2901</v>
      </c>
      <c r="F2014">
        <v>29</v>
      </c>
      <c r="G2014">
        <v>2901</v>
      </c>
      <c r="H2014">
        <v>2901</v>
      </c>
      <c r="I2014">
        <v>4351712</v>
      </c>
      <c r="J2014">
        <v>359016240</v>
      </c>
      <c r="K2014">
        <v>764</v>
      </c>
      <c r="L2014">
        <v>5695.96</v>
      </c>
      <c r="M2014" s="1" t="s">
        <v>36</v>
      </c>
      <c r="N2014" s="1" t="s">
        <v>23</v>
      </c>
      <c r="O2014" s="1" t="s">
        <v>54</v>
      </c>
      <c r="P2014" s="1" t="s">
        <v>31</v>
      </c>
      <c r="Q2014">
        <v>0</v>
      </c>
      <c r="R2014">
        <v>2.93</v>
      </c>
      <c r="S2014" s="1" t="s">
        <v>26</v>
      </c>
    </row>
    <row r="2015" spans="1:19" x14ac:dyDescent="0.3">
      <c r="A2015">
        <v>2022</v>
      </c>
      <c r="B2015" s="1" t="s">
        <v>84</v>
      </c>
      <c r="C2015" s="1" t="s">
        <v>68</v>
      </c>
      <c r="D2015" s="1" t="s">
        <v>69</v>
      </c>
      <c r="E2015">
        <v>2901</v>
      </c>
      <c r="F2015">
        <v>29</v>
      </c>
      <c r="G2015">
        <v>2901</v>
      </c>
      <c r="H2015">
        <v>2901</v>
      </c>
      <c r="I2015">
        <v>4309941</v>
      </c>
      <c r="J2015">
        <v>355570132</v>
      </c>
      <c r="K2015">
        <v>473</v>
      </c>
      <c r="L2015">
        <v>9111.93</v>
      </c>
      <c r="M2015" s="1" t="s">
        <v>38</v>
      </c>
      <c r="N2015" s="1" t="s">
        <v>39</v>
      </c>
      <c r="O2015" s="1" t="s">
        <v>30</v>
      </c>
      <c r="P2015" s="1" t="s">
        <v>25</v>
      </c>
      <c r="Q2015">
        <v>3</v>
      </c>
      <c r="R2015">
        <v>4</v>
      </c>
      <c r="S2015" s="1" t="s">
        <v>26</v>
      </c>
    </row>
    <row r="2016" spans="1:19" x14ac:dyDescent="0.3">
      <c r="A2016">
        <v>2022</v>
      </c>
      <c r="B2016" s="1" t="s">
        <v>84</v>
      </c>
      <c r="C2016" s="1" t="s">
        <v>68</v>
      </c>
      <c r="D2016" s="1" t="s">
        <v>70</v>
      </c>
      <c r="E2016">
        <v>2801</v>
      </c>
      <c r="F2016">
        <v>28</v>
      </c>
      <c r="G2016">
        <v>2801</v>
      </c>
      <c r="H2016">
        <v>2801</v>
      </c>
      <c r="I2016">
        <v>2272989</v>
      </c>
      <c r="J2016">
        <v>187521592</v>
      </c>
      <c r="K2016">
        <v>266</v>
      </c>
      <c r="L2016">
        <v>8545.07</v>
      </c>
      <c r="M2016" s="1" t="s">
        <v>22</v>
      </c>
      <c r="N2016" s="1" t="s">
        <v>23</v>
      </c>
      <c r="O2016" s="1" t="s">
        <v>73</v>
      </c>
      <c r="P2016" s="1" t="s">
        <v>25</v>
      </c>
      <c r="Q2016">
        <v>3</v>
      </c>
      <c r="R2016">
        <v>2.95</v>
      </c>
      <c r="S2016" s="1" t="s">
        <v>26</v>
      </c>
    </row>
    <row r="2017" spans="1:19" x14ac:dyDescent="0.3">
      <c r="A2017">
        <v>2022</v>
      </c>
      <c r="B2017" s="1" t="s">
        <v>84</v>
      </c>
      <c r="C2017" s="1" t="s">
        <v>68</v>
      </c>
      <c r="D2017" s="1" t="s">
        <v>71</v>
      </c>
      <c r="E2017">
        <v>3201</v>
      </c>
      <c r="F2017">
        <v>32</v>
      </c>
      <c r="G2017">
        <v>3201</v>
      </c>
      <c r="H2017">
        <v>3201</v>
      </c>
      <c r="I2017">
        <v>3072937</v>
      </c>
      <c r="J2017">
        <v>253517302</v>
      </c>
      <c r="K2017">
        <v>441</v>
      </c>
      <c r="L2017">
        <v>6968.11</v>
      </c>
      <c r="M2017" s="1" t="s">
        <v>38</v>
      </c>
      <c r="N2017" s="1" t="s">
        <v>39</v>
      </c>
      <c r="O2017" s="1" t="s">
        <v>73</v>
      </c>
      <c r="P2017" s="1" t="s">
        <v>25</v>
      </c>
      <c r="Q2017">
        <v>3</v>
      </c>
      <c r="R2017">
        <v>3</v>
      </c>
      <c r="S2017" s="1" t="s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4208C-0B3B-4859-A09D-5FC552794D0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l l 0 N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C W X Q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0 N W / i i v I / m A Q A A M g Q A A B M A H A B G b 3 J t d W x h c y 9 T Z W N 0 a W 9 u M S 5 t I K I Y A C i g F A A A A A A A A A A A A A A A A A A A A A A A A A A A A I V T T W v b Q B C 9 G / w f h H q x Q Z j a J I E 2 6 F D s l v b S D + y c 4 r J s V m N 7 6 W p X n Z k 1 E S b / v S N L I S 3 r U B 2 k 1 b z H z J s 3 s w S G b f D Z u v / O b 8 e j 8 Y g O G q H K r K + s V p E U P D Y B m d T i 7 f x a X o u F M g 6 0 F 0 q Z O e D x K J N n H S I a k M i S j r N V M L E G z 5 N P 1 s F s G T z L D 0 3 y 5 f v t H Q H S 9 t B s v 3 l Y o T 3 C d g X 0 i 0 O z T e p p r 1 1 L l l I k U T I z d M y n x f 0 K n K 0 t A 5 Z 5 k R f Z M r h Y e y r n 7 4 r s o z e h s n 5 f z h f X i y L 7 E Q P D m l s H 5 c t x 9 j V 4 + D k t + p b e 5 N 8 x 1 I J V 2 W f Q l e j O p b + N f h D i g A z x S d 9 9 k d 0 P 8 Q / O r Y 1 2 G q l k j H + n X B 6 0 3 0 v G T d v A S 7 o N a k + 7 g H W v u A N p c q F + c T r l L W i U 3 r 5 4 v r m a d c y n I j v l t Z h 8 k D B L I G N 4 5 H O U Z K 4 B k 3 C D o Y q G V Q V k 0 D b d 6 B P O g Z Q Y B m m l A V C L 1 6 G r 1 6 G b F O q n q o 7 a R Z A p V / 9 h W H + h / d 9 R e 7 b c K g 6 e U j h 6 y 6 p B a 8 4 F V A P Y E Z 9 7 9 r F + A O y d 6 e q E 3 b B p q Z + s G T o 8 o N 3 b 1 D Q x l K 3 X n a H q n C q S T k i M M k w l S 1 p T 6 r o l G Z i V 3 V H 6 C K j 3 Q t R o d z u F X W U R b u Q q X R A + W H S + u 8 + 0 T i g H 1 u 5 S o x r Z i w 0 m R M / Y / i P k a T o e W X 9 x Y 2 / / A F B L A Q I t A B Q A A g A I A J Z d D V s V y B j k p g A A A P c A A A A S A A A A A A A A A A A A A A A A A A A A A A B D b 2 5 m a W c v U G F j a 2 F n Z S 5 4 b W x Q S w E C L Q A U A A I A C A C W X Q 1 b D 8 r p q 6 Q A A A D p A A A A E w A A A A A A A A A A A A A A A A D y A A A A W 0 N v b n R l b n R f V H l w Z X N d L n h t b F B L A Q I t A B Q A A g A I A J Z d D V v 4 o r y P 5 g E A A D I E A A A T A A A A A A A A A A A A A A A A A O M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0 Y A A A A A A A A y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p Y V 9 1 c 1 9 l e H B v c n R z X z I w M T V f M j A y M l 9 j b G V h b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Y y N j Q 5 N W M t Z G R m N C 0 0 M T Q x L T h i Y 2 I t Y W Y 3 M T F j Z T N i N j F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G l h X 3 V z X 2 V 4 c G 9 y d H N f M j A x N V 8 y M D I y X 2 N s Z W F u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M 1 Q w N j o x N D o 0 N S 4 4 M j E 0 M j I 0 W i I g L z 4 8 R W 5 0 c n k g V H l w Z T 0 i R m l s b E N v b H V t b l R 5 c G V z I i B W Y W x 1 Z T 0 i c 0 F 3 W U d C Z 0 1 E Q X d N R E F 3 T U Z C Z 1 l H Q m d V R k J n P T 0 i I C 8 + P E V u d H J 5 I F R 5 c G U 9 I k Z p b G x D b 2 x 1 b W 5 O Y W 1 l c y I g V m F s d W U 9 I n N b J n F 1 b 3 Q 7 e W V h c i Z x d W 9 0 O y w m c X V v d D t t b 2 5 0 a C Z x d W 9 0 O y w m c X V v d D t z Z W N 0 b 3 I m c X V v d D s s J n F 1 b 3 Q 7 c H J v Z H V j d F 9 k Z X N j c m l w d G l v b i Z x d W 9 0 O y w m c X V v d D t o c 1 9 j b 2 R l J n F 1 b 3 Q 7 L C Z x d W 9 0 O 2 h z X 2 N v Z G V f M i Z x d W 9 0 O y w m c X V v d D t o c 1 9 j b 2 R l X z Q m c X V v d D s s J n F 1 b 3 Q 7 a H N f Y 2 9 k Z V 8 2 J n F 1 b 3 Q 7 L C Z x d W 9 0 O 2 V 4 c G 9 y d F 9 2 Y W x 1 Z V 9 1 c 2 Q m c X V v d D s s J n F 1 b 3 Q 7 Z X h w b 3 J 0 X 3 Z h b H V l X 2 l u c i Z x d W 9 0 O y w m c X V v d D t x d W F u d G l 0 e V 9 0 b 2 5 z J n F 1 b 3 Q 7 L C Z x d W 9 0 O 3 V u a X R f c H J p Y 2 V f d X N k X 3 B l c l 9 0 b 2 4 m c X V v d D s s J n F 1 b 3 Q 7 c G 9 y d F 9 v Z l 9 l e H B v c n Q m c X V v d D s s J n F 1 b 3 Q 7 c 3 R h d G V f b 2 Z f b 3 J p Z 2 l u J n F 1 b 3 Q 7 L C Z x d W 9 0 O 2 R l c 3 R p b m F 0 a W 9 u X 3 B v c n R f d X N h J n F 1 b 3 Q 7 L C Z x d W 9 0 O 3 R y Y W R l X 3 R l c m 1 z J n F 1 b 3 Q 7 L C Z x d W 9 0 O 2 h p c 3 R v c m l j Y W x f Y X Z l c m F n Z V 9 0 Y X J p Z m Z f c m F 0 Z V 9 w Z X J j Z W 5 0 J n F 1 b 3 Q 7 L C Z x d W 9 0 O 2 V 4 c G 9 y d F 9 z a G F y Z V 9 w Z X J j Z W 5 0 X 2 9 m X 3 R v d G F s J n F 1 b 3 Q 7 L C Z x d W 9 0 O 3 B h c n R u Z X J f Y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p Y V 9 1 c 1 9 l e H B v c n R z X z I w M T V f M j A y M l 9 j b G V h b m V k L 0 F 1 d G 9 S Z W 1 v d m V k Q 2 9 s d W 1 u c z E u e 3 l l Y X I s M H 0 m c X V v d D s s J n F 1 b 3 Q 7 U 2 V j d G l v b j E v a W 5 k a W F f d X N f Z X h w b 3 J 0 c 1 8 y M D E 1 X z I w M j J f Y 2 x l Y W 5 l Z C 9 B d X R v U m V t b 3 Z l Z E N v b H V t b n M x L n t t b 2 5 0 a C w x f S Z x d W 9 0 O y w m c X V v d D t T Z W N 0 a W 9 u M S 9 p b m R p Y V 9 1 c 1 9 l e H B v c n R z X z I w M T V f M j A y M l 9 j b G V h b m V k L 0 F 1 d G 9 S Z W 1 v d m V k Q 2 9 s d W 1 u c z E u e 3 N l Y 3 R v c i w y f S Z x d W 9 0 O y w m c X V v d D t T Z W N 0 a W 9 u M S 9 p b m R p Y V 9 1 c 1 9 l e H B v c n R z X z I w M T V f M j A y M l 9 j b G V h b m V k L 0 F 1 d G 9 S Z W 1 v d m V k Q 2 9 s d W 1 u c z E u e 3 B y b 2 R 1 Y 3 R f Z G V z Y 3 J p c H R p b 2 4 s M 3 0 m c X V v d D s s J n F 1 b 3 Q 7 U 2 V j d G l v b j E v a W 5 k a W F f d X N f Z X h w b 3 J 0 c 1 8 y M D E 1 X z I w M j J f Y 2 x l Y W 5 l Z C 9 B d X R v U m V t b 3 Z l Z E N v b H V t b n M x L n t o c 1 9 j b 2 R l L D R 9 J n F 1 b 3 Q 7 L C Z x d W 9 0 O 1 N l Y 3 R p b 2 4 x L 2 l u Z G l h X 3 V z X 2 V 4 c G 9 y d H N f M j A x N V 8 y M D I y X 2 N s Z W F u Z W Q v Q X V 0 b 1 J l b W 9 2 Z W R D b 2 x 1 b W 5 z M S 5 7 a H N f Y 2 9 k Z V 8 y L D V 9 J n F 1 b 3 Q 7 L C Z x d W 9 0 O 1 N l Y 3 R p b 2 4 x L 2 l u Z G l h X 3 V z X 2 V 4 c G 9 y d H N f M j A x N V 8 y M D I y X 2 N s Z W F u Z W Q v Q X V 0 b 1 J l b W 9 2 Z W R D b 2 x 1 b W 5 z M S 5 7 a H N f Y 2 9 k Z V 8 0 L D Z 9 J n F 1 b 3 Q 7 L C Z x d W 9 0 O 1 N l Y 3 R p b 2 4 x L 2 l u Z G l h X 3 V z X 2 V 4 c G 9 y d H N f M j A x N V 8 y M D I y X 2 N s Z W F u Z W Q v Q X V 0 b 1 J l b W 9 2 Z W R D b 2 x 1 b W 5 z M S 5 7 a H N f Y 2 9 k Z V 8 2 L D d 9 J n F 1 b 3 Q 7 L C Z x d W 9 0 O 1 N l Y 3 R p b 2 4 x L 2 l u Z G l h X 3 V z X 2 V 4 c G 9 y d H N f M j A x N V 8 y M D I y X 2 N s Z W F u Z W Q v Q X V 0 b 1 J l b W 9 2 Z W R D b 2 x 1 b W 5 z M S 5 7 Z X h w b 3 J 0 X 3 Z h b H V l X 3 V z Z C w 4 f S Z x d W 9 0 O y w m c X V v d D t T Z W N 0 a W 9 u M S 9 p b m R p Y V 9 1 c 1 9 l e H B v c n R z X z I w M T V f M j A y M l 9 j b G V h b m V k L 0 F 1 d G 9 S Z W 1 v d m V k Q 2 9 s d W 1 u c z E u e 2 V 4 c G 9 y d F 9 2 Y W x 1 Z V 9 p b n I s O X 0 m c X V v d D s s J n F 1 b 3 Q 7 U 2 V j d G l v b j E v a W 5 k a W F f d X N f Z X h w b 3 J 0 c 1 8 y M D E 1 X z I w M j J f Y 2 x l Y W 5 l Z C 9 B d X R v U m V t b 3 Z l Z E N v b H V t b n M x L n t x d W F u d G l 0 e V 9 0 b 2 5 z L D E w f S Z x d W 9 0 O y w m c X V v d D t T Z W N 0 a W 9 u M S 9 p b m R p Y V 9 1 c 1 9 l e H B v c n R z X z I w M T V f M j A y M l 9 j b G V h b m V k L 0 F 1 d G 9 S Z W 1 v d m V k Q 2 9 s d W 1 u c z E u e 3 V u a X R f c H J p Y 2 V f d X N k X 3 B l c l 9 0 b 2 4 s M T F 9 J n F 1 b 3 Q 7 L C Z x d W 9 0 O 1 N l Y 3 R p b 2 4 x L 2 l u Z G l h X 3 V z X 2 V 4 c G 9 y d H N f M j A x N V 8 y M D I y X 2 N s Z W F u Z W Q v Q X V 0 b 1 J l b W 9 2 Z W R D b 2 x 1 b W 5 z M S 5 7 c G 9 y d F 9 v Z l 9 l e H B v c n Q s M T J 9 J n F 1 b 3 Q 7 L C Z x d W 9 0 O 1 N l Y 3 R p b 2 4 x L 2 l u Z G l h X 3 V z X 2 V 4 c G 9 y d H N f M j A x N V 8 y M D I y X 2 N s Z W F u Z W Q v Q X V 0 b 1 J l b W 9 2 Z W R D b 2 x 1 b W 5 z M S 5 7 c 3 R h d G V f b 2 Z f b 3 J p Z 2 l u L D E z f S Z x d W 9 0 O y w m c X V v d D t T Z W N 0 a W 9 u M S 9 p b m R p Y V 9 1 c 1 9 l e H B v c n R z X z I w M T V f M j A y M l 9 j b G V h b m V k L 0 F 1 d G 9 S Z W 1 v d m V k Q 2 9 s d W 1 u c z E u e 2 R l c 3 R p b m F 0 a W 9 u X 3 B v c n R f d X N h L D E 0 f S Z x d W 9 0 O y w m c X V v d D t T Z W N 0 a W 9 u M S 9 p b m R p Y V 9 1 c 1 9 l e H B v c n R z X z I w M T V f M j A y M l 9 j b G V h b m V k L 0 F 1 d G 9 S Z W 1 v d m V k Q 2 9 s d W 1 u c z E u e 3 R y Y W R l X 3 R l c m 1 z L D E 1 f S Z x d W 9 0 O y w m c X V v d D t T Z W N 0 a W 9 u M S 9 p b m R p Y V 9 1 c 1 9 l e H B v c n R z X z I w M T V f M j A y M l 9 j b G V h b m V k L 0 F 1 d G 9 S Z W 1 v d m V k Q 2 9 s d W 1 u c z E u e 2 h p c 3 R v c m l j Y W x f Y X Z l c m F n Z V 9 0 Y X J p Z m Z f c m F 0 Z V 9 w Z X J j Z W 5 0 L D E 2 f S Z x d W 9 0 O y w m c X V v d D t T Z W N 0 a W 9 u M S 9 p b m R p Y V 9 1 c 1 9 l e H B v c n R z X z I w M T V f M j A y M l 9 j b G V h b m V k L 0 F 1 d G 9 S Z W 1 v d m V k Q 2 9 s d W 1 u c z E u e 2 V 4 c G 9 y d F 9 z a G F y Z V 9 w Z X J j Z W 5 0 X 2 9 m X 3 R v d G F s L D E 3 f S Z x d W 9 0 O y w m c X V v d D t T Z W N 0 a W 9 u M S 9 p b m R p Y V 9 1 c 1 9 l e H B v c n R z X z I w M T V f M j A y M l 9 j b G V h b m V k L 0 F 1 d G 9 S Z W 1 v d m V k Q 2 9 s d W 1 u c z E u e 3 B h c n R u Z X J f Y 2 9 1 b n R y e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l u Z G l h X 3 V z X 2 V 4 c G 9 y d H N f M j A x N V 8 y M D I y X 2 N s Z W F u Z W Q v Q X V 0 b 1 J l b W 9 2 Z W R D b 2 x 1 b W 5 z M S 5 7 e W V h c i w w f S Z x d W 9 0 O y w m c X V v d D t T Z W N 0 a W 9 u M S 9 p b m R p Y V 9 1 c 1 9 l e H B v c n R z X z I w M T V f M j A y M l 9 j b G V h b m V k L 0 F 1 d G 9 S Z W 1 v d m V k Q 2 9 s d W 1 u c z E u e 2 1 v b n R o L D F 9 J n F 1 b 3 Q 7 L C Z x d W 9 0 O 1 N l Y 3 R p b 2 4 x L 2 l u Z G l h X 3 V z X 2 V 4 c G 9 y d H N f M j A x N V 8 y M D I y X 2 N s Z W F u Z W Q v Q X V 0 b 1 J l b W 9 2 Z W R D b 2 x 1 b W 5 z M S 5 7 c 2 V j d G 9 y L D J 9 J n F 1 b 3 Q 7 L C Z x d W 9 0 O 1 N l Y 3 R p b 2 4 x L 2 l u Z G l h X 3 V z X 2 V 4 c G 9 y d H N f M j A x N V 8 y M D I y X 2 N s Z W F u Z W Q v Q X V 0 b 1 J l b W 9 2 Z W R D b 2 x 1 b W 5 z M S 5 7 c H J v Z H V j d F 9 k Z X N j c m l w d G l v b i w z f S Z x d W 9 0 O y w m c X V v d D t T Z W N 0 a W 9 u M S 9 p b m R p Y V 9 1 c 1 9 l e H B v c n R z X z I w M T V f M j A y M l 9 j b G V h b m V k L 0 F 1 d G 9 S Z W 1 v d m V k Q 2 9 s d W 1 u c z E u e 2 h z X 2 N v Z G U s N H 0 m c X V v d D s s J n F 1 b 3 Q 7 U 2 V j d G l v b j E v a W 5 k a W F f d X N f Z X h w b 3 J 0 c 1 8 y M D E 1 X z I w M j J f Y 2 x l Y W 5 l Z C 9 B d X R v U m V t b 3 Z l Z E N v b H V t b n M x L n t o c 1 9 j b 2 R l X z I s N X 0 m c X V v d D s s J n F 1 b 3 Q 7 U 2 V j d G l v b j E v a W 5 k a W F f d X N f Z X h w b 3 J 0 c 1 8 y M D E 1 X z I w M j J f Y 2 x l Y W 5 l Z C 9 B d X R v U m V t b 3 Z l Z E N v b H V t b n M x L n t o c 1 9 j b 2 R l X z Q s N n 0 m c X V v d D s s J n F 1 b 3 Q 7 U 2 V j d G l v b j E v a W 5 k a W F f d X N f Z X h w b 3 J 0 c 1 8 y M D E 1 X z I w M j J f Y 2 x l Y W 5 l Z C 9 B d X R v U m V t b 3 Z l Z E N v b H V t b n M x L n t o c 1 9 j b 2 R l X z Y s N 3 0 m c X V v d D s s J n F 1 b 3 Q 7 U 2 V j d G l v b j E v a W 5 k a W F f d X N f Z X h w b 3 J 0 c 1 8 y M D E 1 X z I w M j J f Y 2 x l Y W 5 l Z C 9 B d X R v U m V t b 3 Z l Z E N v b H V t b n M x L n t l e H B v c n R f d m F s d W V f d X N k L D h 9 J n F 1 b 3 Q 7 L C Z x d W 9 0 O 1 N l Y 3 R p b 2 4 x L 2 l u Z G l h X 3 V z X 2 V 4 c G 9 y d H N f M j A x N V 8 y M D I y X 2 N s Z W F u Z W Q v Q X V 0 b 1 J l b W 9 2 Z W R D b 2 x 1 b W 5 z M S 5 7 Z X h w b 3 J 0 X 3 Z h b H V l X 2 l u c i w 5 f S Z x d W 9 0 O y w m c X V v d D t T Z W N 0 a W 9 u M S 9 p b m R p Y V 9 1 c 1 9 l e H B v c n R z X z I w M T V f M j A y M l 9 j b G V h b m V k L 0 F 1 d G 9 S Z W 1 v d m V k Q 2 9 s d W 1 u c z E u e 3 F 1 Y W 5 0 a X R 5 X 3 R v b n M s M T B 9 J n F 1 b 3 Q 7 L C Z x d W 9 0 O 1 N l Y 3 R p b 2 4 x L 2 l u Z G l h X 3 V z X 2 V 4 c G 9 y d H N f M j A x N V 8 y M D I y X 2 N s Z W F u Z W Q v Q X V 0 b 1 J l b W 9 2 Z W R D b 2 x 1 b W 5 z M S 5 7 d W 5 p d F 9 w c m l j Z V 9 1 c 2 R f c G V y X 3 R v b i w x M X 0 m c X V v d D s s J n F 1 b 3 Q 7 U 2 V j d G l v b j E v a W 5 k a W F f d X N f Z X h w b 3 J 0 c 1 8 y M D E 1 X z I w M j J f Y 2 x l Y W 5 l Z C 9 B d X R v U m V t b 3 Z l Z E N v b H V t b n M x L n t w b 3 J 0 X 2 9 m X 2 V 4 c G 9 y d C w x M n 0 m c X V v d D s s J n F 1 b 3 Q 7 U 2 V j d G l v b j E v a W 5 k a W F f d X N f Z X h w b 3 J 0 c 1 8 y M D E 1 X z I w M j J f Y 2 x l Y W 5 l Z C 9 B d X R v U m V t b 3 Z l Z E N v b H V t b n M x L n t z d G F 0 Z V 9 v Z l 9 v c m l n a W 4 s M T N 9 J n F 1 b 3 Q 7 L C Z x d W 9 0 O 1 N l Y 3 R p b 2 4 x L 2 l u Z G l h X 3 V z X 2 V 4 c G 9 y d H N f M j A x N V 8 y M D I y X 2 N s Z W F u Z W Q v Q X V 0 b 1 J l b W 9 2 Z W R D b 2 x 1 b W 5 z M S 5 7 Z G V z d G l u Y X R p b 2 5 f c G 9 y d F 9 1 c 2 E s M T R 9 J n F 1 b 3 Q 7 L C Z x d W 9 0 O 1 N l Y 3 R p b 2 4 x L 2 l u Z G l h X 3 V z X 2 V 4 c G 9 y d H N f M j A x N V 8 y M D I y X 2 N s Z W F u Z W Q v Q X V 0 b 1 J l b W 9 2 Z W R D b 2 x 1 b W 5 z M S 5 7 d H J h Z G V f d G V y b X M s M T V 9 J n F 1 b 3 Q 7 L C Z x d W 9 0 O 1 N l Y 3 R p b 2 4 x L 2 l u Z G l h X 3 V z X 2 V 4 c G 9 y d H N f M j A x N V 8 y M D I y X 2 N s Z W F u Z W Q v Q X V 0 b 1 J l b W 9 2 Z W R D b 2 x 1 b W 5 z M S 5 7 a G l z d G 9 y a W N h b F 9 h d m V y Y W d l X 3 R h c m l m Z l 9 y Y X R l X 3 B l c m N l b n Q s M T Z 9 J n F 1 b 3 Q 7 L C Z x d W 9 0 O 1 N l Y 3 R p b 2 4 x L 2 l u Z G l h X 3 V z X 2 V 4 c G 9 y d H N f M j A x N V 8 y M D I y X 2 N s Z W F u Z W Q v Q X V 0 b 1 J l b W 9 2 Z W R D b 2 x 1 b W 5 z M S 5 7 Z X h w b 3 J 0 X 3 N o Y X J l X 3 B l c m N l b n R f b 2 Z f d G 9 0 Y W w s M T d 9 J n F 1 b 3 Q 7 L C Z x d W 9 0 O 1 N l Y 3 R p b 2 4 x L 2 l u Z G l h X 3 V z X 2 V 4 c G 9 y d H N f M j A x N V 8 y M D I y X 2 N s Z W F u Z W Q v Q X V 0 b 1 J l b W 9 2 Z W R D b 2 x 1 b W 5 z M S 5 7 c G F y d G 5 l c l 9 j b 3 V u d H J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a W F f d X N f Z X h w b 3 J 0 c 1 8 y M D E 1 X z I w M j J f Y 2 x l Y W 5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p Y V 9 1 c 1 9 l e H B v c n R z X z I w M T V f M j A y M l 9 j b G V h b m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l h X 3 V z X 2 V 4 c G 9 y d H N f M j A x N V 8 y M D I y X 2 N s Z W F u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w 3 L G j G 2 s 0 O x g t f a g t u 9 Q w A A A A A C A A A A A A A Q Z g A A A A E A A C A A A A D F i j 3 O 0 + j 5 W k g p k P P T H e M F P 3 u K e g S + G P n k A B 0 N t a Z G D A A A A A A O g A A A A A I A A C A A A A C Y f Z P i / m Z x 8 i t 6 s 8 C 3 G q e 0 M Z + 0 w 9 J p Y J l q M d E 0 z O l O p F A A A A C E v i z 1 s M c h f g t n r 0 G 4 0 i r m o W X c K 4 u 3 r p j p z l e 8 P l t v e Y c e D 7 L L 1 g f Q V 4 J C + 6 6 N x u y V v 5 O K Q F D o E A Y r Z d U E 1 E v R R m 3 + F d x 1 c h x L 7 k h N D B y w W k A A A A D B 2 m Z v D G 0 T X 7 a O Z C g S n / j L j w h U 1 5 T F b t q U + C l 6 s j x l R x d x n 3 y I 5 m R K W G Q l 9 C x S p x F n S g B F H b y e e U Y z 7 I V Q q S q p < / D a t a M a s h u p > 
</file>

<file path=customXml/itemProps1.xml><?xml version="1.0" encoding="utf-8"?>
<ds:datastoreItem xmlns:ds="http://schemas.openxmlformats.org/officeDocument/2006/customXml" ds:itemID="{6F03941D-F601-45A1-AAB2-70FDAEDAAF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india_us_exports_2015_2022_clea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Khard</dc:creator>
  <cp:lastModifiedBy>Naman Khard</cp:lastModifiedBy>
  <dcterms:created xsi:type="dcterms:W3CDTF">2025-08-13T06:13:19Z</dcterms:created>
  <dcterms:modified xsi:type="dcterms:W3CDTF">2025-08-15T07:34:43Z</dcterms:modified>
</cp:coreProperties>
</file>