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D:\working\waccache\PN1PEPF00006976\EXCELCNV\82bb244a-6ac8-44cc-992b-ac3b40a42b8c\"/>
    </mc:Choice>
  </mc:AlternateContent>
  <xr:revisionPtr revIDLastSave="0" documentId="8_{F1DA1D45-4371-4642-92C5-7DA7DCC0D9A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ales During Corona - October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4" i="1"/>
  <c r="B343" i="1"/>
  <c r="C343" i="1"/>
  <c r="B345" i="1"/>
  <c r="F343" i="1"/>
  <c r="D343" i="1" l="1"/>
</calcChain>
</file>

<file path=xl/sharedStrings.xml><?xml version="1.0" encoding="utf-8"?>
<sst xmlns="http://schemas.openxmlformats.org/spreadsheetml/2006/main" count="2025" uniqueCount="174">
  <si>
    <t>Sales During Corona - October 2020</t>
  </si>
  <si>
    <t>Date</t>
  </si>
  <si>
    <t>Customer Name</t>
  </si>
  <si>
    <t>City</t>
  </si>
  <si>
    <t>Invoice Number</t>
  </si>
  <si>
    <t>Product Category</t>
  </si>
  <si>
    <t>Product Name</t>
  </si>
  <si>
    <t>Cost Price</t>
  </si>
  <si>
    <t>Selling Price</t>
  </si>
  <si>
    <t>Discount (%)</t>
  </si>
  <si>
    <t>Discount(Rs.)</t>
  </si>
  <si>
    <t>Discounted Price</t>
  </si>
  <si>
    <t>Profit</t>
  </si>
  <si>
    <t>Payment Method</t>
  </si>
  <si>
    <t>Suman Joshi</t>
  </si>
  <si>
    <t>Ludiana</t>
  </si>
  <si>
    <t>INV-1000</t>
  </si>
  <si>
    <t>Crockery</t>
  </si>
  <si>
    <t>Glass</t>
  </si>
  <si>
    <t>UPI</t>
  </si>
  <si>
    <t>Plate</t>
  </si>
  <si>
    <t>Soup Plate</t>
  </si>
  <si>
    <t>Utensils</t>
  </si>
  <si>
    <t>Tongs</t>
  </si>
  <si>
    <t>INV-1001</t>
  </si>
  <si>
    <t>Whisk</t>
  </si>
  <si>
    <t>Pooja Bajwa</t>
  </si>
  <si>
    <t>Mandi Gobindgarh</t>
  </si>
  <si>
    <t>INV-1002</t>
  </si>
  <si>
    <t>Chopping Board</t>
  </si>
  <si>
    <t>Net Banking</t>
  </si>
  <si>
    <t>Salt Shaker</t>
  </si>
  <si>
    <t>Saucer</t>
  </si>
  <si>
    <t>INV-1003</t>
  </si>
  <si>
    <t>Fork</t>
  </si>
  <si>
    <t>Ladle</t>
  </si>
  <si>
    <t>Salad Bowl</t>
  </si>
  <si>
    <t>Gurmeet Sidhu</t>
  </si>
  <si>
    <t>Chandigarh</t>
  </si>
  <si>
    <t>INV-1004</t>
  </si>
  <si>
    <t>Bowl</t>
  </si>
  <si>
    <t>Manpreet Singh</t>
  </si>
  <si>
    <t>Rajpura</t>
  </si>
  <si>
    <t>INV-1005</t>
  </si>
  <si>
    <t>Cup</t>
  </si>
  <si>
    <t>Pan</t>
  </si>
  <si>
    <t>Pot</t>
  </si>
  <si>
    <t>Ajay Dhillon</t>
  </si>
  <si>
    <t>Khanna</t>
  </si>
  <si>
    <t>INV-1006</t>
  </si>
  <si>
    <t>INV-1007</t>
  </si>
  <si>
    <t>Grater</t>
  </si>
  <si>
    <t>Spoon</t>
  </si>
  <si>
    <t>Nabha</t>
  </si>
  <si>
    <t>INV-1008</t>
  </si>
  <si>
    <t>Rohit Thakur</t>
  </si>
  <si>
    <t>INV-1009</t>
  </si>
  <si>
    <t>Mug</t>
  </si>
  <si>
    <t>Serving Tray</t>
  </si>
  <si>
    <t>Ravi Sharma</t>
  </si>
  <si>
    <t>Kolkata</t>
  </si>
  <si>
    <t>INV-1010</t>
  </si>
  <si>
    <t>Baljit Chahal</t>
  </si>
  <si>
    <t>Patiala</t>
  </si>
  <si>
    <t>INV-1011</t>
  </si>
  <si>
    <t>Priya Kaur</t>
  </si>
  <si>
    <t>Jalandhar</t>
  </si>
  <si>
    <t>INV-1012</t>
  </si>
  <si>
    <t>Spatula</t>
  </si>
  <si>
    <t>INV-1013</t>
  </si>
  <si>
    <t>Aman Singh</t>
  </si>
  <si>
    <t>Sirhind</t>
  </si>
  <si>
    <t>INV-1014</t>
  </si>
  <si>
    <t>INV-1015</t>
  </si>
  <si>
    <t>INV-1016</t>
  </si>
  <si>
    <t>INV-1018</t>
  </si>
  <si>
    <t>Neha Verma</t>
  </si>
  <si>
    <t>Bassi Pathana</t>
  </si>
  <si>
    <t>INV-1017</t>
  </si>
  <si>
    <t>Knife</t>
  </si>
  <si>
    <t>Peeler</t>
  </si>
  <si>
    <t>INV-1020</t>
  </si>
  <si>
    <t>INV-1019</t>
  </si>
  <si>
    <t>Butter Dish</t>
  </si>
  <si>
    <t>INV-1021</t>
  </si>
  <si>
    <t>INV-1022</t>
  </si>
  <si>
    <t>Jaspreet Kaur</t>
  </si>
  <si>
    <t>Mumbai</t>
  </si>
  <si>
    <t>INV-1026</t>
  </si>
  <si>
    <t>INV-1023</t>
  </si>
  <si>
    <t>Amloh</t>
  </si>
  <si>
    <t>INV-1024</t>
  </si>
  <si>
    <t>INV-1028</t>
  </si>
  <si>
    <t>INV-1029</t>
  </si>
  <si>
    <t>INV-1030</t>
  </si>
  <si>
    <t>Ludhiana</t>
  </si>
  <si>
    <t>INV-1027</t>
  </si>
  <si>
    <t>Vikram Gupta</t>
  </si>
  <si>
    <t>INV-1034</t>
  </si>
  <si>
    <t>Simran Sandhu</t>
  </si>
  <si>
    <t>INV-1033</t>
  </si>
  <si>
    <t>INV-1035</t>
  </si>
  <si>
    <t>INV-1037</t>
  </si>
  <si>
    <t>INV-1040</t>
  </si>
  <si>
    <t>INV-1036</t>
  </si>
  <si>
    <t>INV-1041</t>
  </si>
  <si>
    <t>INV-1043</t>
  </si>
  <si>
    <t>INV-1045</t>
  </si>
  <si>
    <t>INV-1044</t>
  </si>
  <si>
    <t>Harpreet Gill</t>
  </si>
  <si>
    <t>INV-1042</t>
  </si>
  <si>
    <t>INV-1048</t>
  </si>
  <si>
    <t>INV-1049</t>
  </si>
  <si>
    <t>INV-1047</t>
  </si>
  <si>
    <t>INV-1046</t>
  </si>
  <si>
    <t>INV-1053</t>
  </si>
  <si>
    <t>Delhi</t>
  </si>
  <si>
    <t>INV-1052</t>
  </si>
  <si>
    <t>Fatehgarh Sahib</t>
  </si>
  <si>
    <t>INV-1054</t>
  </si>
  <si>
    <t>Amritsar</t>
  </si>
  <si>
    <t>INV-1058</t>
  </si>
  <si>
    <t>INV-1060</t>
  </si>
  <si>
    <t>INV-1059</t>
  </si>
  <si>
    <t>INV-1064</t>
  </si>
  <si>
    <t>INV-1070</t>
  </si>
  <si>
    <t>INV-1069</t>
  </si>
  <si>
    <t>INV-1071</t>
  </si>
  <si>
    <t>INV-1077</t>
  </si>
  <si>
    <t>INV-1075</t>
  </si>
  <si>
    <t>INV-1076</t>
  </si>
  <si>
    <t>INV-1078</t>
  </si>
  <si>
    <t>INV-1092</t>
  </si>
  <si>
    <t>INV-1085</t>
  </si>
  <si>
    <t>INV-1091</t>
  </si>
  <si>
    <t>INV-1100</t>
  </si>
  <si>
    <t>INV-1093</t>
  </si>
  <si>
    <t>INV-1095</t>
  </si>
  <si>
    <t>INV-1094</t>
  </si>
  <si>
    <t>INV-1101</t>
  </si>
  <si>
    <t>INV-1108</t>
  </si>
  <si>
    <t>INV-1102</t>
  </si>
  <si>
    <t>INV-1110</t>
  </si>
  <si>
    <t>INV-1111</t>
  </si>
  <si>
    <t>INV-1109</t>
  </si>
  <si>
    <t>INV-1117</t>
  </si>
  <si>
    <t>INV-1124</t>
  </si>
  <si>
    <t>INV-1125</t>
  </si>
  <si>
    <t>INV-1118</t>
  </si>
  <si>
    <t>INV-1119</t>
  </si>
  <si>
    <t>INV-1126</t>
  </si>
  <si>
    <t>INV-1134</t>
  </si>
  <si>
    <t>INV-1127</t>
  </si>
  <si>
    <t>INV-1128</t>
  </si>
  <si>
    <t>INV-1135</t>
  </si>
  <si>
    <t>INV-1129</t>
  </si>
  <si>
    <t>INV-1145</t>
  </si>
  <si>
    <t>INV-1137</t>
  </si>
  <si>
    <t>INV-1144</t>
  </si>
  <si>
    <t>INV-1136</t>
  </si>
  <si>
    <t>INV-1147</t>
  </si>
  <si>
    <t>INV-1148</t>
  </si>
  <si>
    <t>INV-1146</t>
  </si>
  <si>
    <t>INV-1149</t>
  </si>
  <si>
    <t>INV-1163</t>
  </si>
  <si>
    <t>INV-1164</t>
  </si>
  <si>
    <t>INV-1165</t>
  </si>
  <si>
    <t>INV-1162</t>
  </si>
  <si>
    <t>Total</t>
  </si>
  <si>
    <t>Cost price</t>
  </si>
  <si>
    <t>Sellling price</t>
  </si>
  <si>
    <t>Discount</t>
  </si>
  <si>
    <t>Discounted price</t>
  </si>
  <si>
    <t>Average discount%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</si>
</sst>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7" formatCode="_ [$₹-439]* #,##0_ ;_ [$₹-439]* \-#,##0_ ;_ [$₹-439]* &quot;-&quot;??_ ;_ @_ "/>
    <numFmt numFmtId="174" formatCode="_ [$₹-439]* #,##0_ ;_ [$₹-439]* \-#,##0_ ;_ [$₹-439]* &quot;-&quot;_ ;_ @_ "/>
  </numFmts>
  <fonts count="3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167" fontId="0" fillId="3" borderId="0" xfId="0" applyNumberFormat="1" applyFill="1"/>
    <xf numFmtId="1" fontId="0" fillId="3" borderId="0" xfId="0" applyNumberFormat="1" applyFill="1"/>
    <xf numFmtId="167" fontId="0" fillId="0" borderId="0" xfId="0" applyNumberFormat="1"/>
    <xf numFmtId="17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8"/>
  <sheetViews>
    <sheetView tabSelected="1" topLeftCell="A328" workbookViewId="0">
      <selection activeCell="A338" sqref="A338:L338"/>
    </sheetView>
  </sheetViews>
  <sheetFormatPr defaultRowHeight="15"/>
  <cols>
    <col min="1" max="1" width="11.5703125" customWidth="1"/>
    <col min="2" max="2" width="15.42578125" bestFit="1" customWidth="1"/>
    <col min="3" max="3" width="17.7109375" bestFit="1" customWidth="1"/>
    <col min="4" max="4" width="15.140625" bestFit="1" customWidth="1"/>
    <col min="5" max="5" width="16.42578125" bestFit="1" customWidth="1"/>
    <col min="6" max="6" width="15.28515625" bestFit="1" customWidth="1"/>
    <col min="7" max="7" width="15.42578125" style="13" customWidth="1"/>
    <col min="8" max="8" width="11.5703125" bestFit="1" customWidth="1"/>
    <col min="9" max="9" width="12.5703125" bestFit="1" customWidth="1"/>
    <col min="10" max="10" width="12.5703125" style="2" customWidth="1"/>
    <col min="11" max="11" width="16" style="13" bestFit="1" customWidth="1"/>
    <col min="12" max="12" width="11.85546875" style="13" bestFit="1" customWidth="1"/>
    <col min="13" max="13" width="17.140625" customWidth="1"/>
  </cols>
  <sheetData>
    <row r="1" spans="1:14" ht="18.7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2"/>
    </row>
    <row r="2" spans="1:14" s="2" customFormat="1" ht="18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4"/>
    </row>
    <row r="4" spans="1:14">
      <c r="A4" s="6">
        <v>44105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11">
        <v>129.85</v>
      </c>
      <c r="H4" s="11">
        <v>185.64</v>
      </c>
      <c r="I4" s="7">
        <v>7</v>
      </c>
      <c r="J4" s="11">
        <f>I4*H4/100</f>
        <v>12.9948</v>
      </c>
      <c r="K4" s="11">
        <f>H4-(H4*I4)/100</f>
        <v>172.64519999999999</v>
      </c>
      <c r="L4" s="11">
        <f>K4-G4</f>
        <v>42.795199999999994</v>
      </c>
      <c r="M4" s="7" t="s">
        <v>19</v>
      </c>
      <c r="N4" s="2"/>
    </row>
    <row r="5" spans="1:14">
      <c r="A5" s="6">
        <v>44105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20</v>
      </c>
      <c r="G5" s="11">
        <v>199.25</v>
      </c>
      <c r="H5" s="11">
        <v>273.33999999999997</v>
      </c>
      <c r="I5" s="7">
        <v>5</v>
      </c>
      <c r="J5" s="11">
        <f>I5*H5/100</f>
        <v>13.666999999999998</v>
      </c>
      <c r="K5" s="11">
        <f>H5-(H5*I5)/100</f>
        <v>259.673</v>
      </c>
      <c r="L5" s="11">
        <f>K5-G5</f>
        <v>60.423000000000002</v>
      </c>
      <c r="M5" s="7" t="s">
        <v>19</v>
      </c>
      <c r="N5" s="2"/>
    </row>
    <row r="6" spans="1:14">
      <c r="A6" s="6">
        <v>44105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20</v>
      </c>
      <c r="G6" s="11">
        <v>199.25</v>
      </c>
      <c r="H6" s="11">
        <v>273.33999999999997</v>
      </c>
      <c r="I6" s="7">
        <v>5</v>
      </c>
      <c r="J6" s="11">
        <f>I6*H6/100</f>
        <v>13.666999999999998</v>
      </c>
      <c r="K6" s="11">
        <f>H6-(H6*I6)/100</f>
        <v>259.673</v>
      </c>
      <c r="L6" s="11">
        <f>K6-G6</f>
        <v>60.423000000000002</v>
      </c>
      <c r="M6" s="7" t="s">
        <v>19</v>
      </c>
      <c r="N6" s="2"/>
    </row>
    <row r="7" spans="1:14">
      <c r="A7" s="6">
        <v>44105</v>
      </c>
      <c r="B7" s="7" t="s">
        <v>14</v>
      </c>
      <c r="C7" s="7" t="s">
        <v>15</v>
      </c>
      <c r="D7" s="7" t="s">
        <v>16</v>
      </c>
      <c r="E7" s="7" t="s">
        <v>17</v>
      </c>
      <c r="F7" s="7" t="s">
        <v>21</v>
      </c>
      <c r="G7" s="11">
        <v>298.478571428571</v>
      </c>
      <c r="H7" s="11">
        <v>411.08607142857102</v>
      </c>
      <c r="I7" s="7">
        <v>13</v>
      </c>
      <c r="J7" s="11">
        <f>I7*H7/100</f>
        <v>53.441189285714238</v>
      </c>
      <c r="K7" s="11">
        <f>H7-(H7*I7)/100</f>
        <v>357.64488214285677</v>
      </c>
      <c r="L7" s="11">
        <f>K7-G7</f>
        <v>59.166310714285771</v>
      </c>
      <c r="M7" s="7" t="s">
        <v>19</v>
      </c>
      <c r="N7" s="2"/>
    </row>
    <row r="8" spans="1:14">
      <c r="A8" s="6">
        <v>44105</v>
      </c>
      <c r="B8" s="7" t="s">
        <v>14</v>
      </c>
      <c r="C8" s="7" t="s">
        <v>15</v>
      </c>
      <c r="D8" s="7" t="s">
        <v>16</v>
      </c>
      <c r="E8" s="7" t="s">
        <v>22</v>
      </c>
      <c r="F8" s="7" t="s">
        <v>23</v>
      </c>
      <c r="G8" s="11">
        <v>179.12</v>
      </c>
      <c r="H8" s="11">
        <v>253.95</v>
      </c>
      <c r="I8" s="7">
        <v>12</v>
      </c>
      <c r="J8" s="11">
        <f>I8*H8/100</f>
        <v>30.473999999999997</v>
      </c>
      <c r="K8" s="11">
        <f>H8-(H8*I8)/100</f>
        <v>223.476</v>
      </c>
      <c r="L8" s="11">
        <f>K8-G8</f>
        <v>44.355999999999995</v>
      </c>
      <c r="M8" s="7" t="s">
        <v>19</v>
      </c>
      <c r="N8" s="2"/>
    </row>
    <row r="9" spans="1:14">
      <c r="A9" s="6">
        <v>44106</v>
      </c>
      <c r="B9" s="7" t="s">
        <v>14</v>
      </c>
      <c r="C9" s="7" t="s">
        <v>15</v>
      </c>
      <c r="D9" s="7" t="s">
        <v>24</v>
      </c>
      <c r="E9" s="7" t="s">
        <v>22</v>
      </c>
      <c r="F9" s="7" t="s">
        <v>25</v>
      </c>
      <c r="G9" s="11">
        <v>123.83</v>
      </c>
      <c r="H9" s="11">
        <v>181.51</v>
      </c>
      <c r="I9" s="7">
        <v>5</v>
      </c>
      <c r="J9" s="11">
        <f>I9*H9/100</f>
        <v>9.0754999999999999</v>
      </c>
      <c r="K9" s="11">
        <f>H9-(H9*I9)/100</f>
        <v>172.43449999999999</v>
      </c>
      <c r="L9" s="11">
        <f>K9-G9</f>
        <v>48.604499999999987</v>
      </c>
      <c r="M9" s="7" t="s">
        <v>19</v>
      </c>
      <c r="N9" s="2"/>
    </row>
    <row r="10" spans="1:14">
      <c r="A10" s="6">
        <v>44107</v>
      </c>
      <c r="B10" s="7" t="s">
        <v>26</v>
      </c>
      <c r="C10" s="7" t="s">
        <v>27</v>
      </c>
      <c r="D10" s="7" t="s">
        <v>28</v>
      </c>
      <c r="E10" s="7" t="s">
        <v>22</v>
      </c>
      <c r="F10" s="7" t="s">
        <v>29</v>
      </c>
      <c r="G10" s="11">
        <v>150.59285714285701</v>
      </c>
      <c r="H10" s="11">
        <v>209.52892857142899</v>
      </c>
      <c r="I10" s="7">
        <v>8</v>
      </c>
      <c r="J10" s="11">
        <f>I10*H10/100</f>
        <v>16.762314285714318</v>
      </c>
      <c r="K10" s="11">
        <f>H10-(H10*I10)/100</f>
        <v>192.76661428571467</v>
      </c>
      <c r="L10" s="11">
        <f>K10-G10</f>
        <v>42.173757142857653</v>
      </c>
      <c r="M10" s="7" t="s">
        <v>30</v>
      </c>
      <c r="N10" s="2"/>
    </row>
    <row r="11" spans="1:14">
      <c r="A11" s="6">
        <v>44107</v>
      </c>
      <c r="B11" s="7" t="s">
        <v>26</v>
      </c>
      <c r="C11" s="7" t="s">
        <v>27</v>
      </c>
      <c r="D11" s="7" t="s">
        <v>28</v>
      </c>
      <c r="E11" s="7" t="s">
        <v>17</v>
      </c>
      <c r="F11" s="7" t="s">
        <v>31</v>
      </c>
      <c r="G11" s="11">
        <v>154.29</v>
      </c>
      <c r="H11" s="11">
        <v>214.56785714285701</v>
      </c>
      <c r="I11" s="7">
        <v>12</v>
      </c>
      <c r="J11" s="11">
        <f>I11*H11/100</f>
        <v>25.748142857142838</v>
      </c>
      <c r="K11" s="11">
        <f>H11-(H11*I11)/100</f>
        <v>188.81971428571416</v>
      </c>
      <c r="L11" s="11">
        <f>K11-G11</f>
        <v>34.529714285714164</v>
      </c>
      <c r="M11" s="7" t="s">
        <v>30</v>
      </c>
      <c r="N11" s="2"/>
    </row>
    <row r="12" spans="1:14">
      <c r="A12" s="6">
        <v>44107</v>
      </c>
      <c r="B12" s="7" t="s">
        <v>26</v>
      </c>
      <c r="C12" s="7" t="s">
        <v>27</v>
      </c>
      <c r="D12" s="7" t="s">
        <v>28</v>
      </c>
      <c r="E12" s="7" t="s">
        <v>17</v>
      </c>
      <c r="F12" s="7" t="s">
        <v>32</v>
      </c>
      <c r="G12" s="11">
        <v>228.232857142857</v>
      </c>
      <c r="H12" s="11">
        <v>315.34642857142899</v>
      </c>
      <c r="I12" s="7">
        <v>8</v>
      </c>
      <c r="J12" s="11">
        <f>I12*H12/100</f>
        <v>25.22771428571432</v>
      </c>
      <c r="K12" s="11">
        <f>H12-(H12*I12)/100</f>
        <v>290.11871428571465</v>
      </c>
      <c r="L12" s="11">
        <f>K12-G12</f>
        <v>61.885857142857645</v>
      </c>
      <c r="M12" s="7" t="s">
        <v>30</v>
      </c>
      <c r="N12" s="2"/>
    </row>
    <row r="13" spans="1:14">
      <c r="A13" s="6">
        <v>44107</v>
      </c>
      <c r="B13" s="7" t="s">
        <v>26</v>
      </c>
      <c r="C13" s="7" t="s">
        <v>27</v>
      </c>
      <c r="D13" s="7" t="s">
        <v>28</v>
      </c>
      <c r="E13" s="7" t="s">
        <v>17</v>
      </c>
      <c r="F13" s="7" t="s">
        <v>21</v>
      </c>
      <c r="G13" s="11">
        <v>298.478571428571</v>
      </c>
      <c r="H13" s="11">
        <v>411.08607142857102</v>
      </c>
      <c r="I13" s="7">
        <v>12</v>
      </c>
      <c r="J13" s="11">
        <f>I13*H13/100</f>
        <v>49.330328571428524</v>
      </c>
      <c r="K13" s="11">
        <f>H13-(H13*I13)/100</f>
        <v>361.75574285714248</v>
      </c>
      <c r="L13" s="11">
        <f>K13-G13</f>
        <v>63.277171428571478</v>
      </c>
      <c r="M13" s="7" t="s">
        <v>30</v>
      </c>
      <c r="N13" s="2"/>
    </row>
    <row r="14" spans="1:14">
      <c r="A14" s="6">
        <v>44107</v>
      </c>
      <c r="B14" s="7" t="s">
        <v>26</v>
      </c>
      <c r="C14" s="7" t="s">
        <v>27</v>
      </c>
      <c r="D14" s="7" t="s">
        <v>28</v>
      </c>
      <c r="E14" s="7" t="s">
        <v>22</v>
      </c>
      <c r="F14" s="7" t="s">
        <v>23</v>
      </c>
      <c r="G14" s="11">
        <v>179.12</v>
      </c>
      <c r="H14" s="11">
        <v>253.95</v>
      </c>
      <c r="I14" s="7">
        <v>13</v>
      </c>
      <c r="J14" s="11">
        <f>I14*H14/100</f>
        <v>33.013500000000001</v>
      </c>
      <c r="K14" s="11">
        <f>H14-(H14*I14)/100</f>
        <v>220.9365</v>
      </c>
      <c r="L14" s="11">
        <f>K14-G14</f>
        <v>41.816499999999991</v>
      </c>
      <c r="M14" s="7" t="s">
        <v>30</v>
      </c>
      <c r="N14" s="2"/>
    </row>
    <row r="15" spans="1:14">
      <c r="A15" s="6">
        <v>44108</v>
      </c>
      <c r="B15" s="7" t="s">
        <v>14</v>
      </c>
      <c r="C15" s="7" t="s">
        <v>27</v>
      </c>
      <c r="D15" s="7" t="s">
        <v>33</v>
      </c>
      <c r="E15" s="7" t="s">
        <v>22</v>
      </c>
      <c r="F15" s="7" t="s">
        <v>34</v>
      </c>
      <c r="G15" s="11">
        <v>165.38142857142901</v>
      </c>
      <c r="H15" s="11">
        <v>229.68464285714299</v>
      </c>
      <c r="I15" s="7">
        <v>5</v>
      </c>
      <c r="J15" s="11">
        <f>I15*H15/100</f>
        <v>11.484232142857149</v>
      </c>
      <c r="K15" s="11">
        <f>H15-(H15*I15)/100</f>
        <v>218.20041071428585</v>
      </c>
      <c r="L15" s="11">
        <f>K15-G15</f>
        <v>52.818982142856839</v>
      </c>
      <c r="M15" s="7" t="s">
        <v>19</v>
      </c>
      <c r="N15" s="2"/>
    </row>
    <row r="16" spans="1:14">
      <c r="A16" s="6">
        <v>44108</v>
      </c>
      <c r="B16" s="7" t="s">
        <v>14</v>
      </c>
      <c r="C16" s="7" t="s">
        <v>27</v>
      </c>
      <c r="D16" s="7" t="s">
        <v>33</v>
      </c>
      <c r="E16" s="7" t="s">
        <v>22</v>
      </c>
      <c r="F16" s="7" t="s">
        <v>35</v>
      </c>
      <c r="G16" s="11">
        <v>169.078571428571</v>
      </c>
      <c r="H16" s="11">
        <v>234.72357142857101</v>
      </c>
      <c r="I16" s="7">
        <v>10</v>
      </c>
      <c r="J16" s="11">
        <f>I16*H16/100</f>
        <v>23.472357142857099</v>
      </c>
      <c r="K16" s="11">
        <f>H16-(H16*I16)/100</f>
        <v>211.2512142857139</v>
      </c>
      <c r="L16" s="11">
        <f>K16-G16</f>
        <v>42.172642857142904</v>
      </c>
      <c r="M16" s="7" t="s">
        <v>19</v>
      </c>
      <c r="N16" s="2"/>
    </row>
    <row r="17" spans="1:14">
      <c r="A17" s="6">
        <v>44108</v>
      </c>
      <c r="B17" s="7" t="s">
        <v>14</v>
      </c>
      <c r="C17" s="7" t="s">
        <v>27</v>
      </c>
      <c r="D17" s="7" t="s">
        <v>33</v>
      </c>
      <c r="E17" s="7" t="s">
        <v>17</v>
      </c>
      <c r="F17" s="7" t="s">
        <v>36</v>
      </c>
      <c r="G17" s="11">
        <v>239.324285714285</v>
      </c>
      <c r="H17" s="11">
        <v>330.463214285714</v>
      </c>
      <c r="I17" s="7">
        <v>5</v>
      </c>
      <c r="J17" s="11">
        <f>I17*H17/100</f>
        <v>16.523160714285702</v>
      </c>
      <c r="K17" s="11">
        <f>H17-(H17*I17)/100</f>
        <v>313.94005357142828</v>
      </c>
      <c r="L17" s="11">
        <f>K17-G17</f>
        <v>74.615767857143283</v>
      </c>
      <c r="M17" s="7" t="s">
        <v>19</v>
      </c>
      <c r="N17" s="2"/>
    </row>
    <row r="18" spans="1:14">
      <c r="A18" s="6">
        <v>44109</v>
      </c>
      <c r="B18" s="7" t="s">
        <v>37</v>
      </c>
      <c r="C18" s="7" t="s">
        <v>38</v>
      </c>
      <c r="D18" s="7" t="s">
        <v>39</v>
      </c>
      <c r="E18" s="7" t="s">
        <v>17</v>
      </c>
      <c r="F18" s="7" t="s">
        <v>40</v>
      </c>
      <c r="G18" s="11">
        <v>191.26142857142801</v>
      </c>
      <c r="H18" s="11">
        <v>264.95714285714303</v>
      </c>
      <c r="I18" s="7">
        <v>5</v>
      </c>
      <c r="J18" s="11">
        <f>I18*H18/100</f>
        <v>13.247857142857152</v>
      </c>
      <c r="K18" s="11">
        <f>H18-(H18*I18)/100</f>
        <v>251.70928571428587</v>
      </c>
      <c r="L18" s="11">
        <f>K18-G18</f>
        <v>60.447857142857856</v>
      </c>
      <c r="M18" s="7" t="s">
        <v>19</v>
      </c>
      <c r="N18" s="2"/>
    </row>
    <row r="19" spans="1:14">
      <c r="A19" s="6">
        <v>44109</v>
      </c>
      <c r="B19" s="7" t="s">
        <v>41</v>
      </c>
      <c r="C19" s="7" t="s">
        <v>42</v>
      </c>
      <c r="D19" s="7" t="s">
        <v>43</v>
      </c>
      <c r="E19" s="7" t="s">
        <v>17</v>
      </c>
      <c r="F19" s="7" t="s">
        <v>40</v>
      </c>
      <c r="G19" s="11">
        <v>191.26142857142801</v>
      </c>
      <c r="H19" s="11">
        <v>264.95714285714303</v>
      </c>
      <c r="I19" s="7">
        <v>5</v>
      </c>
      <c r="J19" s="11">
        <f>I19*H19/100</f>
        <v>13.247857142857152</v>
      </c>
      <c r="K19" s="11">
        <f>H19-(H19*I19)/100</f>
        <v>251.70928571428587</v>
      </c>
      <c r="L19" s="11">
        <f>K19-G19</f>
        <v>60.447857142857856</v>
      </c>
      <c r="M19" s="7" t="s">
        <v>30</v>
      </c>
      <c r="N19" s="2"/>
    </row>
    <row r="20" spans="1:14">
      <c r="A20" s="6">
        <v>44109</v>
      </c>
      <c r="B20" s="7" t="s">
        <v>41</v>
      </c>
      <c r="C20" s="7" t="s">
        <v>42</v>
      </c>
      <c r="D20" s="7" t="s">
        <v>43</v>
      </c>
      <c r="E20" s="7" t="s">
        <v>22</v>
      </c>
      <c r="F20" s="7" t="s">
        <v>29</v>
      </c>
      <c r="G20" s="11">
        <v>150.59285714285701</v>
      </c>
      <c r="H20" s="11">
        <v>209.52892857142899</v>
      </c>
      <c r="I20" s="7">
        <v>5</v>
      </c>
      <c r="J20" s="11">
        <f>I20*H20/100</f>
        <v>10.476446428571448</v>
      </c>
      <c r="K20" s="11">
        <f>H20-(H20*I20)/100</f>
        <v>199.05248214285754</v>
      </c>
      <c r="L20" s="11">
        <f>K20-G20</f>
        <v>48.459625000000528</v>
      </c>
      <c r="M20" s="7" t="s">
        <v>30</v>
      </c>
      <c r="N20" s="2"/>
    </row>
    <row r="21" spans="1:14">
      <c r="A21" s="6">
        <v>44109</v>
      </c>
      <c r="B21" s="7" t="s">
        <v>41</v>
      </c>
      <c r="C21" s="7" t="s">
        <v>42</v>
      </c>
      <c r="D21" s="7" t="s">
        <v>43</v>
      </c>
      <c r="E21" s="7" t="s">
        <v>17</v>
      </c>
      <c r="F21" s="7" t="s">
        <v>44</v>
      </c>
      <c r="G21" s="11">
        <v>194.95857142857099</v>
      </c>
      <c r="H21" s="11">
        <v>269.99607142857099</v>
      </c>
      <c r="I21" s="7">
        <v>10</v>
      </c>
      <c r="J21" s="11">
        <f>I21*H21/100</f>
        <v>26.999607142857098</v>
      </c>
      <c r="K21" s="11">
        <f>H21-(H21*I21)/100</f>
        <v>242.9964642857139</v>
      </c>
      <c r="L21" s="11">
        <f>K21-G21</f>
        <v>48.037892857142907</v>
      </c>
      <c r="M21" s="7" t="s">
        <v>30</v>
      </c>
      <c r="N21" s="2"/>
    </row>
    <row r="22" spans="1:14">
      <c r="A22" s="6">
        <v>44109</v>
      </c>
      <c r="B22" s="7" t="s">
        <v>37</v>
      </c>
      <c r="C22" s="7" t="s">
        <v>38</v>
      </c>
      <c r="D22" s="7" t="s">
        <v>39</v>
      </c>
      <c r="E22" s="7" t="s">
        <v>22</v>
      </c>
      <c r="F22" s="7" t="s">
        <v>34</v>
      </c>
      <c r="G22" s="11">
        <v>165.38142857142901</v>
      </c>
      <c r="H22" s="11">
        <v>229.68464285714299</v>
      </c>
      <c r="I22" s="7">
        <v>5</v>
      </c>
      <c r="J22" s="11">
        <f>I22*H22/100</f>
        <v>11.484232142857149</v>
      </c>
      <c r="K22" s="11">
        <f>H22-(H22*I22)/100</f>
        <v>218.20041071428585</v>
      </c>
      <c r="L22" s="11">
        <f>K22-G22</f>
        <v>52.818982142856839</v>
      </c>
      <c r="M22" s="7" t="s">
        <v>19</v>
      </c>
      <c r="N22" s="2"/>
    </row>
    <row r="23" spans="1:14">
      <c r="A23" s="6">
        <v>44109</v>
      </c>
      <c r="B23" s="7" t="s">
        <v>41</v>
      </c>
      <c r="C23" s="7" t="s">
        <v>42</v>
      </c>
      <c r="D23" s="7" t="s">
        <v>43</v>
      </c>
      <c r="E23" s="7" t="s">
        <v>22</v>
      </c>
      <c r="F23" s="7" t="s">
        <v>34</v>
      </c>
      <c r="G23" s="11">
        <v>165.38142857142901</v>
      </c>
      <c r="H23" s="11">
        <v>229.68464285714299</v>
      </c>
      <c r="I23" s="7">
        <v>5</v>
      </c>
      <c r="J23" s="11">
        <f>I23*H23/100</f>
        <v>11.484232142857149</v>
      </c>
      <c r="K23" s="11">
        <f>H23-(H23*I23)/100</f>
        <v>218.20041071428585</v>
      </c>
      <c r="L23" s="11">
        <f>K23-G23</f>
        <v>52.818982142856839</v>
      </c>
      <c r="M23" s="7" t="s">
        <v>30</v>
      </c>
      <c r="N23" s="2"/>
    </row>
    <row r="24" spans="1:14">
      <c r="A24" s="6">
        <v>44109</v>
      </c>
      <c r="B24" s="7" t="s">
        <v>37</v>
      </c>
      <c r="C24" s="7" t="s">
        <v>38</v>
      </c>
      <c r="D24" s="7" t="s">
        <v>39</v>
      </c>
      <c r="E24" s="7" t="s">
        <v>22</v>
      </c>
      <c r="F24" s="7" t="s">
        <v>45</v>
      </c>
      <c r="G24" s="11">
        <v>231.93</v>
      </c>
      <c r="H24" s="11">
        <v>320.385357142857</v>
      </c>
      <c r="I24" s="7">
        <v>10</v>
      </c>
      <c r="J24" s="11">
        <f>I24*H24/100</f>
        <v>32.0385357142857</v>
      </c>
      <c r="K24" s="11">
        <f>H24-(H24*I24)/100</f>
        <v>288.34682142857127</v>
      </c>
      <c r="L24" s="11">
        <f>K24-G24</f>
        <v>56.416821428571268</v>
      </c>
      <c r="M24" s="7" t="s">
        <v>19</v>
      </c>
      <c r="N24" s="2"/>
    </row>
    <row r="25" spans="1:14">
      <c r="A25" s="6">
        <v>44109</v>
      </c>
      <c r="B25" s="7" t="s">
        <v>37</v>
      </c>
      <c r="C25" s="7" t="s">
        <v>38</v>
      </c>
      <c r="D25" s="7" t="s">
        <v>39</v>
      </c>
      <c r="E25" s="7" t="s">
        <v>22</v>
      </c>
      <c r="F25" s="7" t="s">
        <v>46</v>
      </c>
      <c r="G25" s="11">
        <v>254.112857142857</v>
      </c>
      <c r="H25" s="11">
        <v>249.84035714285699</v>
      </c>
      <c r="I25" s="7">
        <v>8</v>
      </c>
      <c r="J25" s="11">
        <f>I25*H25/100</f>
        <v>19.98722857142856</v>
      </c>
      <c r="K25" s="11">
        <f>H25-(H25*I25)/100</f>
        <v>229.85312857142844</v>
      </c>
      <c r="L25" s="11">
        <f>K25-G25</f>
        <v>-24.259728571428553</v>
      </c>
      <c r="M25" s="7" t="s">
        <v>19</v>
      </c>
      <c r="N25" s="2"/>
    </row>
    <row r="26" spans="1:14">
      <c r="A26" s="6">
        <v>44109</v>
      </c>
      <c r="B26" s="7" t="s">
        <v>41</v>
      </c>
      <c r="C26" s="7" t="s">
        <v>42</v>
      </c>
      <c r="D26" s="7" t="s">
        <v>43</v>
      </c>
      <c r="E26" s="7" t="s">
        <v>22</v>
      </c>
      <c r="F26" s="7" t="s">
        <v>46</v>
      </c>
      <c r="G26" s="11">
        <v>254.112857142857</v>
      </c>
      <c r="H26" s="11">
        <v>249.84035714285699</v>
      </c>
      <c r="I26" s="7">
        <v>8</v>
      </c>
      <c r="J26" s="11">
        <f>I26*H26/100</f>
        <v>19.98722857142856</v>
      </c>
      <c r="K26" s="11">
        <f>H26-(H26*I26)/100</f>
        <v>229.85312857142844</v>
      </c>
      <c r="L26" s="11">
        <f>K26-G26</f>
        <v>-24.259728571428553</v>
      </c>
      <c r="M26" s="7" t="s">
        <v>30</v>
      </c>
      <c r="N26" s="2"/>
    </row>
    <row r="27" spans="1:14">
      <c r="A27" s="6">
        <v>44109</v>
      </c>
      <c r="B27" s="7" t="s">
        <v>37</v>
      </c>
      <c r="C27" s="7" t="s">
        <v>38</v>
      </c>
      <c r="D27" s="7" t="s">
        <v>39</v>
      </c>
      <c r="E27" s="7" t="s">
        <v>17</v>
      </c>
      <c r="F27" s="7" t="s">
        <v>32</v>
      </c>
      <c r="G27" s="11">
        <v>228.232857142857</v>
      </c>
      <c r="H27" s="11">
        <v>315.34642857142899</v>
      </c>
      <c r="I27" s="7">
        <v>8</v>
      </c>
      <c r="J27" s="11">
        <f>I27*H27/100</f>
        <v>25.22771428571432</v>
      </c>
      <c r="K27" s="11">
        <f>H27-(H27*I27)/100</f>
        <v>290.11871428571465</v>
      </c>
      <c r="L27" s="11">
        <f>K27-G27</f>
        <v>61.885857142857645</v>
      </c>
      <c r="M27" s="7" t="s">
        <v>19</v>
      </c>
      <c r="N27" s="2"/>
    </row>
    <row r="28" spans="1:14">
      <c r="A28" s="6">
        <v>44109</v>
      </c>
      <c r="B28" s="7" t="s">
        <v>37</v>
      </c>
      <c r="C28" s="7" t="s">
        <v>38</v>
      </c>
      <c r="D28" s="7" t="s">
        <v>39</v>
      </c>
      <c r="E28" s="7" t="s">
        <v>17</v>
      </c>
      <c r="F28" s="7" t="s">
        <v>32</v>
      </c>
      <c r="G28" s="11">
        <v>228.232857142857</v>
      </c>
      <c r="H28" s="11">
        <v>315.34642857142899</v>
      </c>
      <c r="I28" s="7">
        <v>8</v>
      </c>
      <c r="J28" s="11">
        <f>I28*H28/100</f>
        <v>25.22771428571432</v>
      </c>
      <c r="K28" s="11">
        <f>H28-(H28*I28)/100</f>
        <v>290.11871428571465</v>
      </c>
      <c r="L28" s="11">
        <f>K28-G28</f>
        <v>61.885857142857645</v>
      </c>
      <c r="M28" s="7" t="s">
        <v>19</v>
      </c>
      <c r="N28" s="2"/>
    </row>
    <row r="29" spans="1:14">
      <c r="A29" s="6">
        <v>44110</v>
      </c>
      <c r="B29" s="7" t="s">
        <v>47</v>
      </c>
      <c r="C29" s="7" t="s">
        <v>48</v>
      </c>
      <c r="D29" s="7" t="s">
        <v>49</v>
      </c>
      <c r="E29" s="7" t="s">
        <v>17</v>
      </c>
      <c r="F29" s="7" t="s">
        <v>40</v>
      </c>
      <c r="G29" s="11">
        <v>191.26142857142801</v>
      </c>
      <c r="H29" s="11">
        <v>264.95714285714303</v>
      </c>
      <c r="I29" s="7">
        <v>5</v>
      </c>
      <c r="J29" s="11">
        <f>I29*H29/100</f>
        <v>13.247857142857152</v>
      </c>
      <c r="K29" s="11">
        <f>H29-(H29*I29)/100</f>
        <v>251.70928571428587</v>
      </c>
      <c r="L29" s="11">
        <f>K29-G29</f>
        <v>60.447857142857856</v>
      </c>
      <c r="M29" s="7" t="s">
        <v>30</v>
      </c>
      <c r="N29" s="2"/>
    </row>
    <row r="30" spans="1:14">
      <c r="A30" s="6">
        <v>44110</v>
      </c>
      <c r="B30" s="7" t="s">
        <v>37</v>
      </c>
      <c r="C30" s="7" t="s">
        <v>38</v>
      </c>
      <c r="D30" s="7" t="s">
        <v>50</v>
      </c>
      <c r="E30" s="7" t="s">
        <v>17</v>
      </c>
      <c r="F30" s="7" t="s">
        <v>44</v>
      </c>
      <c r="G30" s="11">
        <v>194.95857142857099</v>
      </c>
      <c r="H30" s="11">
        <v>269.99607142857099</v>
      </c>
      <c r="I30" s="7">
        <v>10</v>
      </c>
      <c r="J30" s="11">
        <f>I30*H30/100</f>
        <v>26.999607142857098</v>
      </c>
      <c r="K30" s="11">
        <f>H30-(H30*I30)/100</f>
        <v>242.9964642857139</v>
      </c>
      <c r="L30" s="11">
        <f>K30-G30</f>
        <v>48.037892857142907</v>
      </c>
      <c r="M30" s="7" t="s">
        <v>30</v>
      </c>
      <c r="N30" s="2"/>
    </row>
    <row r="31" spans="1:14">
      <c r="A31" s="6">
        <v>44110</v>
      </c>
      <c r="B31" s="7" t="s">
        <v>47</v>
      </c>
      <c r="C31" s="7" t="s">
        <v>48</v>
      </c>
      <c r="D31" s="7" t="s">
        <v>49</v>
      </c>
      <c r="E31" s="7" t="s">
        <v>22</v>
      </c>
      <c r="F31" s="7" t="s">
        <v>51</v>
      </c>
      <c r="G31" s="11">
        <v>217.14142857142801</v>
      </c>
      <c r="H31" s="11">
        <v>300.22964285714301</v>
      </c>
      <c r="I31" s="7">
        <v>9</v>
      </c>
      <c r="J31" s="11">
        <f>I31*H31/100</f>
        <v>27.020667857142872</v>
      </c>
      <c r="K31" s="11">
        <f>H31-(H31*I31)/100</f>
        <v>273.20897500000012</v>
      </c>
      <c r="L31" s="11">
        <f>K31-G31</f>
        <v>56.067546428572115</v>
      </c>
      <c r="M31" s="7" t="s">
        <v>30</v>
      </c>
      <c r="N31" s="2"/>
    </row>
    <row r="32" spans="1:14">
      <c r="A32" s="6">
        <v>44110</v>
      </c>
      <c r="B32" s="7" t="s">
        <v>47</v>
      </c>
      <c r="C32" s="7" t="s">
        <v>48</v>
      </c>
      <c r="D32" s="7" t="s">
        <v>49</v>
      </c>
      <c r="E32" s="7" t="s">
        <v>22</v>
      </c>
      <c r="F32" s="7" t="s">
        <v>45</v>
      </c>
      <c r="G32" s="11">
        <v>231.93</v>
      </c>
      <c r="H32" s="11">
        <v>320.385357142857</v>
      </c>
      <c r="I32" s="7">
        <v>10</v>
      </c>
      <c r="J32" s="11">
        <f>I32*H32/100</f>
        <v>32.0385357142857</v>
      </c>
      <c r="K32" s="11">
        <f>H32-(H32*I32)/100</f>
        <v>288.34682142857127</v>
      </c>
      <c r="L32" s="11">
        <f>K32-G32</f>
        <v>56.416821428571268</v>
      </c>
      <c r="M32" s="7" t="s">
        <v>30</v>
      </c>
      <c r="N32" s="2"/>
    </row>
    <row r="33" spans="1:14">
      <c r="A33" s="6">
        <v>44110</v>
      </c>
      <c r="B33" s="7" t="s">
        <v>47</v>
      </c>
      <c r="C33" s="7" t="s">
        <v>48</v>
      </c>
      <c r="D33" s="7" t="s">
        <v>49</v>
      </c>
      <c r="E33" s="7" t="s">
        <v>22</v>
      </c>
      <c r="F33" s="7" t="s">
        <v>45</v>
      </c>
      <c r="G33" s="11">
        <v>231.93</v>
      </c>
      <c r="H33" s="11">
        <v>320.385357142857</v>
      </c>
      <c r="I33" s="7">
        <v>10</v>
      </c>
      <c r="J33" s="11">
        <f>I33*H33/100</f>
        <v>32.0385357142857</v>
      </c>
      <c r="K33" s="11">
        <f>H33-(H33*I33)/100</f>
        <v>288.34682142857127</v>
      </c>
      <c r="L33" s="11">
        <f>K33-G33</f>
        <v>56.416821428571268</v>
      </c>
      <c r="M33" s="7" t="s">
        <v>30</v>
      </c>
      <c r="N33" s="2"/>
    </row>
    <row r="34" spans="1:14">
      <c r="A34" s="6">
        <v>44110</v>
      </c>
      <c r="B34" s="7" t="s">
        <v>47</v>
      </c>
      <c r="C34" s="7" t="s">
        <v>48</v>
      </c>
      <c r="D34" s="7" t="s">
        <v>49</v>
      </c>
      <c r="E34" s="7" t="s">
        <v>17</v>
      </c>
      <c r="F34" s="7" t="s">
        <v>36</v>
      </c>
      <c r="G34" s="11">
        <v>239.324285714285</v>
      </c>
      <c r="H34" s="11">
        <v>330.463214285714</v>
      </c>
      <c r="I34" s="7">
        <v>11</v>
      </c>
      <c r="J34" s="11">
        <f>I34*H34/100</f>
        <v>36.350953571428541</v>
      </c>
      <c r="K34" s="11">
        <f>H34-(H34*I34)/100</f>
        <v>294.11226071428547</v>
      </c>
      <c r="L34" s="11">
        <f>K34-G34</f>
        <v>54.787975000000472</v>
      </c>
      <c r="M34" s="7" t="s">
        <v>30</v>
      </c>
      <c r="N34" s="2"/>
    </row>
    <row r="35" spans="1:14">
      <c r="A35" s="6">
        <v>44110</v>
      </c>
      <c r="B35" s="7" t="s">
        <v>47</v>
      </c>
      <c r="C35" s="7" t="s">
        <v>48</v>
      </c>
      <c r="D35" s="7" t="s">
        <v>49</v>
      </c>
      <c r="E35" s="7" t="s">
        <v>17</v>
      </c>
      <c r="F35" s="7" t="s">
        <v>31</v>
      </c>
      <c r="G35" s="11">
        <v>154.29</v>
      </c>
      <c r="H35" s="11">
        <v>214.56785714285701</v>
      </c>
      <c r="I35" s="7">
        <v>15</v>
      </c>
      <c r="J35" s="11">
        <f>I35*H35/100</f>
        <v>32.185178571428551</v>
      </c>
      <c r="K35" s="11">
        <f>H35-(H35*I35)/100</f>
        <v>182.38267857142847</v>
      </c>
      <c r="L35" s="11">
        <f>K35-G35</f>
        <v>28.092678571428479</v>
      </c>
      <c r="M35" s="7" t="s">
        <v>30</v>
      </c>
      <c r="N35" s="2"/>
    </row>
    <row r="36" spans="1:14">
      <c r="A36" s="6">
        <v>44110</v>
      </c>
      <c r="B36" s="7" t="s">
        <v>47</v>
      </c>
      <c r="C36" s="7" t="s">
        <v>48</v>
      </c>
      <c r="D36" s="7" t="s">
        <v>49</v>
      </c>
      <c r="E36" s="7" t="s">
        <v>17</v>
      </c>
      <c r="F36" s="7" t="s">
        <v>32</v>
      </c>
      <c r="G36" s="11">
        <v>228.232857142857</v>
      </c>
      <c r="H36" s="11">
        <v>315.34642857142899</v>
      </c>
      <c r="I36" s="7">
        <v>8</v>
      </c>
      <c r="J36" s="11">
        <f>I36*H36/100</f>
        <v>25.22771428571432</v>
      </c>
      <c r="K36" s="11">
        <f>H36-(H36*I36)/100</f>
        <v>290.11871428571465</v>
      </c>
      <c r="L36" s="11">
        <f>K36-G36</f>
        <v>61.885857142857645</v>
      </c>
      <c r="M36" s="7" t="s">
        <v>30</v>
      </c>
      <c r="N36" s="2"/>
    </row>
    <row r="37" spans="1:14">
      <c r="A37" s="6">
        <v>44110</v>
      </c>
      <c r="B37" s="7" t="s">
        <v>47</v>
      </c>
      <c r="C37" s="7" t="s">
        <v>48</v>
      </c>
      <c r="D37" s="7" t="s">
        <v>49</v>
      </c>
      <c r="E37" s="7" t="s">
        <v>22</v>
      </c>
      <c r="F37" s="7" t="s">
        <v>52</v>
      </c>
      <c r="G37" s="11">
        <v>213.444285714286</v>
      </c>
      <c r="H37" s="11">
        <v>295.19071428571402</v>
      </c>
      <c r="I37" s="7">
        <v>5</v>
      </c>
      <c r="J37" s="11">
        <f>I37*H37/100</f>
        <v>14.7595357142857</v>
      </c>
      <c r="K37" s="11">
        <f>H37-(H37*I37)/100</f>
        <v>280.43117857142835</v>
      </c>
      <c r="L37" s="11">
        <f>K37-G37</f>
        <v>66.986892857142351</v>
      </c>
      <c r="M37" s="7" t="s">
        <v>30</v>
      </c>
      <c r="N37" s="2"/>
    </row>
    <row r="38" spans="1:14">
      <c r="A38" s="6">
        <v>44111</v>
      </c>
      <c r="B38" s="7" t="s">
        <v>37</v>
      </c>
      <c r="C38" s="7" t="s">
        <v>53</v>
      </c>
      <c r="D38" s="7" t="s">
        <v>54</v>
      </c>
      <c r="E38" s="7" t="s">
        <v>17</v>
      </c>
      <c r="F38" s="7" t="s">
        <v>18</v>
      </c>
      <c r="G38" s="11">
        <v>129.85</v>
      </c>
      <c r="H38" s="11">
        <v>185.64</v>
      </c>
      <c r="I38" s="7">
        <v>7</v>
      </c>
      <c r="J38" s="11">
        <f>I38*H38/100</f>
        <v>12.9948</v>
      </c>
      <c r="K38" s="11">
        <f>H38-(H38*I38)/100</f>
        <v>172.64519999999999</v>
      </c>
      <c r="L38" s="11">
        <f>K38-G38</f>
        <v>42.795199999999994</v>
      </c>
      <c r="M38" s="7" t="s">
        <v>19</v>
      </c>
      <c r="N38" s="2"/>
    </row>
    <row r="39" spans="1:14">
      <c r="A39" s="6">
        <v>44111</v>
      </c>
      <c r="B39" s="7" t="s">
        <v>37</v>
      </c>
      <c r="C39" s="7" t="s">
        <v>53</v>
      </c>
      <c r="D39" s="7" t="s">
        <v>54</v>
      </c>
      <c r="E39" s="7" t="s">
        <v>22</v>
      </c>
      <c r="F39" s="7" t="s">
        <v>51</v>
      </c>
      <c r="G39" s="11">
        <v>217.14142857142801</v>
      </c>
      <c r="H39" s="11">
        <v>300.22964285714301</v>
      </c>
      <c r="I39" s="7">
        <v>5</v>
      </c>
      <c r="J39" s="11">
        <f>I39*H39/100</f>
        <v>15.011482142857151</v>
      </c>
      <c r="K39" s="11">
        <f>H39-(H39*I39)/100</f>
        <v>285.21816071428583</v>
      </c>
      <c r="L39" s="11">
        <f>K39-G39</f>
        <v>68.076732142857821</v>
      </c>
      <c r="M39" s="7" t="s">
        <v>19</v>
      </c>
      <c r="N39" s="2"/>
    </row>
    <row r="40" spans="1:14">
      <c r="A40" s="6">
        <v>44111</v>
      </c>
      <c r="B40" s="7" t="s">
        <v>55</v>
      </c>
      <c r="C40" s="7" t="s">
        <v>48</v>
      </c>
      <c r="D40" s="7" t="s">
        <v>56</v>
      </c>
      <c r="E40" s="7" t="s">
        <v>22</v>
      </c>
      <c r="F40" s="7" t="s">
        <v>35</v>
      </c>
      <c r="G40" s="11">
        <v>169.078571428571</v>
      </c>
      <c r="H40" s="11">
        <v>234.72357142857101</v>
      </c>
      <c r="I40" s="7">
        <v>15</v>
      </c>
      <c r="J40" s="11">
        <f>I40*H40/100</f>
        <v>35.208535714285652</v>
      </c>
      <c r="K40" s="11">
        <f>H40-(H40*I40)/100</f>
        <v>199.51503571428535</v>
      </c>
      <c r="L40" s="11">
        <f>K40-G40</f>
        <v>30.436464285714351</v>
      </c>
      <c r="M40" s="7" t="s">
        <v>19</v>
      </c>
      <c r="N40" s="2"/>
    </row>
    <row r="41" spans="1:14">
      <c r="A41" s="6">
        <v>44111</v>
      </c>
      <c r="B41" s="7" t="s">
        <v>37</v>
      </c>
      <c r="C41" s="7" t="s">
        <v>53</v>
      </c>
      <c r="D41" s="7" t="s">
        <v>54</v>
      </c>
      <c r="E41" s="7" t="s">
        <v>17</v>
      </c>
      <c r="F41" s="7" t="s">
        <v>57</v>
      </c>
      <c r="G41" s="11">
        <v>268.90142857142803</v>
      </c>
      <c r="H41" s="11">
        <v>370.77464285714302</v>
      </c>
      <c r="I41" s="7">
        <v>10</v>
      </c>
      <c r="J41" s="11">
        <f>I41*H41/100</f>
        <v>37.077464285714306</v>
      </c>
      <c r="K41" s="11">
        <f>H41-(H41*I41)/100</f>
        <v>333.69717857142871</v>
      </c>
      <c r="L41" s="11">
        <f>K41-G41</f>
        <v>64.79575000000068</v>
      </c>
      <c r="M41" s="7" t="s">
        <v>19</v>
      </c>
      <c r="N41" s="2"/>
    </row>
    <row r="42" spans="1:14">
      <c r="A42" s="6">
        <v>44111</v>
      </c>
      <c r="B42" s="7" t="s">
        <v>37</v>
      </c>
      <c r="C42" s="7" t="s">
        <v>53</v>
      </c>
      <c r="D42" s="7" t="s">
        <v>54</v>
      </c>
      <c r="E42" s="7" t="s">
        <v>17</v>
      </c>
      <c r="F42" s="7" t="s">
        <v>20</v>
      </c>
      <c r="G42" s="11">
        <v>199.25</v>
      </c>
      <c r="H42" s="11">
        <v>273.33999999999997</v>
      </c>
      <c r="I42" s="7">
        <v>5</v>
      </c>
      <c r="J42" s="11">
        <f>I42*H42/100</f>
        <v>13.666999999999998</v>
      </c>
      <c r="K42" s="11">
        <f>H42-(H42*I42)/100</f>
        <v>259.673</v>
      </c>
      <c r="L42" s="11">
        <f>K42-G42</f>
        <v>60.423000000000002</v>
      </c>
      <c r="M42" s="7" t="s">
        <v>19</v>
      </c>
      <c r="N42" s="2"/>
    </row>
    <row r="43" spans="1:14">
      <c r="A43" s="6">
        <v>44111</v>
      </c>
      <c r="B43" s="7" t="s">
        <v>55</v>
      </c>
      <c r="C43" s="7" t="s">
        <v>48</v>
      </c>
      <c r="D43" s="7" t="s">
        <v>56</v>
      </c>
      <c r="E43" s="7" t="s">
        <v>17</v>
      </c>
      <c r="F43" s="7" t="s">
        <v>20</v>
      </c>
      <c r="G43" s="11">
        <v>199.25</v>
      </c>
      <c r="H43" s="11">
        <v>273.33999999999997</v>
      </c>
      <c r="I43" s="7">
        <v>5</v>
      </c>
      <c r="J43" s="11">
        <f>I43*H43/100</f>
        <v>13.666999999999998</v>
      </c>
      <c r="K43" s="11">
        <f>H43-(H43*I43)/100</f>
        <v>259.673</v>
      </c>
      <c r="L43" s="11">
        <f>K43-G43</f>
        <v>60.423000000000002</v>
      </c>
      <c r="M43" s="7" t="s">
        <v>19</v>
      </c>
      <c r="N43" s="2"/>
    </row>
    <row r="44" spans="1:14">
      <c r="A44" s="6">
        <v>44111</v>
      </c>
      <c r="B44" s="7" t="s">
        <v>37</v>
      </c>
      <c r="C44" s="7" t="s">
        <v>53</v>
      </c>
      <c r="D44" s="7" t="s">
        <v>54</v>
      </c>
      <c r="E44" s="7" t="s">
        <v>22</v>
      </c>
      <c r="F44" s="7" t="s">
        <v>46</v>
      </c>
      <c r="G44" s="11">
        <v>254.112857142857</v>
      </c>
      <c r="H44" s="11">
        <v>249.84035714285699</v>
      </c>
      <c r="I44" s="7">
        <v>8</v>
      </c>
      <c r="J44" s="11">
        <f>I44*H44/100</f>
        <v>19.98722857142856</v>
      </c>
      <c r="K44" s="11">
        <f>H44-(H44*I44)/100</f>
        <v>229.85312857142844</v>
      </c>
      <c r="L44" s="11">
        <f>K44-G44</f>
        <v>-24.259728571428553</v>
      </c>
      <c r="M44" s="7" t="s">
        <v>19</v>
      </c>
      <c r="N44" s="2"/>
    </row>
    <row r="45" spans="1:14">
      <c r="A45" s="6">
        <v>44111</v>
      </c>
      <c r="B45" s="7" t="s">
        <v>37</v>
      </c>
      <c r="C45" s="7" t="s">
        <v>53</v>
      </c>
      <c r="D45" s="7" t="s">
        <v>54</v>
      </c>
      <c r="E45" s="7" t="s">
        <v>17</v>
      </c>
      <c r="F45" s="7" t="s">
        <v>31</v>
      </c>
      <c r="G45" s="11">
        <v>154.29</v>
      </c>
      <c r="H45" s="11">
        <v>214.56785714285701</v>
      </c>
      <c r="I45" s="7">
        <v>6</v>
      </c>
      <c r="J45" s="11">
        <f>I45*H45/100</f>
        <v>12.874071428571419</v>
      </c>
      <c r="K45" s="11">
        <f>H45-(H45*I45)/100</f>
        <v>201.69378571428558</v>
      </c>
      <c r="L45" s="11">
        <f>K45-G45</f>
        <v>47.40378571428559</v>
      </c>
      <c r="M45" s="7" t="s">
        <v>19</v>
      </c>
      <c r="N45" s="2"/>
    </row>
    <row r="46" spans="1:14">
      <c r="A46" s="6">
        <v>44111</v>
      </c>
      <c r="B46" s="7" t="s">
        <v>37</v>
      </c>
      <c r="C46" s="7" t="s">
        <v>53</v>
      </c>
      <c r="D46" s="7" t="s">
        <v>54</v>
      </c>
      <c r="E46" s="7" t="s">
        <v>17</v>
      </c>
      <c r="F46" s="7" t="s">
        <v>32</v>
      </c>
      <c r="G46" s="11">
        <v>228.232857142857</v>
      </c>
      <c r="H46" s="11">
        <v>315.34642857142899</v>
      </c>
      <c r="I46" s="7">
        <v>8</v>
      </c>
      <c r="J46" s="11">
        <f>I46*H46/100</f>
        <v>25.22771428571432</v>
      </c>
      <c r="K46" s="11">
        <f>H46-(H46*I46)/100</f>
        <v>290.11871428571465</v>
      </c>
      <c r="L46" s="11">
        <f>K46-G46</f>
        <v>61.885857142857645</v>
      </c>
      <c r="M46" s="7" t="s">
        <v>19</v>
      </c>
      <c r="N46" s="2"/>
    </row>
    <row r="47" spans="1:14">
      <c r="A47" s="6">
        <v>44111</v>
      </c>
      <c r="B47" s="7" t="s">
        <v>55</v>
      </c>
      <c r="C47" s="7" t="s">
        <v>48</v>
      </c>
      <c r="D47" s="7" t="s">
        <v>56</v>
      </c>
      <c r="E47" s="7" t="s">
        <v>17</v>
      </c>
      <c r="F47" s="7" t="s">
        <v>58</v>
      </c>
      <c r="G47" s="11">
        <v>276.29571428571398</v>
      </c>
      <c r="H47" s="11">
        <v>380.85250000000002</v>
      </c>
      <c r="I47" s="7">
        <v>14</v>
      </c>
      <c r="J47" s="11">
        <f>I47*H47/100</f>
        <v>53.319350000000007</v>
      </c>
      <c r="K47" s="11">
        <f>H47-(H47*I47)/100</f>
        <v>327.53315000000003</v>
      </c>
      <c r="L47" s="11">
        <f>K47-G47</f>
        <v>51.23743571428605</v>
      </c>
      <c r="M47" s="7" t="s">
        <v>19</v>
      </c>
      <c r="N47" s="2"/>
    </row>
    <row r="48" spans="1:14">
      <c r="A48" s="6">
        <v>44111</v>
      </c>
      <c r="B48" s="7" t="s">
        <v>55</v>
      </c>
      <c r="C48" s="7" t="s">
        <v>48</v>
      </c>
      <c r="D48" s="7" t="s">
        <v>56</v>
      </c>
      <c r="E48" s="7" t="s">
        <v>22</v>
      </c>
      <c r="F48" s="7" t="s">
        <v>52</v>
      </c>
      <c r="G48" s="11">
        <v>213.444285714286</v>
      </c>
      <c r="H48" s="11">
        <v>295.19071428571402</v>
      </c>
      <c r="I48" s="7">
        <v>5</v>
      </c>
      <c r="J48" s="11">
        <f>I48*H48/100</f>
        <v>14.7595357142857</v>
      </c>
      <c r="K48" s="11">
        <f>H48-(H48*I48)/100</f>
        <v>280.43117857142835</v>
      </c>
      <c r="L48" s="11">
        <f>K48-G48</f>
        <v>66.986892857142351</v>
      </c>
      <c r="M48" s="7" t="s">
        <v>19</v>
      </c>
      <c r="N48" s="2"/>
    </row>
    <row r="49" spans="1:14">
      <c r="A49" s="6">
        <v>44111</v>
      </c>
      <c r="B49" s="7" t="s">
        <v>55</v>
      </c>
      <c r="C49" s="7" t="s">
        <v>48</v>
      </c>
      <c r="D49" s="7" t="s">
        <v>56</v>
      </c>
      <c r="E49" s="7" t="s">
        <v>22</v>
      </c>
      <c r="F49" s="7" t="s">
        <v>52</v>
      </c>
      <c r="G49" s="11">
        <v>213.444285714286</v>
      </c>
      <c r="H49" s="11">
        <v>295.19071428571402</v>
      </c>
      <c r="I49" s="7">
        <v>5</v>
      </c>
      <c r="J49" s="11">
        <f>I49*H49/100</f>
        <v>14.7595357142857</v>
      </c>
      <c r="K49" s="11">
        <f>H49-(H49*I49)/100</f>
        <v>280.43117857142835</v>
      </c>
      <c r="L49" s="11">
        <f>K49-G49</f>
        <v>66.986892857142351</v>
      </c>
      <c r="M49" s="7" t="s">
        <v>19</v>
      </c>
      <c r="N49" s="2"/>
    </row>
    <row r="50" spans="1:14">
      <c r="A50" s="6">
        <v>44112</v>
      </c>
      <c r="B50" s="7" t="s">
        <v>59</v>
      </c>
      <c r="C50" s="7" t="s">
        <v>60</v>
      </c>
      <c r="D50" s="7" t="s">
        <v>61</v>
      </c>
      <c r="E50" s="7" t="s">
        <v>17</v>
      </c>
      <c r="F50" s="7" t="s">
        <v>40</v>
      </c>
      <c r="G50" s="11">
        <v>191.26142857142801</v>
      </c>
      <c r="H50" s="11">
        <v>264.95714285714303</v>
      </c>
      <c r="I50" s="7">
        <v>5</v>
      </c>
      <c r="J50" s="11">
        <f>I50*H50/100</f>
        <v>13.247857142857152</v>
      </c>
      <c r="K50" s="11">
        <f>H50-(H50*I50)/100</f>
        <v>251.70928571428587</v>
      </c>
      <c r="L50" s="11">
        <f>K50-G50</f>
        <v>60.447857142857856</v>
      </c>
      <c r="M50" s="7" t="s">
        <v>30</v>
      </c>
      <c r="N50" s="2"/>
    </row>
    <row r="51" spans="1:14">
      <c r="A51" s="6">
        <v>44112</v>
      </c>
      <c r="B51" s="7" t="s">
        <v>59</v>
      </c>
      <c r="C51" s="7" t="s">
        <v>60</v>
      </c>
      <c r="D51" s="7" t="s">
        <v>61</v>
      </c>
      <c r="E51" s="7" t="s">
        <v>22</v>
      </c>
      <c r="F51" s="7" t="s">
        <v>29</v>
      </c>
      <c r="G51" s="11">
        <v>150.59285714285701</v>
      </c>
      <c r="H51" s="11">
        <v>209.52892857142899</v>
      </c>
      <c r="I51" s="7">
        <v>6</v>
      </c>
      <c r="J51" s="11">
        <f>I51*H51/100</f>
        <v>12.57173571428574</v>
      </c>
      <c r="K51" s="11">
        <f>H51-(H51*I51)/100</f>
        <v>196.95719285714324</v>
      </c>
      <c r="L51" s="11">
        <f>K51-G51</f>
        <v>46.364335714286227</v>
      </c>
      <c r="M51" s="7" t="s">
        <v>30</v>
      </c>
      <c r="N51" s="2"/>
    </row>
    <row r="52" spans="1:14">
      <c r="A52" s="6">
        <v>44112</v>
      </c>
      <c r="B52" s="7" t="s">
        <v>62</v>
      </c>
      <c r="C52" s="7" t="s">
        <v>63</v>
      </c>
      <c r="D52" s="7" t="s">
        <v>64</v>
      </c>
      <c r="E52" s="7" t="s">
        <v>17</v>
      </c>
      <c r="F52" s="7" t="s">
        <v>44</v>
      </c>
      <c r="G52" s="11">
        <v>194.95857142857099</v>
      </c>
      <c r="H52" s="11">
        <v>269.99607142857099</v>
      </c>
      <c r="I52" s="7">
        <v>10</v>
      </c>
      <c r="J52" s="11">
        <f>I52*H52/100</f>
        <v>26.999607142857098</v>
      </c>
      <c r="K52" s="11">
        <f>H52-(H52*I52)/100</f>
        <v>242.9964642857139</v>
      </c>
      <c r="L52" s="11">
        <f>K52-G52</f>
        <v>48.037892857142907</v>
      </c>
      <c r="M52" s="7" t="s">
        <v>19</v>
      </c>
      <c r="N52" s="2"/>
    </row>
    <row r="53" spans="1:14">
      <c r="A53" s="6">
        <v>44112</v>
      </c>
      <c r="B53" s="7" t="s">
        <v>59</v>
      </c>
      <c r="C53" s="7" t="s">
        <v>60</v>
      </c>
      <c r="D53" s="7" t="s">
        <v>61</v>
      </c>
      <c r="E53" s="7" t="s">
        <v>17</v>
      </c>
      <c r="F53" s="7" t="s">
        <v>18</v>
      </c>
      <c r="G53" s="11">
        <v>129.85</v>
      </c>
      <c r="H53" s="11">
        <v>185.64</v>
      </c>
      <c r="I53" s="7">
        <v>7</v>
      </c>
      <c r="J53" s="11">
        <f>I53*H53/100</f>
        <v>12.9948</v>
      </c>
      <c r="K53" s="11">
        <f>H53-(H53*I53)/100</f>
        <v>172.64519999999999</v>
      </c>
      <c r="L53" s="11">
        <f>K53-G53</f>
        <v>42.795199999999994</v>
      </c>
      <c r="M53" s="7" t="s">
        <v>30</v>
      </c>
      <c r="N53" s="2"/>
    </row>
    <row r="54" spans="1:14">
      <c r="A54" s="6">
        <v>44112</v>
      </c>
      <c r="B54" s="7" t="s">
        <v>62</v>
      </c>
      <c r="C54" s="7" t="s">
        <v>63</v>
      </c>
      <c r="D54" s="7" t="s">
        <v>64</v>
      </c>
      <c r="E54" s="7" t="s">
        <v>22</v>
      </c>
      <c r="F54" s="7" t="s">
        <v>51</v>
      </c>
      <c r="G54" s="11">
        <v>217.14142857142801</v>
      </c>
      <c r="H54" s="11">
        <v>300.22964285714301</v>
      </c>
      <c r="I54" s="7">
        <v>6</v>
      </c>
      <c r="J54" s="11">
        <f>I54*H54/100</f>
        <v>18.013778571428578</v>
      </c>
      <c r="K54" s="11">
        <f>H54-(H54*I54)/100</f>
        <v>282.21586428571442</v>
      </c>
      <c r="L54" s="11">
        <f>K54-G54</f>
        <v>65.074435714286409</v>
      </c>
      <c r="M54" s="7" t="s">
        <v>19</v>
      </c>
      <c r="N54" s="2"/>
    </row>
    <row r="55" spans="1:14">
      <c r="A55" s="6">
        <v>44112</v>
      </c>
      <c r="B55" s="7" t="s">
        <v>65</v>
      </c>
      <c r="C55" s="7" t="s">
        <v>66</v>
      </c>
      <c r="D55" s="7" t="s">
        <v>67</v>
      </c>
      <c r="E55" s="7" t="s">
        <v>17</v>
      </c>
      <c r="F55" s="7" t="s">
        <v>57</v>
      </c>
      <c r="G55" s="11">
        <v>268.90142857142803</v>
      </c>
      <c r="H55" s="11">
        <v>370.77464285714302</v>
      </c>
      <c r="I55" s="7">
        <v>10</v>
      </c>
      <c r="J55" s="11">
        <f>I55*H55/100</f>
        <v>37.077464285714306</v>
      </c>
      <c r="K55" s="11">
        <f>H55-(H55*I55)/100</f>
        <v>333.69717857142871</v>
      </c>
      <c r="L55" s="11">
        <f>K55-G55</f>
        <v>64.79575000000068</v>
      </c>
      <c r="M55" s="7" t="s">
        <v>30</v>
      </c>
      <c r="N55" s="2"/>
    </row>
    <row r="56" spans="1:14">
      <c r="A56" s="6">
        <v>44112</v>
      </c>
      <c r="B56" s="7" t="s">
        <v>59</v>
      </c>
      <c r="C56" s="7" t="s">
        <v>60</v>
      </c>
      <c r="D56" s="7" t="s">
        <v>61</v>
      </c>
      <c r="E56" s="7" t="s">
        <v>17</v>
      </c>
      <c r="F56" s="7" t="s">
        <v>20</v>
      </c>
      <c r="G56" s="11">
        <v>199.25</v>
      </c>
      <c r="H56" s="11">
        <v>273.33999999999997</v>
      </c>
      <c r="I56" s="7">
        <v>5</v>
      </c>
      <c r="J56" s="11">
        <f>I56*H56/100</f>
        <v>13.666999999999998</v>
      </c>
      <c r="K56" s="11">
        <f>H56-(H56*I56)/100</f>
        <v>259.673</v>
      </c>
      <c r="L56" s="11">
        <f>K56-G56</f>
        <v>60.423000000000002</v>
      </c>
      <c r="M56" s="7" t="s">
        <v>30</v>
      </c>
      <c r="N56" s="2"/>
    </row>
    <row r="57" spans="1:14">
      <c r="A57" s="6">
        <v>44112</v>
      </c>
      <c r="B57" s="7" t="s">
        <v>65</v>
      </c>
      <c r="C57" s="7" t="s">
        <v>66</v>
      </c>
      <c r="D57" s="7" t="s">
        <v>67</v>
      </c>
      <c r="E57" s="7" t="s">
        <v>17</v>
      </c>
      <c r="F57" s="7" t="s">
        <v>36</v>
      </c>
      <c r="G57" s="11">
        <v>239.324285714285</v>
      </c>
      <c r="H57" s="11">
        <v>330.463214285714</v>
      </c>
      <c r="I57" s="7">
        <v>11</v>
      </c>
      <c r="J57" s="11">
        <f>I57*H57/100</f>
        <v>36.350953571428541</v>
      </c>
      <c r="K57" s="11">
        <f>H57-(H57*I57)/100</f>
        <v>294.11226071428547</v>
      </c>
      <c r="L57" s="11">
        <f>K57-G57</f>
        <v>54.787975000000472</v>
      </c>
      <c r="M57" s="7" t="s">
        <v>30</v>
      </c>
      <c r="N57" s="2"/>
    </row>
    <row r="58" spans="1:14">
      <c r="A58" s="6">
        <v>44112</v>
      </c>
      <c r="B58" s="7" t="s">
        <v>59</v>
      </c>
      <c r="C58" s="7" t="s">
        <v>60</v>
      </c>
      <c r="D58" s="7" t="s">
        <v>61</v>
      </c>
      <c r="E58" s="7" t="s">
        <v>17</v>
      </c>
      <c r="F58" s="7" t="s">
        <v>32</v>
      </c>
      <c r="G58" s="11">
        <v>228.232857142857</v>
      </c>
      <c r="H58" s="11">
        <v>315.34642857142899</v>
      </c>
      <c r="I58" s="7">
        <v>8</v>
      </c>
      <c r="J58" s="11">
        <f>I58*H58/100</f>
        <v>25.22771428571432</v>
      </c>
      <c r="K58" s="11">
        <f>H58-(H58*I58)/100</f>
        <v>290.11871428571465</v>
      </c>
      <c r="L58" s="11">
        <f>K58-G58</f>
        <v>61.885857142857645</v>
      </c>
      <c r="M58" s="7" t="s">
        <v>30</v>
      </c>
      <c r="N58" s="2"/>
    </row>
    <row r="59" spans="1:14">
      <c r="A59" s="6">
        <v>44112</v>
      </c>
      <c r="B59" s="7" t="s">
        <v>65</v>
      </c>
      <c r="C59" s="7" t="s">
        <v>66</v>
      </c>
      <c r="D59" s="7" t="s">
        <v>67</v>
      </c>
      <c r="E59" s="7" t="s">
        <v>17</v>
      </c>
      <c r="F59" s="7" t="s">
        <v>58</v>
      </c>
      <c r="G59" s="11">
        <v>276.29571428571398</v>
      </c>
      <c r="H59" s="11">
        <v>380.85250000000002</v>
      </c>
      <c r="I59" s="7">
        <v>14</v>
      </c>
      <c r="J59" s="11">
        <f>I59*H59/100</f>
        <v>53.319350000000007</v>
      </c>
      <c r="K59" s="11">
        <f>H59-(H59*I59)/100</f>
        <v>327.53315000000003</v>
      </c>
      <c r="L59" s="11">
        <f>K59-G59</f>
        <v>51.23743571428605</v>
      </c>
      <c r="M59" s="7" t="s">
        <v>30</v>
      </c>
      <c r="N59" s="2"/>
    </row>
    <row r="60" spans="1:14">
      <c r="A60" s="6">
        <v>44112</v>
      </c>
      <c r="B60" s="7" t="s">
        <v>59</v>
      </c>
      <c r="C60" s="7" t="s">
        <v>60</v>
      </c>
      <c r="D60" s="7" t="s">
        <v>61</v>
      </c>
      <c r="E60" s="7" t="s">
        <v>17</v>
      </c>
      <c r="F60" s="7" t="s">
        <v>21</v>
      </c>
      <c r="G60" s="11">
        <v>298.478571428571</v>
      </c>
      <c r="H60" s="11">
        <v>411.08607142857102</v>
      </c>
      <c r="I60" s="7">
        <v>15</v>
      </c>
      <c r="J60" s="11">
        <f>I60*H60/100</f>
        <v>61.662910714285651</v>
      </c>
      <c r="K60" s="11">
        <f>H60-(H60*I60)/100</f>
        <v>349.42316071428536</v>
      </c>
      <c r="L60" s="11">
        <f>K60-G60</f>
        <v>50.944589285714358</v>
      </c>
      <c r="M60" s="7" t="s">
        <v>30</v>
      </c>
      <c r="N60" s="2"/>
    </row>
    <row r="61" spans="1:14">
      <c r="A61" s="6">
        <v>44112</v>
      </c>
      <c r="B61" s="7" t="s">
        <v>59</v>
      </c>
      <c r="C61" s="7" t="s">
        <v>60</v>
      </c>
      <c r="D61" s="7" t="s">
        <v>61</v>
      </c>
      <c r="E61" s="7" t="s">
        <v>22</v>
      </c>
      <c r="F61" s="7" t="s">
        <v>68</v>
      </c>
      <c r="G61" s="11">
        <v>302.17571428571398</v>
      </c>
      <c r="H61" s="11">
        <v>416.125</v>
      </c>
      <c r="I61" s="7">
        <v>7</v>
      </c>
      <c r="J61" s="11">
        <f>I61*H61/100</f>
        <v>29.12875</v>
      </c>
      <c r="K61" s="11">
        <f>H61-(H61*I61)/100</f>
        <v>386.99624999999997</v>
      </c>
      <c r="L61" s="11">
        <f>K61-G61</f>
        <v>84.820535714285995</v>
      </c>
      <c r="M61" s="7" t="s">
        <v>30</v>
      </c>
      <c r="N61" s="2"/>
    </row>
    <row r="62" spans="1:14">
      <c r="A62" s="6">
        <v>44112</v>
      </c>
      <c r="B62" s="7" t="s">
        <v>59</v>
      </c>
      <c r="C62" s="7" t="s">
        <v>60</v>
      </c>
      <c r="D62" s="7" t="s">
        <v>61</v>
      </c>
      <c r="E62" s="7" t="s">
        <v>22</v>
      </c>
      <c r="F62" s="7" t="s">
        <v>52</v>
      </c>
      <c r="G62" s="11">
        <v>213.444285714286</v>
      </c>
      <c r="H62" s="11">
        <v>295.19071428571402</v>
      </c>
      <c r="I62" s="7">
        <v>5</v>
      </c>
      <c r="J62" s="11">
        <f>I62*H62/100</f>
        <v>14.7595357142857</v>
      </c>
      <c r="K62" s="11">
        <f>H62-(H62*I62)/100</f>
        <v>280.43117857142835</v>
      </c>
      <c r="L62" s="11">
        <f>K62-G62</f>
        <v>66.986892857142351</v>
      </c>
      <c r="M62" s="7" t="s">
        <v>30</v>
      </c>
      <c r="N62" s="2"/>
    </row>
    <row r="63" spans="1:14">
      <c r="A63" s="6">
        <v>44113</v>
      </c>
      <c r="B63" s="7" t="s">
        <v>47</v>
      </c>
      <c r="C63" s="7" t="s">
        <v>53</v>
      </c>
      <c r="D63" s="7" t="s">
        <v>69</v>
      </c>
      <c r="E63" s="7" t="s">
        <v>22</v>
      </c>
      <c r="F63" s="7" t="s">
        <v>29</v>
      </c>
      <c r="G63" s="11">
        <v>150.59285714285701</v>
      </c>
      <c r="H63" s="11">
        <v>209.52892857142899</v>
      </c>
      <c r="I63" s="7">
        <v>15</v>
      </c>
      <c r="J63" s="11">
        <f>I63*H63/100</f>
        <v>31.429339285714349</v>
      </c>
      <c r="K63" s="11">
        <f>H63-(H63*I63)/100</f>
        <v>178.09958928571464</v>
      </c>
      <c r="L63" s="11">
        <f>K63-G63</f>
        <v>27.506732142857629</v>
      </c>
      <c r="M63" s="7" t="s">
        <v>19</v>
      </c>
      <c r="N63" s="2"/>
    </row>
    <row r="64" spans="1:14">
      <c r="A64" s="6">
        <v>44113</v>
      </c>
      <c r="B64" s="7" t="s">
        <v>47</v>
      </c>
      <c r="C64" s="7" t="s">
        <v>53</v>
      </c>
      <c r="D64" s="7" t="s">
        <v>69</v>
      </c>
      <c r="E64" s="7" t="s">
        <v>17</v>
      </c>
      <c r="F64" s="7" t="s">
        <v>44</v>
      </c>
      <c r="G64" s="11">
        <v>194.95857142857099</v>
      </c>
      <c r="H64" s="11">
        <v>269.99607142857099</v>
      </c>
      <c r="I64" s="7">
        <v>10</v>
      </c>
      <c r="J64" s="11">
        <f>I64*H64/100</f>
        <v>26.999607142857098</v>
      </c>
      <c r="K64" s="11">
        <f>H64-(H64*I64)/100</f>
        <v>242.9964642857139</v>
      </c>
      <c r="L64" s="11">
        <f>K64-G64</f>
        <v>48.037892857142907</v>
      </c>
      <c r="M64" s="7" t="s">
        <v>19</v>
      </c>
      <c r="N64" s="2"/>
    </row>
    <row r="65" spans="1:14">
      <c r="A65" s="6">
        <v>44113</v>
      </c>
      <c r="B65" s="7" t="s">
        <v>70</v>
      </c>
      <c r="C65" s="7" t="s">
        <v>71</v>
      </c>
      <c r="D65" s="7" t="s">
        <v>72</v>
      </c>
      <c r="E65" s="7" t="s">
        <v>22</v>
      </c>
      <c r="F65" s="7" t="s">
        <v>34</v>
      </c>
      <c r="G65" s="11">
        <v>165.38142857142901</v>
      </c>
      <c r="H65" s="11">
        <v>229.68464285714299</v>
      </c>
      <c r="I65" s="7">
        <v>5</v>
      </c>
      <c r="J65" s="11">
        <f>I65*H65/100</f>
        <v>11.484232142857149</v>
      </c>
      <c r="K65" s="11">
        <f>H65-(H65*I65)/100</f>
        <v>218.20041071428585</v>
      </c>
      <c r="L65" s="11">
        <f>K65-G65</f>
        <v>52.818982142856839</v>
      </c>
      <c r="M65" s="7" t="s">
        <v>19</v>
      </c>
      <c r="N65" s="2"/>
    </row>
    <row r="66" spans="1:14">
      <c r="A66" s="6">
        <v>44113</v>
      </c>
      <c r="B66" s="7" t="s">
        <v>70</v>
      </c>
      <c r="C66" s="7" t="s">
        <v>71</v>
      </c>
      <c r="D66" s="7" t="s">
        <v>72</v>
      </c>
      <c r="E66" s="7" t="s">
        <v>22</v>
      </c>
      <c r="F66" s="7" t="s">
        <v>51</v>
      </c>
      <c r="G66" s="11">
        <v>217.14142857142801</v>
      </c>
      <c r="H66" s="11">
        <v>300.22964285714301</v>
      </c>
      <c r="I66" s="7">
        <v>12</v>
      </c>
      <c r="J66" s="11">
        <f>I66*H66/100</f>
        <v>36.027557142857155</v>
      </c>
      <c r="K66" s="11">
        <f>H66-(H66*I66)/100</f>
        <v>264.20208571428583</v>
      </c>
      <c r="L66" s="11">
        <f>K66-G66</f>
        <v>47.060657142857821</v>
      </c>
      <c r="M66" s="7" t="s">
        <v>19</v>
      </c>
      <c r="N66" s="2"/>
    </row>
    <row r="67" spans="1:14">
      <c r="A67" s="6">
        <v>44113</v>
      </c>
      <c r="B67" s="7" t="s">
        <v>41</v>
      </c>
      <c r="C67" s="7" t="s">
        <v>27</v>
      </c>
      <c r="D67" s="7" t="s">
        <v>73</v>
      </c>
      <c r="E67" s="7" t="s">
        <v>22</v>
      </c>
      <c r="F67" s="7" t="s">
        <v>51</v>
      </c>
      <c r="G67" s="11">
        <v>217.14142857142801</v>
      </c>
      <c r="H67" s="11">
        <v>300.22964285714301</v>
      </c>
      <c r="I67" s="7">
        <v>8</v>
      </c>
      <c r="J67" s="11">
        <f>I67*H67/100</f>
        <v>24.018371428571442</v>
      </c>
      <c r="K67" s="11">
        <f>H67-(H67*I67)/100</f>
        <v>276.21127142857154</v>
      </c>
      <c r="L67" s="11">
        <f>K67-G67</f>
        <v>59.069842857143527</v>
      </c>
      <c r="M67" s="7" t="s">
        <v>19</v>
      </c>
      <c r="N67" s="2"/>
    </row>
    <row r="68" spans="1:14">
      <c r="A68" s="6">
        <v>44113</v>
      </c>
      <c r="B68" s="7" t="s">
        <v>41</v>
      </c>
      <c r="C68" s="7" t="s">
        <v>27</v>
      </c>
      <c r="D68" s="7" t="s">
        <v>73</v>
      </c>
      <c r="E68" s="7" t="s">
        <v>22</v>
      </c>
      <c r="F68" s="7" t="s">
        <v>51</v>
      </c>
      <c r="G68" s="11">
        <v>217.14142857142801</v>
      </c>
      <c r="H68" s="11">
        <v>300.22964285714301</v>
      </c>
      <c r="I68" s="7">
        <v>9</v>
      </c>
      <c r="J68" s="11">
        <f>I68*H68/100</f>
        <v>27.020667857142872</v>
      </c>
      <c r="K68" s="11">
        <f>H68-(H68*I68)/100</f>
        <v>273.20897500000012</v>
      </c>
      <c r="L68" s="11">
        <f>K68-G68</f>
        <v>56.067546428572115</v>
      </c>
      <c r="M68" s="7" t="s">
        <v>19</v>
      </c>
      <c r="N68" s="2"/>
    </row>
    <row r="69" spans="1:14">
      <c r="A69" s="6">
        <v>44113</v>
      </c>
      <c r="B69" s="7" t="s">
        <v>70</v>
      </c>
      <c r="C69" s="7" t="s">
        <v>71</v>
      </c>
      <c r="D69" s="7" t="s">
        <v>72</v>
      </c>
      <c r="E69" s="7" t="s">
        <v>22</v>
      </c>
      <c r="F69" s="7" t="s">
        <v>45</v>
      </c>
      <c r="G69" s="11">
        <v>231.93</v>
      </c>
      <c r="H69" s="11">
        <v>320.385357142857</v>
      </c>
      <c r="I69" s="7">
        <v>10</v>
      </c>
      <c r="J69" s="11">
        <f>I69*H69/100</f>
        <v>32.0385357142857</v>
      </c>
      <c r="K69" s="11">
        <f>H69-(H69*I69)/100</f>
        <v>288.34682142857127</v>
      </c>
      <c r="L69" s="11">
        <f>K69-G69</f>
        <v>56.416821428571268</v>
      </c>
      <c r="M69" s="7" t="s">
        <v>19</v>
      </c>
      <c r="N69" s="2"/>
    </row>
    <row r="70" spans="1:14">
      <c r="A70" s="6">
        <v>44113</v>
      </c>
      <c r="B70" s="7" t="s">
        <v>70</v>
      </c>
      <c r="C70" s="7" t="s">
        <v>71</v>
      </c>
      <c r="D70" s="7" t="s">
        <v>72</v>
      </c>
      <c r="E70" s="7" t="s">
        <v>17</v>
      </c>
      <c r="F70" s="7" t="s">
        <v>36</v>
      </c>
      <c r="G70" s="11">
        <v>239.324285714285</v>
      </c>
      <c r="H70" s="11">
        <v>330.463214285714</v>
      </c>
      <c r="I70" s="7">
        <v>11</v>
      </c>
      <c r="J70" s="11">
        <f>I70*H70/100</f>
        <v>36.350953571428541</v>
      </c>
      <c r="K70" s="11">
        <f>H70-(H70*I70)/100</f>
        <v>294.11226071428547</v>
      </c>
      <c r="L70" s="11">
        <f>K70-G70</f>
        <v>54.787975000000472</v>
      </c>
      <c r="M70" s="7" t="s">
        <v>19</v>
      </c>
      <c r="N70" s="2"/>
    </row>
    <row r="71" spans="1:14">
      <c r="A71" s="6">
        <v>44113</v>
      </c>
      <c r="B71" s="7" t="s">
        <v>41</v>
      </c>
      <c r="C71" s="7" t="s">
        <v>27</v>
      </c>
      <c r="D71" s="7" t="s">
        <v>73</v>
      </c>
      <c r="E71" s="7" t="s">
        <v>17</v>
      </c>
      <c r="F71" s="7" t="s">
        <v>21</v>
      </c>
      <c r="G71" s="11">
        <v>298.478571428571</v>
      </c>
      <c r="H71" s="11">
        <v>411.08607142857102</v>
      </c>
      <c r="I71" s="7">
        <v>12</v>
      </c>
      <c r="J71" s="11">
        <f>I71*H71/100</f>
        <v>49.330328571428524</v>
      </c>
      <c r="K71" s="11">
        <f>H71-(H71*I71)/100</f>
        <v>361.75574285714248</v>
      </c>
      <c r="L71" s="11">
        <f>K71-G71</f>
        <v>63.277171428571478</v>
      </c>
      <c r="M71" s="7" t="s">
        <v>19</v>
      </c>
      <c r="N71" s="2"/>
    </row>
    <row r="72" spans="1:14">
      <c r="A72" s="6">
        <v>44113</v>
      </c>
      <c r="B72" s="7" t="s">
        <v>70</v>
      </c>
      <c r="C72" s="7" t="s">
        <v>71</v>
      </c>
      <c r="D72" s="7" t="s">
        <v>72</v>
      </c>
      <c r="E72" s="7" t="s">
        <v>22</v>
      </c>
      <c r="F72" s="7" t="s">
        <v>68</v>
      </c>
      <c r="G72" s="11">
        <v>302.17571428571398</v>
      </c>
      <c r="H72" s="11">
        <v>416.125</v>
      </c>
      <c r="I72" s="7">
        <v>7</v>
      </c>
      <c r="J72" s="11">
        <f>I72*H72/100</f>
        <v>29.12875</v>
      </c>
      <c r="K72" s="11">
        <f>H72-(H72*I72)/100</f>
        <v>386.99624999999997</v>
      </c>
      <c r="L72" s="11">
        <f>K72-G72</f>
        <v>84.820535714285995</v>
      </c>
      <c r="M72" s="7" t="s">
        <v>19</v>
      </c>
      <c r="N72" s="2"/>
    </row>
    <row r="73" spans="1:14">
      <c r="A73" s="6">
        <v>44114</v>
      </c>
      <c r="B73" s="7" t="s">
        <v>47</v>
      </c>
      <c r="C73" s="7" t="s">
        <v>27</v>
      </c>
      <c r="D73" s="7" t="s">
        <v>74</v>
      </c>
      <c r="E73" s="7" t="s">
        <v>17</v>
      </c>
      <c r="F73" s="7" t="s">
        <v>40</v>
      </c>
      <c r="G73" s="11">
        <v>191.26142857142801</v>
      </c>
      <c r="H73" s="11">
        <v>264.95714285714303</v>
      </c>
      <c r="I73" s="7">
        <v>5</v>
      </c>
      <c r="J73" s="11">
        <f>I73*H73/100</f>
        <v>13.247857142857152</v>
      </c>
      <c r="K73" s="11">
        <f>H73-(H73*I73)/100</f>
        <v>251.70928571428587</v>
      </c>
      <c r="L73" s="11">
        <f>K73-G73</f>
        <v>60.447857142857856</v>
      </c>
      <c r="M73" s="7" t="s">
        <v>30</v>
      </c>
      <c r="N73" s="2"/>
    </row>
    <row r="74" spans="1:14">
      <c r="A74" s="6">
        <v>44114</v>
      </c>
      <c r="B74" s="7" t="s">
        <v>14</v>
      </c>
      <c r="C74" s="7" t="s">
        <v>42</v>
      </c>
      <c r="D74" s="7" t="s">
        <v>75</v>
      </c>
      <c r="E74" s="7" t="s">
        <v>17</v>
      </c>
      <c r="F74" s="7" t="s">
        <v>44</v>
      </c>
      <c r="G74" s="11">
        <v>194.95857142857099</v>
      </c>
      <c r="H74" s="11">
        <v>269.99607142857099</v>
      </c>
      <c r="I74" s="7">
        <v>10</v>
      </c>
      <c r="J74" s="11">
        <f>I74*H74/100</f>
        <v>26.999607142857098</v>
      </c>
      <c r="K74" s="11">
        <f>H74-(H74*I74)/100</f>
        <v>242.9964642857139</v>
      </c>
      <c r="L74" s="11">
        <f>K74-G74</f>
        <v>48.037892857142907</v>
      </c>
      <c r="M74" s="7" t="s">
        <v>30</v>
      </c>
      <c r="N74" s="2"/>
    </row>
    <row r="75" spans="1:14">
      <c r="A75" s="6">
        <v>44114</v>
      </c>
      <c r="B75" s="7" t="s">
        <v>76</v>
      </c>
      <c r="C75" s="7" t="s">
        <v>77</v>
      </c>
      <c r="D75" s="7" t="s">
        <v>78</v>
      </c>
      <c r="E75" s="7" t="s">
        <v>22</v>
      </c>
      <c r="F75" s="7" t="s">
        <v>34</v>
      </c>
      <c r="G75" s="11">
        <v>165.38142857142901</v>
      </c>
      <c r="H75" s="11">
        <v>229.68464285714299</v>
      </c>
      <c r="I75" s="7">
        <v>5</v>
      </c>
      <c r="J75" s="11">
        <f>I75*H75/100</f>
        <v>11.484232142857149</v>
      </c>
      <c r="K75" s="11">
        <f>H75-(H75*I75)/100</f>
        <v>218.20041071428585</v>
      </c>
      <c r="L75" s="11">
        <f>K75-G75</f>
        <v>52.818982142856839</v>
      </c>
      <c r="M75" s="7" t="s">
        <v>19</v>
      </c>
      <c r="N75" s="2"/>
    </row>
    <row r="76" spans="1:14">
      <c r="A76" s="6">
        <v>44114</v>
      </c>
      <c r="B76" s="7" t="s">
        <v>47</v>
      </c>
      <c r="C76" s="7" t="s">
        <v>27</v>
      </c>
      <c r="D76" s="7" t="s">
        <v>74</v>
      </c>
      <c r="E76" s="7" t="s">
        <v>17</v>
      </c>
      <c r="F76" s="7" t="s">
        <v>18</v>
      </c>
      <c r="G76" s="11">
        <v>129.85</v>
      </c>
      <c r="H76" s="11">
        <v>185.64</v>
      </c>
      <c r="I76" s="7">
        <v>7</v>
      </c>
      <c r="J76" s="11">
        <f>I76*H76/100</f>
        <v>12.9948</v>
      </c>
      <c r="K76" s="11">
        <f>H76-(H76*I76)/100</f>
        <v>172.64519999999999</v>
      </c>
      <c r="L76" s="11">
        <f>K76-G76</f>
        <v>42.795199999999994</v>
      </c>
      <c r="M76" s="7" t="s">
        <v>30</v>
      </c>
      <c r="N76" s="2"/>
    </row>
    <row r="77" spans="1:14">
      <c r="A77" s="6">
        <v>44114</v>
      </c>
      <c r="B77" s="7" t="s">
        <v>76</v>
      </c>
      <c r="C77" s="7" t="s">
        <v>77</v>
      </c>
      <c r="D77" s="7" t="s">
        <v>78</v>
      </c>
      <c r="E77" s="7" t="s">
        <v>22</v>
      </c>
      <c r="F77" s="7" t="s">
        <v>79</v>
      </c>
      <c r="G77" s="11">
        <v>101.99857142857</v>
      </c>
      <c r="H77" s="11">
        <v>152.17607142857099</v>
      </c>
      <c r="I77" s="7">
        <v>10</v>
      </c>
      <c r="J77" s="11">
        <f>I77*H77/100</f>
        <v>15.2176071428571</v>
      </c>
      <c r="K77" s="11">
        <f>H77-(H77*I77)/100</f>
        <v>136.95846428571389</v>
      </c>
      <c r="L77" s="11">
        <f>K77-G77</f>
        <v>34.959892857143885</v>
      </c>
      <c r="M77" s="7" t="s">
        <v>19</v>
      </c>
      <c r="N77" s="2"/>
    </row>
    <row r="78" spans="1:14">
      <c r="A78" s="6">
        <v>44114</v>
      </c>
      <c r="B78" s="7" t="s">
        <v>76</v>
      </c>
      <c r="C78" s="7" t="s">
        <v>77</v>
      </c>
      <c r="D78" s="7" t="s">
        <v>78</v>
      </c>
      <c r="E78" s="7" t="s">
        <v>17</v>
      </c>
      <c r="F78" s="7" t="s">
        <v>57</v>
      </c>
      <c r="G78" s="11">
        <v>268.90142857142803</v>
      </c>
      <c r="H78" s="11">
        <v>370.77464285714302</v>
      </c>
      <c r="I78" s="7">
        <v>10</v>
      </c>
      <c r="J78" s="11">
        <f>I78*H78/100</f>
        <v>37.077464285714306</v>
      </c>
      <c r="K78" s="11">
        <f>H78-(H78*I78)/100</f>
        <v>333.69717857142871</v>
      </c>
      <c r="L78" s="11">
        <f>K78-G78</f>
        <v>64.79575000000068</v>
      </c>
      <c r="M78" s="7" t="s">
        <v>19</v>
      </c>
      <c r="N78" s="2"/>
    </row>
    <row r="79" spans="1:14">
      <c r="A79" s="6">
        <v>44114</v>
      </c>
      <c r="B79" s="7" t="s">
        <v>47</v>
      </c>
      <c r="C79" s="7" t="s">
        <v>27</v>
      </c>
      <c r="D79" s="7" t="s">
        <v>74</v>
      </c>
      <c r="E79" s="7" t="s">
        <v>22</v>
      </c>
      <c r="F79" s="7" t="s">
        <v>80</v>
      </c>
      <c r="G79" s="11">
        <v>283.512857142857</v>
      </c>
      <c r="H79" s="11">
        <v>526.98142857142898</v>
      </c>
      <c r="I79" s="7">
        <v>10</v>
      </c>
      <c r="J79" s="11">
        <f>I79*H79/100</f>
        <v>52.698142857142905</v>
      </c>
      <c r="K79" s="11">
        <f>H79-(H79*I79)/100</f>
        <v>474.28328571428608</v>
      </c>
      <c r="L79" s="11">
        <f>K79-G79</f>
        <v>190.77042857142908</v>
      </c>
      <c r="M79" s="7" t="s">
        <v>30</v>
      </c>
      <c r="N79" s="2"/>
    </row>
    <row r="80" spans="1:14">
      <c r="A80" s="6">
        <v>44114</v>
      </c>
      <c r="B80" s="7" t="s">
        <v>76</v>
      </c>
      <c r="C80" s="7" t="s">
        <v>77</v>
      </c>
      <c r="D80" s="7" t="s">
        <v>78</v>
      </c>
      <c r="E80" s="7" t="s">
        <v>22</v>
      </c>
      <c r="F80" s="7" t="s">
        <v>80</v>
      </c>
      <c r="G80" s="11">
        <v>283.512857142857</v>
      </c>
      <c r="H80" s="11">
        <v>526.98142857142898</v>
      </c>
      <c r="I80" s="7">
        <v>9</v>
      </c>
      <c r="J80" s="11">
        <f>I80*H80/100</f>
        <v>47.428328571428608</v>
      </c>
      <c r="K80" s="11">
        <f>H80-(H80*I80)/100</f>
        <v>479.55310000000037</v>
      </c>
      <c r="L80" s="11">
        <f>K80-G80</f>
        <v>196.04024285714337</v>
      </c>
      <c r="M80" s="7" t="s">
        <v>19</v>
      </c>
      <c r="N80" s="2"/>
    </row>
    <row r="81" spans="1:14">
      <c r="A81" s="6">
        <v>44114</v>
      </c>
      <c r="B81" s="7" t="s">
        <v>76</v>
      </c>
      <c r="C81" s="7" t="s">
        <v>77</v>
      </c>
      <c r="D81" s="7" t="s">
        <v>78</v>
      </c>
      <c r="E81" s="7" t="s">
        <v>17</v>
      </c>
      <c r="F81" s="7" t="s">
        <v>20</v>
      </c>
      <c r="G81" s="11">
        <v>199.25</v>
      </c>
      <c r="H81" s="11">
        <v>273.33999999999997</v>
      </c>
      <c r="I81" s="7">
        <v>5</v>
      </c>
      <c r="J81" s="11">
        <f>I81*H81/100</f>
        <v>13.666999999999998</v>
      </c>
      <c r="K81" s="11">
        <f>H81-(H81*I81)/100</f>
        <v>259.673</v>
      </c>
      <c r="L81" s="11">
        <f>K81-G81</f>
        <v>60.423000000000002</v>
      </c>
      <c r="M81" s="7" t="s">
        <v>19</v>
      </c>
      <c r="N81" s="2"/>
    </row>
    <row r="82" spans="1:14">
      <c r="A82" s="6">
        <v>44114</v>
      </c>
      <c r="B82" s="7" t="s">
        <v>47</v>
      </c>
      <c r="C82" s="7" t="s">
        <v>27</v>
      </c>
      <c r="D82" s="7" t="s">
        <v>74</v>
      </c>
      <c r="E82" s="7" t="s">
        <v>17</v>
      </c>
      <c r="F82" s="7" t="s">
        <v>36</v>
      </c>
      <c r="G82" s="11">
        <v>239.324285714285</v>
      </c>
      <c r="H82" s="11">
        <v>330.463214285714</v>
      </c>
      <c r="I82" s="7">
        <v>12</v>
      </c>
      <c r="J82" s="11">
        <f>I82*H82/100</f>
        <v>39.655585714285678</v>
      </c>
      <c r="K82" s="11">
        <f>H82-(H82*I82)/100</f>
        <v>290.80762857142832</v>
      </c>
      <c r="L82" s="11">
        <f>K82-G82</f>
        <v>51.483342857143327</v>
      </c>
      <c r="M82" s="7" t="s">
        <v>30</v>
      </c>
      <c r="N82" s="2"/>
    </row>
    <row r="83" spans="1:14">
      <c r="A83" s="6">
        <v>44114</v>
      </c>
      <c r="B83" s="7" t="s">
        <v>47</v>
      </c>
      <c r="C83" s="7" t="s">
        <v>27</v>
      </c>
      <c r="D83" s="7" t="s">
        <v>74</v>
      </c>
      <c r="E83" s="7" t="s">
        <v>17</v>
      </c>
      <c r="F83" s="7" t="s">
        <v>31</v>
      </c>
      <c r="G83" s="11">
        <v>154.29</v>
      </c>
      <c r="H83" s="11">
        <v>214.56785714285701</v>
      </c>
      <c r="I83" s="7">
        <v>7</v>
      </c>
      <c r="J83" s="11">
        <f>I83*H83/100</f>
        <v>15.019749999999989</v>
      </c>
      <c r="K83" s="11">
        <f>H83-(H83*I83)/100</f>
        <v>199.54810714285702</v>
      </c>
      <c r="L83" s="11">
        <f>K83-G83</f>
        <v>45.258107142857028</v>
      </c>
      <c r="M83" s="7" t="s">
        <v>30</v>
      </c>
      <c r="N83" s="2"/>
    </row>
    <row r="84" spans="1:14">
      <c r="A84" s="6">
        <v>44114</v>
      </c>
      <c r="B84" s="7" t="s">
        <v>76</v>
      </c>
      <c r="C84" s="7" t="s">
        <v>77</v>
      </c>
      <c r="D84" s="7" t="s">
        <v>78</v>
      </c>
      <c r="E84" s="7" t="s">
        <v>22</v>
      </c>
      <c r="F84" s="7" t="s">
        <v>68</v>
      </c>
      <c r="G84" s="11">
        <v>302.17571428571398</v>
      </c>
      <c r="H84" s="11">
        <v>416.125</v>
      </c>
      <c r="I84" s="7">
        <v>7</v>
      </c>
      <c r="J84" s="11">
        <f>I84*H84/100</f>
        <v>29.12875</v>
      </c>
      <c r="K84" s="11">
        <f>H84-(H84*I84)/100</f>
        <v>386.99624999999997</v>
      </c>
      <c r="L84" s="11">
        <f>K84-G84</f>
        <v>84.820535714285995</v>
      </c>
      <c r="M84" s="7" t="s">
        <v>19</v>
      </c>
      <c r="N84" s="2"/>
    </row>
    <row r="85" spans="1:14">
      <c r="A85" s="6">
        <v>44114</v>
      </c>
      <c r="B85" s="7" t="s">
        <v>76</v>
      </c>
      <c r="C85" s="7" t="s">
        <v>77</v>
      </c>
      <c r="D85" s="7" t="s">
        <v>78</v>
      </c>
      <c r="E85" s="7" t="s">
        <v>22</v>
      </c>
      <c r="F85" s="7" t="s">
        <v>23</v>
      </c>
      <c r="G85" s="11">
        <v>179.12</v>
      </c>
      <c r="H85" s="11">
        <v>253.95</v>
      </c>
      <c r="I85" s="7">
        <v>10</v>
      </c>
      <c r="J85" s="11">
        <f>I85*H85/100</f>
        <v>25.395</v>
      </c>
      <c r="K85" s="11">
        <f>H85-(H85*I85)/100</f>
        <v>228.55499999999998</v>
      </c>
      <c r="L85" s="11">
        <f>K85-G85</f>
        <v>49.434999999999974</v>
      </c>
      <c r="M85" s="7" t="s">
        <v>19</v>
      </c>
      <c r="N85" s="2"/>
    </row>
    <row r="86" spans="1:14">
      <c r="A86" s="6">
        <v>44114</v>
      </c>
      <c r="B86" s="7" t="s">
        <v>76</v>
      </c>
      <c r="C86" s="7" t="s">
        <v>77</v>
      </c>
      <c r="D86" s="7" t="s">
        <v>78</v>
      </c>
      <c r="E86" s="7" t="s">
        <v>22</v>
      </c>
      <c r="F86" s="7" t="s">
        <v>23</v>
      </c>
      <c r="G86" s="11">
        <v>179.12</v>
      </c>
      <c r="H86" s="11">
        <v>253.95</v>
      </c>
      <c r="I86" s="7">
        <v>9</v>
      </c>
      <c r="J86" s="11">
        <f>I86*H86/100</f>
        <v>22.855499999999996</v>
      </c>
      <c r="K86" s="11">
        <f>H86-(H86*I86)/100</f>
        <v>231.09449999999998</v>
      </c>
      <c r="L86" s="11">
        <f>K86-G86</f>
        <v>51.974499999999978</v>
      </c>
      <c r="M86" s="7" t="s">
        <v>19</v>
      </c>
      <c r="N86" s="2"/>
    </row>
    <row r="87" spans="1:14">
      <c r="A87" s="6">
        <v>44115</v>
      </c>
      <c r="B87" s="7" t="s">
        <v>59</v>
      </c>
      <c r="C87" s="7" t="s">
        <v>27</v>
      </c>
      <c r="D87" s="7" t="s">
        <v>81</v>
      </c>
      <c r="E87" s="7" t="s">
        <v>17</v>
      </c>
      <c r="F87" s="7" t="s">
        <v>40</v>
      </c>
      <c r="G87" s="11">
        <v>191.26142857142801</v>
      </c>
      <c r="H87" s="11">
        <v>264.95714285714303</v>
      </c>
      <c r="I87" s="7">
        <v>5</v>
      </c>
      <c r="J87" s="11">
        <f>I87*H87/100</f>
        <v>13.247857142857152</v>
      </c>
      <c r="K87" s="11">
        <f>H87-(H87*I87)/100</f>
        <v>251.70928571428587</v>
      </c>
      <c r="L87" s="11">
        <f>K87-G87</f>
        <v>60.447857142857856</v>
      </c>
      <c r="M87" s="7" t="s">
        <v>19</v>
      </c>
      <c r="N87" s="2"/>
    </row>
    <row r="88" spans="1:14">
      <c r="A88" s="6">
        <v>44115</v>
      </c>
      <c r="B88" s="7" t="s">
        <v>65</v>
      </c>
      <c r="C88" s="7" t="s">
        <v>42</v>
      </c>
      <c r="D88" s="7" t="s">
        <v>82</v>
      </c>
      <c r="E88" s="7" t="s">
        <v>17</v>
      </c>
      <c r="F88" s="7" t="s">
        <v>83</v>
      </c>
      <c r="G88" s="11">
        <v>442.66714285714198</v>
      </c>
      <c r="H88" s="11">
        <v>607.60428571428599</v>
      </c>
      <c r="I88" s="7">
        <v>7</v>
      </c>
      <c r="J88" s="11">
        <f>I88*H88/100</f>
        <v>42.532300000000021</v>
      </c>
      <c r="K88" s="11">
        <f>H88-(H88*I88)/100</f>
        <v>565.07198571428603</v>
      </c>
      <c r="L88" s="11">
        <f>K88-G88</f>
        <v>122.40484285714405</v>
      </c>
      <c r="M88" s="7" t="s">
        <v>19</v>
      </c>
      <c r="N88" s="2"/>
    </row>
    <row r="89" spans="1:14">
      <c r="A89" s="6">
        <v>44115</v>
      </c>
      <c r="B89" s="7" t="s">
        <v>65</v>
      </c>
      <c r="C89" s="7" t="s">
        <v>42</v>
      </c>
      <c r="D89" s="7" t="s">
        <v>82</v>
      </c>
      <c r="E89" s="7" t="s">
        <v>17</v>
      </c>
      <c r="F89" s="7" t="s">
        <v>83</v>
      </c>
      <c r="G89" s="11">
        <v>442.66714285714198</v>
      </c>
      <c r="H89" s="11">
        <v>607.60428571428599</v>
      </c>
      <c r="I89" s="7">
        <v>11</v>
      </c>
      <c r="J89" s="11">
        <f>I89*H89/100</f>
        <v>66.836471428571457</v>
      </c>
      <c r="K89" s="11">
        <f>H89-(H89*I89)/100</f>
        <v>540.76781428571451</v>
      </c>
      <c r="L89" s="11">
        <f>K89-G89</f>
        <v>98.100671428572525</v>
      </c>
      <c r="M89" s="7" t="s">
        <v>19</v>
      </c>
      <c r="N89" s="2"/>
    </row>
    <row r="90" spans="1:14">
      <c r="A90" s="6">
        <v>44115</v>
      </c>
      <c r="B90" s="7" t="s">
        <v>55</v>
      </c>
      <c r="C90" s="7" t="s">
        <v>42</v>
      </c>
      <c r="D90" s="7" t="s">
        <v>84</v>
      </c>
      <c r="E90" s="7" t="s">
        <v>17</v>
      </c>
      <c r="F90" s="7" t="s">
        <v>83</v>
      </c>
      <c r="G90" s="11">
        <v>442.66714285714198</v>
      </c>
      <c r="H90" s="11">
        <v>607.60428571428599</v>
      </c>
      <c r="I90" s="7">
        <v>14</v>
      </c>
      <c r="J90" s="11">
        <f>I90*H90/100</f>
        <v>85.064600000000041</v>
      </c>
      <c r="K90" s="11">
        <f>H90-(H90*I90)/100</f>
        <v>522.53968571428595</v>
      </c>
      <c r="L90" s="11">
        <f>K90-G90</f>
        <v>79.872542857143969</v>
      </c>
      <c r="M90" s="7" t="s">
        <v>30</v>
      </c>
      <c r="N90" s="2"/>
    </row>
    <row r="91" spans="1:14">
      <c r="A91" s="6">
        <v>44115</v>
      </c>
      <c r="B91" s="7" t="s">
        <v>76</v>
      </c>
      <c r="C91" s="7" t="s">
        <v>48</v>
      </c>
      <c r="D91" s="7" t="s">
        <v>85</v>
      </c>
      <c r="E91" s="7" t="s">
        <v>17</v>
      </c>
      <c r="F91" s="7" t="s">
        <v>83</v>
      </c>
      <c r="G91" s="11">
        <v>442.66714285714198</v>
      </c>
      <c r="H91" s="11">
        <v>607.60428571428599</v>
      </c>
      <c r="I91" s="7">
        <v>10</v>
      </c>
      <c r="J91" s="11">
        <f>I91*H91/100</f>
        <v>60.760428571428605</v>
      </c>
      <c r="K91" s="11">
        <f>H91-(H91*I91)/100</f>
        <v>546.84385714285736</v>
      </c>
      <c r="L91" s="11">
        <f>K91-G91</f>
        <v>104.17671428571538</v>
      </c>
      <c r="M91" s="7" t="s">
        <v>30</v>
      </c>
      <c r="N91" s="2"/>
    </row>
    <row r="92" spans="1:14">
      <c r="A92" s="6">
        <v>44115</v>
      </c>
      <c r="B92" s="7" t="s">
        <v>65</v>
      </c>
      <c r="C92" s="7" t="s">
        <v>42</v>
      </c>
      <c r="D92" s="7" t="s">
        <v>82</v>
      </c>
      <c r="E92" s="7" t="s">
        <v>22</v>
      </c>
      <c r="F92" s="7" t="s">
        <v>29</v>
      </c>
      <c r="G92" s="11">
        <v>150.59285714285701</v>
      </c>
      <c r="H92" s="11">
        <v>209.52892857142899</v>
      </c>
      <c r="I92" s="7">
        <v>8</v>
      </c>
      <c r="J92" s="11">
        <f>I92*H92/100</f>
        <v>16.762314285714318</v>
      </c>
      <c r="K92" s="11">
        <f>H92-(H92*I92)/100</f>
        <v>192.76661428571467</v>
      </c>
      <c r="L92" s="11">
        <f>K92-G92</f>
        <v>42.173757142857653</v>
      </c>
      <c r="M92" s="7" t="s">
        <v>19</v>
      </c>
      <c r="N92" s="2"/>
    </row>
    <row r="93" spans="1:14">
      <c r="A93" s="6">
        <v>44115</v>
      </c>
      <c r="B93" s="7" t="s">
        <v>65</v>
      </c>
      <c r="C93" s="7" t="s">
        <v>42</v>
      </c>
      <c r="D93" s="7" t="s">
        <v>82</v>
      </c>
      <c r="E93" s="7" t="s">
        <v>17</v>
      </c>
      <c r="F93" s="7" t="s">
        <v>44</v>
      </c>
      <c r="G93" s="11">
        <v>194.95857142857099</v>
      </c>
      <c r="H93" s="11">
        <v>269.99607142857099</v>
      </c>
      <c r="I93" s="7">
        <v>10</v>
      </c>
      <c r="J93" s="11">
        <f>I93*H93/100</f>
        <v>26.999607142857098</v>
      </c>
      <c r="K93" s="11">
        <f>H93-(H93*I93)/100</f>
        <v>242.9964642857139</v>
      </c>
      <c r="L93" s="11">
        <f>K93-G93</f>
        <v>48.037892857142907</v>
      </c>
      <c r="M93" s="7" t="s">
        <v>19</v>
      </c>
      <c r="N93" s="2"/>
    </row>
    <row r="94" spans="1:14">
      <c r="A94" s="6">
        <v>44115</v>
      </c>
      <c r="B94" s="7" t="s">
        <v>59</v>
      </c>
      <c r="C94" s="7" t="s">
        <v>27</v>
      </c>
      <c r="D94" s="7" t="s">
        <v>81</v>
      </c>
      <c r="E94" s="7" t="s">
        <v>22</v>
      </c>
      <c r="F94" s="7" t="s">
        <v>34</v>
      </c>
      <c r="G94" s="11">
        <v>165.38142857142901</v>
      </c>
      <c r="H94" s="11">
        <v>229.68464285714299</v>
      </c>
      <c r="I94" s="7">
        <v>5</v>
      </c>
      <c r="J94" s="11">
        <f>I94*H94/100</f>
        <v>11.484232142857149</v>
      </c>
      <c r="K94" s="11">
        <f>H94-(H94*I94)/100</f>
        <v>218.20041071428585</v>
      </c>
      <c r="L94" s="11">
        <f>K94-G94</f>
        <v>52.818982142856839</v>
      </c>
      <c r="M94" s="7" t="s">
        <v>19</v>
      </c>
      <c r="N94" s="2"/>
    </row>
    <row r="95" spans="1:14">
      <c r="A95" s="6">
        <v>44115</v>
      </c>
      <c r="B95" s="7" t="s">
        <v>55</v>
      </c>
      <c r="C95" s="7" t="s">
        <v>42</v>
      </c>
      <c r="D95" s="7" t="s">
        <v>84</v>
      </c>
      <c r="E95" s="7" t="s">
        <v>22</v>
      </c>
      <c r="F95" s="7" t="s">
        <v>79</v>
      </c>
      <c r="G95" s="11">
        <v>101.99857142857</v>
      </c>
      <c r="H95" s="11">
        <v>152.17607142857099</v>
      </c>
      <c r="I95" s="7">
        <v>10</v>
      </c>
      <c r="J95" s="11">
        <f>I95*H95/100</f>
        <v>15.2176071428571</v>
      </c>
      <c r="K95" s="11">
        <f>H95-(H95*I95)/100</f>
        <v>136.95846428571389</v>
      </c>
      <c r="L95" s="11">
        <f>K95-G95</f>
        <v>34.959892857143885</v>
      </c>
      <c r="M95" s="7" t="s">
        <v>30</v>
      </c>
      <c r="N95" s="2"/>
    </row>
    <row r="96" spans="1:14">
      <c r="A96" s="6">
        <v>44115</v>
      </c>
      <c r="B96" s="7" t="s">
        <v>76</v>
      </c>
      <c r="C96" s="7" t="s">
        <v>48</v>
      </c>
      <c r="D96" s="7" t="s">
        <v>85</v>
      </c>
      <c r="E96" s="7" t="s">
        <v>22</v>
      </c>
      <c r="F96" s="7" t="s">
        <v>79</v>
      </c>
      <c r="G96" s="11">
        <v>101.99857142857</v>
      </c>
      <c r="H96" s="11">
        <v>152.17607142857099</v>
      </c>
      <c r="I96" s="7">
        <v>10</v>
      </c>
      <c r="J96" s="11">
        <f>I96*H96/100</f>
        <v>15.2176071428571</v>
      </c>
      <c r="K96" s="11">
        <f>H96-(H96*I96)/100</f>
        <v>136.95846428571389</v>
      </c>
      <c r="L96" s="11">
        <f>K96-G96</f>
        <v>34.959892857143885</v>
      </c>
      <c r="M96" s="7" t="s">
        <v>30</v>
      </c>
      <c r="N96" s="2"/>
    </row>
    <row r="97" spans="1:14">
      <c r="A97" s="6">
        <v>44115</v>
      </c>
      <c r="B97" s="7" t="s">
        <v>65</v>
      </c>
      <c r="C97" s="7" t="s">
        <v>42</v>
      </c>
      <c r="D97" s="7" t="s">
        <v>82</v>
      </c>
      <c r="E97" s="7" t="s">
        <v>22</v>
      </c>
      <c r="F97" s="7" t="s">
        <v>35</v>
      </c>
      <c r="G97" s="11">
        <v>169.078571428571</v>
      </c>
      <c r="H97" s="11">
        <v>234.72357142857101</v>
      </c>
      <c r="I97" s="7">
        <v>15</v>
      </c>
      <c r="J97" s="11">
        <f>I97*H97/100</f>
        <v>35.208535714285652</v>
      </c>
      <c r="K97" s="11">
        <f>H97-(H97*I97)/100</f>
        <v>199.51503571428535</v>
      </c>
      <c r="L97" s="11">
        <f>K97-G97</f>
        <v>30.436464285714351</v>
      </c>
      <c r="M97" s="7" t="s">
        <v>19</v>
      </c>
      <c r="N97" s="2"/>
    </row>
    <row r="98" spans="1:14">
      <c r="A98" s="6">
        <v>44115</v>
      </c>
      <c r="B98" s="7" t="s">
        <v>65</v>
      </c>
      <c r="C98" s="7" t="s">
        <v>42</v>
      </c>
      <c r="D98" s="7" t="s">
        <v>82</v>
      </c>
      <c r="E98" s="7" t="s">
        <v>17</v>
      </c>
      <c r="F98" s="7" t="s">
        <v>58</v>
      </c>
      <c r="G98" s="11">
        <v>276.29571428571398</v>
      </c>
      <c r="H98" s="11">
        <v>380.85250000000002</v>
      </c>
      <c r="I98" s="7">
        <v>11</v>
      </c>
      <c r="J98" s="11">
        <f>I98*H98/100</f>
        <v>41.893775000000005</v>
      </c>
      <c r="K98" s="11">
        <f>H98-(H98*I98)/100</f>
        <v>338.95872500000002</v>
      </c>
      <c r="L98" s="11">
        <f>K98-G98</f>
        <v>62.663010714286031</v>
      </c>
      <c r="M98" s="7" t="s">
        <v>19</v>
      </c>
      <c r="N98" s="2"/>
    </row>
    <row r="99" spans="1:14">
      <c r="A99" s="6">
        <v>44115</v>
      </c>
      <c r="B99" s="7" t="s">
        <v>65</v>
      </c>
      <c r="C99" s="7" t="s">
        <v>42</v>
      </c>
      <c r="D99" s="7" t="s">
        <v>82</v>
      </c>
      <c r="E99" s="7" t="s">
        <v>22</v>
      </c>
      <c r="F99" s="7" t="s">
        <v>52</v>
      </c>
      <c r="G99" s="11">
        <v>213.444285714286</v>
      </c>
      <c r="H99" s="11">
        <v>295.19071428571402</v>
      </c>
      <c r="I99" s="7">
        <v>5</v>
      </c>
      <c r="J99" s="11">
        <f>I99*H99/100</f>
        <v>14.7595357142857</v>
      </c>
      <c r="K99" s="11">
        <f>H99-(H99*I99)/100</f>
        <v>280.43117857142835</v>
      </c>
      <c r="L99" s="11">
        <f>K99-G99</f>
        <v>66.986892857142351</v>
      </c>
      <c r="M99" s="7" t="s">
        <v>19</v>
      </c>
      <c r="N99" s="2"/>
    </row>
    <row r="100" spans="1:14">
      <c r="A100" s="6">
        <v>44116</v>
      </c>
      <c r="B100" s="7" t="s">
        <v>86</v>
      </c>
      <c r="C100" s="7" t="s">
        <v>87</v>
      </c>
      <c r="D100" s="7" t="s">
        <v>88</v>
      </c>
      <c r="E100" s="7" t="s">
        <v>17</v>
      </c>
      <c r="F100" s="7" t="s">
        <v>83</v>
      </c>
      <c r="G100" s="11">
        <v>442.66714285714198</v>
      </c>
      <c r="H100" s="11">
        <v>607.60428571428599</v>
      </c>
      <c r="I100" s="7">
        <v>14</v>
      </c>
      <c r="J100" s="11">
        <f>I100*H100/100</f>
        <v>85.064600000000041</v>
      </c>
      <c r="K100" s="11">
        <f>H100-(H100*I100)/100</f>
        <v>522.53968571428595</v>
      </c>
      <c r="L100" s="11">
        <f>K100-G100</f>
        <v>79.872542857143969</v>
      </c>
      <c r="M100" s="7" t="s">
        <v>19</v>
      </c>
      <c r="N100" s="2"/>
    </row>
    <row r="101" spans="1:14">
      <c r="A101" s="6">
        <v>44116</v>
      </c>
      <c r="B101" s="7" t="s">
        <v>14</v>
      </c>
      <c r="C101" s="7" t="s">
        <v>77</v>
      </c>
      <c r="D101" s="7" t="s">
        <v>89</v>
      </c>
      <c r="E101" s="7" t="s">
        <v>17</v>
      </c>
      <c r="F101" s="7" t="s">
        <v>44</v>
      </c>
      <c r="G101" s="11">
        <v>194.95857142857099</v>
      </c>
      <c r="H101" s="11">
        <v>269.99607142857099</v>
      </c>
      <c r="I101" s="7">
        <v>10</v>
      </c>
      <c r="J101" s="11">
        <f>I101*H101/100</f>
        <v>26.999607142857098</v>
      </c>
      <c r="K101" s="11">
        <f>H101-(H101*I101)/100</f>
        <v>242.9964642857139</v>
      </c>
      <c r="L101" s="11">
        <f>K101-G101</f>
        <v>48.037892857142907</v>
      </c>
      <c r="M101" s="7" t="s">
        <v>30</v>
      </c>
      <c r="N101" s="2"/>
    </row>
    <row r="102" spans="1:14">
      <c r="A102" s="6">
        <v>44116</v>
      </c>
      <c r="B102" s="7" t="s">
        <v>59</v>
      </c>
      <c r="C102" s="7" t="s">
        <v>90</v>
      </c>
      <c r="D102" s="7" t="s">
        <v>91</v>
      </c>
      <c r="E102" s="7" t="s">
        <v>17</v>
      </c>
      <c r="F102" s="7" t="s">
        <v>57</v>
      </c>
      <c r="G102" s="11">
        <v>268.90142857142803</v>
      </c>
      <c r="H102" s="11">
        <v>370.77464285714302</v>
      </c>
      <c r="I102" s="7">
        <v>10</v>
      </c>
      <c r="J102" s="11">
        <f>I102*H102/100</f>
        <v>37.077464285714306</v>
      </c>
      <c r="K102" s="11">
        <f>H102-(H102*I102)/100</f>
        <v>333.69717857142871</v>
      </c>
      <c r="L102" s="11">
        <f>K102-G102</f>
        <v>64.79575000000068</v>
      </c>
      <c r="M102" s="7" t="s">
        <v>19</v>
      </c>
      <c r="N102" s="2"/>
    </row>
    <row r="103" spans="1:14">
      <c r="A103" s="6">
        <v>44116</v>
      </c>
      <c r="B103" s="7" t="s">
        <v>59</v>
      </c>
      <c r="C103" s="7" t="s">
        <v>90</v>
      </c>
      <c r="D103" s="7" t="s">
        <v>91</v>
      </c>
      <c r="E103" s="7" t="s">
        <v>17</v>
      </c>
      <c r="F103" s="7" t="s">
        <v>57</v>
      </c>
      <c r="G103" s="11">
        <v>268.90142857142803</v>
      </c>
      <c r="H103" s="11">
        <v>370.77464285714302</v>
      </c>
      <c r="I103" s="7">
        <v>10</v>
      </c>
      <c r="J103" s="11">
        <f>I103*H103/100</f>
        <v>37.077464285714306</v>
      </c>
      <c r="K103" s="11">
        <f>H103-(H103*I103)/100</f>
        <v>333.69717857142871</v>
      </c>
      <c r="L103" s="11">
        <f>K103-G103</f>
        <v>64.79575000000068</v>
      </c>
      <c r="M103" s="7" t="s">
        <v>19</v>
      </c>
      <c r="N103" s="2"/>
    </row>
    <row r="104" spans="1:14">
      <c r="A104" s="6">
        <v>44116</v>
      </c>
      <c r="B104" s="7" t="s">
        <v>14</v>
      </c>
      <c r="C104" s="7" t="s">
        <v>77</v>
      </c>
      <c r="D104" s="7" t="s">
        <v>89</v>
      </c>
      <c r="E104" s="7" t="s">
        <v>22</v>
      </c>
      <c r="F104" s="7" t="s">
        <v>45</v>
      </c>
      <c r="G104" s="11">
        <v>231.93</v>
      </c>
      <c r="H104" s="11">
        <v>320.385357142857</v>
      </c>
      <c r="I104" s="7">
        <v>10</v>
      </c>
      <c r="J104" s="11">
        <f>I104*H104/100</f>
        <v>32.0385357142857</v>
      </c>
      <c r="K104" s="11">
        <f>H104-(H104*I104)/100</f>
        <v>288.34682142857127</v>
      </c>
      <c r="L104" s="11">
        <f>K104-G104</f>
        <v>56.416821428571268</v>
      </c>
      <c r="M104" s="7" t="s">
        <v>30</v>
      </c>
      <c r="N104" s="2"/>
    </row>
    <row r="105" spans="1:14">
      <c r="A105" s="6">
        <v>44116</v>
      </c>
      <c r="B105" s="7" t="s">
        <v>86</v>
      </c>
      <c r="C105" s="7" t="s">
        <v>87</v>
      </c>
      <c r="D105" s="7" t="s">
        <v>88</v>
      </c>
      <c r="E105" s="7" t="s">
        <v>22</v>
      </c>
      <c r="F105" s="7" t="s">
        <v>45</v>
      </c>
      <c r="G105" s="11">
        <v>231.93</v>
      </c>
      <c r="H105" s="11">
        <v>320.385357142857</v>
      </c>
      <c r="I105" s="7">
        <v>10</v>
      </c>
      <c r="J105" s="11">
        <f>I105*H105/100</f>
        <v>32.0385357142857</v>
      </c>
      <c r="K105" s="11">
        <f>H105-(H105*I105)/100</f>
        <v>288.34682142857127</v>
      </c>
      <c r="L105" s="11">
        <f>K105-G105</f>
        <v>56.416821428571268</v>
      </c>
      <c r="M105" s="7" t="s">
        <v>19</v>
      </c>
      <c r="N105" s="2"/>
    </row>
    <row r="106" spans="1:14">
      <c r="A106" s="6">
        <v>44116</v>
      </c>
      <c r="B106" s="7" t="s">
        <v>14</v>
      </c>
      <c r="C106" s="7" t="s">
        <v>77</v>
      </c>
      <c r="D106" s="7" t="s">
        <v>89</v>
      </c>
      <c r="E106" s="7" t="s">
        <v>17</v>
      </c>
      <c r="F106" s="7" t="s">
        <v>36</v>
      </c>
      <c r="G106" s="11">
        <v>239.324285714285</v>
      </c>
      <c r="H106" s="11">
        <v>330.463214285714</v>
      </c>
      <c r="I106" s="7">
        <v>7</v>
      </c>
      <c r="J106" s="11">
        <f>I106*H106/100</f>
        <v>23.13242499999998</v>
      </c>
      <c r="K106" s="11">
        <f>H106-(H106*I106)/100</f>
        <v>307.33078928571405</v>
      </c>
      <c r="L106" s="11">
        <f>K106-G106</f>
        <v>68.00650357142905</v>
      </c>
      <c r="M106" s="7" t="s">
        <v>30</v>
      </c>
      <c r="N106" s="2"/>
    </row>
    <row r="107" spans="1:14">
      <c r="A107" s="6">
        <v>44116</v>
      </c>
      <c r="B107" s="7" t="s">
        <v>14</v>
      </c>
      <c r="C107" s="7" t="s">
        <v>77</v>
      </c>
      <c r="D107" s="7" t="s">
        <v>89</v>
      </c>
      <c r="E107" s="7" t="s">
        <v>17</v>
      </c>
      <c r="F107" s="7" t="s">
        <v>31</v>
      </c>
      <c r="G107" s="11">
        <v>154.29</v>
      </c>
      <c r="H107" s="11">
        <v>214.56785714285701</v>
      </c>
      <c r="I107" s="7">
        <v>13</v>
      </c>
      <c r="J107" s="11">
        <f>I107*H107/100</f>
        <v>27.89382142857141</v>
      </c>
      <c r="K107" s="11">
        <f>H107-(H107*I107)/100</f>
        <v>186.67403571428559</v>
      </c>
      <c r="L107" s="11">
        <f>K107-G107</f>
        <v>32.384035714285602</v>
      </c>
      <c r="M107" s="7" t="s">
        <v>30</v>
      </c>
      <c r="N107" s="2"/>
    </row>
    <row r="108" spans="1:14">
      <c r="A108" s="6">
        <v>44116</v>
      </c>
      <c r="B108" s="7" t="s">
        <v>59</v>
      </c>
      <c r="C108" s="7" t="s">
        <v>90</v>
      </c>
      <c r="D108" s="7" t="s">
        <v>91</v>
      </c>
      <c r="E108" s="7" t="s">
        <v>17</v>
      </c>
      <c r="F108" s="7" t="s">
        <v>32</v>
      </c>
      <c r="G108" s="11">
        <v>228.232857142857</v>
      </c>
      <c r="H108" s="11">
        <v>315.34642857142899</v>
      </c>
      <c r="I108" s="7">
        <v>8</v>
      </c>
      <c r="J108" s="11">
        <f>I108*H108/100</f>
        <v>25.22771428571432</v>
      </c>
      <c r="K108" s="11">
        <f>H108-(H108*I108)/100</f>
        <v>290.11871428571465</v>
      </c>
      <c r="L108" s="11">
        <f>K108-G108</f>
        <v>61.885857142857645</v>
      </c>
      <c r="M108" s="7" t="s">
        <v>19</v>
      </c>
      <c r="N108" s="2"/>
    </row>
    <row r="109" spans="1:14">
      <c r="A109" s="6">
        <v>44116</v>
      </c>
      <c r="B109" s="7" t="s">
        <v>14</v>
      </c>
      <c r="C109" s="7" t="s">
        <v>77</v>
      </c>
      <c r="D109" s="7" t="s">
        <v>89</v>
      </c>
      <c r="E109" s="7" t="s">
        <v>17</v>
      </c>
      <c r="F109" s="7" t="s">
        <v>21</v>
      </c>
      <c r="G109" s="11">
        <v>298.478571428571</v>
      </c>
      <c r="H109" s="11">
        <v>411.08607142857102</v>
      </c>
      <c r="I109" s="7">
        <v>14</v>
      </c>
      <c r="J109" s="11">
        <f>I109*H109/100</f>
        <v>57.552049999999944</v>
      </c>
      <c r="K109" s="11">
        <f>H109-(H109*I109)/100</f>
        <v>353.53402142857107</v>
      </c>
      <c r="L109" s="11">
        <f>K109-G109</f>
        <v>55.055450000000064</v>
      </c>
      <c r="M109" s="7" t="s">
        <v>30</v>
      </c>
      <c r="N109" s="2"/>
    </row>
    <row r="110" spans="1:14">
      <c r="A110" s="6">
        <v>44116</v>
      </c>
      <c r="B110" s="7" t="s">
        <v>86</v>
      </c>
      <c r="C110" s="7" t="s">
        <v>87</v>
      </c>
      <c r="D110" s="7" t="s">
        <v>88</v>
      </c>
      <c r="E110" s="7" t="s">
        <v>17</v>
      </c>
      <c r="F110" s="7" t="s">
        <v>21</v>
      </c>
      <c r="G110" s="11">
        <v>298.478571428571</v>
      </c>
      <c r="H110" s="11">
        <v>411.08607142857102</v>
      </c>
      <c r="I110" s="7">
        <v>11</v>
      </c>
      <c r="J110" s="11">
        <f>I110*H110/100</f>
        <v>45.21946785714281</v>
      </c>
      <c r="K110" s="11">
        <f>H110-(H110*I110)/100</f>
        <v>365.86660357142819</v>
      </c>
      <c r="L110" s="11">
        <f>K110-G110</f>
        <v>67.388032142857185</v>
      </c>
      <c r="M110" s="7" t="s">
        <v>19</v>
      </c>
      <c r="N110" s="2"/>
    </row>
    <row r="111" spans="1:14">
      <c r="A111" s="6">
        <v>44116</v>
      </c>
      <c r="B111" s="7" t="s">
        <v>14</v>
      </c>
      <c r="C111" s="7" t="s">
        <v>77</v>
      </c>
      <c r="D111" s="7" t="s">
        <v>89</v>
      </c>
      <c r="E111" s="7" t="s">
        <v>22</v>
      </c>
      <c r="F111" s="7" t="s">
        <v>52</v>
      </c>
      <c r="G111" s="11">
        <v>213.444285714286</v>
      </c>
      <c r="H111" s="11">
        <v>295.19071428571402</v>
      </c>
      <c r="I111" s="7">
        <v>5</v>
      </c>
      <c r="J111" s="11">
        <f>I111*H111/100</f>
        <v>14.7595357142857</v>
      </c>
      <c r="K111" s="11">
        <f>H111-(H111*I111)/100</f>
        <v>280.43117857142835</v>
      </c>
      <c r="L111" s="11">
        <f>K111-G111</f>
        <v>66.986892857142351</v>
      </c>
      <c r="M111" s="7" t="s">
        <v>30</v>
      </c>
      <c r="N111" s="2"/>
    </row>
    <row r="112" spans="1:14">
      <c r="A112" s="6">
        <v>44116</v>
      </c>
      <c r="B112" s="7" t="s">
        <v>86</v>
      </c>
      <c r="C112" s="7" t="s">
        <v>87</v>
      </c>
      <c r="D112" s="7" t="s">
        <v>88</v>
      </c>
      <c r="E112" s="7" t="s">
        <v>22</v>
      </c>
      <c r="F112" s="7" t="s">
        <v>25</v>
      </c>
      <c r="G112" s="11">
        <v>123.83</v>
      </c>
      <c r="H112" s="11">
        <v>181.51</v>
      </c>
      <c r="I112" s="7">
        <v>5</v>
      </c>
      <c r="J112" s="11">
        <f>I112*H112/100</f>
        <v>9.0754999999999999</v>
      </c>
      <c r="K112" s="11">
        <f>H112-(H112*I112)/100</f>
        <v>172.43449999999999</v>
      </c>
      <c r="L112" s="11">
        <f>K112-G112</f>
        <v>48.604499999999987</v>
      </c>
      <c r="M112" s="7" t="s">
        <v>19</v>
      </c>
      <c r="N112" s="2"/>
    </row>
    <row r="113" spans="1:14">
      <c r="A113" s="6">
        <v>44116</v>
      </c>
      <c r="B113" s="7" t="s">
        <v>86</v>
      </c>
      <c r="C113" s="7" t="s">
        <v>87</v>
      </c>
      <c r="D113" s="7" t="s">
        <v>88</v>
      </c>
      <c r="E113" s="7" t="s">
        <v>22</v>
      </c>
      <c r="F113" s="7" t="s">
        <v>25</v>
      </c>
      <c r="G113" s="11">
        <v>123.83</v>
      </c>
      <c r="H113" s="11">
        <v>181.51</v>
      </c>
      <c r="I113" s="7">
        <v>5</v>
      </c>
      <c r="J113" s="11">
        <f>I113*H113/100</f>
        <v>9.0754999999999999</v>
      </c>
      <c r="K113" s="11">
        <f>H113-(H113*I113)/100</f>
        <v>172.43449999999999</v>
      </c>
      <c r="L113" s="11">
        <f>K113-G113</f>
        <v>48.604499999999987</v>
      </c>
      <c r="M113" s="7" t="s">
        <v>19</v>
      </c>
      <c r="N113" s="2"/>
    </row>
    <row r="114" spans="1:14">
      <c r="A114" s="6">
        <v>44117</v>
      </c>
      <c r="B114" s="7" t="s">
        <v>37</v>
      </c>
      <c r="C114" s="7" t="s">
        <v>53</v>
      </c>
      <c r="D114" s="7" t="s">
        <v>92</v>
      </c>
      <c r="E114" s="7" t="s">
        <v>17</v>
      </c>
      <c r="F114" s="7" t="s">
        <v>40</v>
      </c>
      <c r="G114" s="11">
        <v>191.26142857142801</v>
      </c>
      <c r="H114" s="11">
        <v>264.95714285714303</v>
      </c>
      <c r="I114" s="7">
        <v>5</v>
      </c>
      <c r="J114" s="11">
        <f>I114*H114/100</f>
        <v>13.247857142857152</v>
      </c>
      <c r="K114" s="11">
        <f>H114-(H114*I114)/100</f>
        <v>251.70928571428587</v>
      </c>
      <c r="L114" s="11">
        <f>K114-G114</f>
        <v>60.447857142857856</v>
      </c>
      <c r="M114" s="7" t="s">
        <v>30</v>
      </c>
      <c r="N114" s="2"/>
    </row>
    <row r="115" spans="1:14">
      <c r="A115" s="6">
        <v>44117</v>
      </c>
      <c r="B115" s="7" t="s">
        <v>59</v>
      </c>
      <c r="C115" s="7" t="s">
        <v>27</v>
      </c>
      <c r="D115" s="7" t="s">
        <v>93</v>
      </c>
      <c r="E115" s="7" t="s">
        <v>17</v>
      </c>
      <c r="F115" s="7" t="s">
        <v>40</v>
      </c>
      <c r="G115" s="11">
        <v>191.26142857142801</v>
      </c>
      <c r="H115" s="11">
        <v>264.95714285714303</v>
      </c>
      <c r="I115" s="7">
        <v>5</v>
      </c>
      <c r="J115" s="11">
        <f>I115*H115/100</f>
        <v>13.247857142857152</v>
      </c>
      <c r="K115" s="11">
        <f>H115-(H115*I115)/100</f>
        <v>251.70928571428587</v>
      </c>
      <c r="L115" s="11">
        <f>K115-G115</f>
        <v>60.447857142857856</v>
      </c>
      <c r="M115" s="7" t="s">
        <v>30</v>
      </c>
      <c r="N115" s="2"/>
    </row>
    <row r="116" spans="1:14">
      <c r="A116" s="6">
        <v>44117</v>
      </c>
      <c r="B116" s="7" t="s">
        <v>86</v>
      </c>
      <c r="C116" s="7" t="s">
        <v>63</v>
      </c>
      <c r="D116" s="7" t="s">
        <v>94</v>
      </c>
      <c r="E116" s="7" t="s">
        <v>17</v>
      </c>
      <c r="F116" s="7" t="s">
        <v>40</v>
      </c>
      <c r="G116" s="11">
        <v>191.26142857142801</v>
      </c>
      <c r="H116" s="11">
        <v>264.95714285714303</v>
      </c>
      <c r="I116" s="7">
        <v>5</v>
      </c>
      <c r="J116" s="11">
        <f>I116*H116/100</f>
        <v>13.247857142857152</v>
      </c>
      <c r="K116" s="11">
        <f>H116-(H116*I116)/100</f>
        <v>251.70928571428587</v>
      </c>
      <c r="L116" s="11">
        <f>K116-G116</f>
        <v>60.447857142857856</v>
      </c>
      <c r="M116" s="7" t="s">
        <v>19</v>
      </c>
      <c r="N116" s="2"/>
    </row>
    <row r="117" spans="1:14">
      <c r="A117" s="6">
        <v>44117</v>
      </c>
      <c r="B117" s="7" t="s">
        <v>55</v>
      </c>
      <c r="C117" s="7" t="s">
        <v>95</v>
      </c>
      <c r="D117" s="7" t="s">
        <v>96</v>
      </c>
      <c r="E117" s="7" t="s">
        <v>17</v>
      </c>
      <c r="F117" s="7" t="s">
        <v>44</v>
      </c>
      <c r="G117" s="11">
        <v>194.95857142857099</v>
      </c>
      <c r="H117" s="11">
        <v>269.99607142857099</v>
      </c>
      <c r="I117" s="7">
        <v>10</v>
      </c>
      <c r="J117" s="11">
        <f>I117*H117/100</f>
        <v>26.999607142857098</v>
      </c>
      <c r="K117" s="11">
        <f>H117-(H117*I117)/100</f>
        <v>242.9964642857139</v>
      </c>
      <c r="L117" s="11">
        <f>K117-G117</f>
        <v>48.037892857142907</v>
      </c>
      <c r="M117" s="7" t="s">
        <v>30</v>
      </c>
      <c r="N117" s="2"/>
    </row>
    <row r="118" spans="1:14">
      <c r="A118" s="6">
        <v>44117</v>
      </c>
      <c r="B118" s="7" t="s">
        <v>55</v>
      </c>
      <c r="C118" s="7" t="s">
        <v>95</v>
      </c>
      <c r="D118" s="7" t="s">
        <v>96</v>
      </c>
      <c r="E118" s="7" t="s">
        <v>22</v>
      </c>
      <c r="F118" s="7" t="s">
        <v>79</v>
      </c>
      <c r="G118" s="11">
        <v>101.99857142857</v>
      </c>
      <c r="H118" s="11">
        <v>152.17607142857099</v>
      </c>
      <c r="I118" s="7">
        <v>10</v>
      </c>
      <c r="J118" s="11">
        <f>I118*H118/100</f>
        <v>15.2176071428571</v>
      </c>
      <c r="K118" s="11">
        <f>H118-(H118*I118)/100</f>
        <v>136.95846428571389</v>
      </c>
      <c r="L118" s="11">
        <f>K118-G118</f>
        <v>34.959892857143885</v>
      </c>
      <c r="M118" s="7" t="s">
        <v>30</v>
      </c>
      <c r="N118" s="2"/>
    </row>
    <row r="119" spans="1:14">
      <c r="A119" s="6">
        <v>44117</v>
      </c>
      <c r="B119" s="7" t="s">
        <v>86</v>
      </c>
      <c r="C119" s="7" t="s">
        <v>63</v>
      </c>
      <c r="D119" s="7" t="s">
        <v>94</v>
      </c>
      <c r="E119" s="7" t="s">
        <v>17</v>
      </c>
      <c r="F119" s="7" t="s">
        <v>57</v>
      </c>
      <c r="G119" s="11">
        <v>268.90142857142803</v>
      </c>
      <c r="H119" s="11">
        <v>370.77464285714302</v>
      </c>
      <c r="I119" s="7">
        <v>10</v>
      </c>
      <c r="J119" s="11">
        <f>I119*H119/100</f>
        <v>37.077464285714306</v>
      </c>
      <c r="K119" s="11">
        <f>H119-(H119*I119)/100</f>
        <v>333.69717857142871</v>
      </c>
      <c r="L119" s="11">
        <f>K119-G119</f>
        <v>64.79575000000068</v>
      </c>
      <c r="M119" s="7" t="s">
        <v>19</v>
      </c>
      <c r="N119" s="2"/>
    </row>
    <row r="120" spans="1:14">
      <c r="A120" s="6">
        <v>44117</v>
      </c>
      <c r="B120" s="7" t="s">
        <v>86</v>
      </c>
      <c r="C120" s="7" t="s">
        <v>63</v>
      </c>
      <c r="D120" s="7" t="s">
        <v>94</v>
      </c>
      <c r="E120" s="7" t="s">
        <v>22</v>
      </c>
      <c r="F120" s="7" t="s">
        <v>45</v>
      </c>
      <c r="G120" s="11">
        <v>231.93</v>
      </c>
      <c r="H120" s="11">
        <v>320.385357142857</v>
      </c>
      <c r="I120" s="7">
        <v>10</v>
      </c>
      <c r="J120" s="11">
        <f>I120*H120/100</f>
        <v>32.0385357142857</v>
      </c>
      <c r="K120" s="11">
        <f>H120-(H120*I120)/100</f>
        <v>288.34682142857127</v>
      </c>
      <c r="L120" s="11">
        <f>K120-G120</f>
        <v>56.416821428571268</v>
      </c>
      <c r="M120" s="7" t="s">
        <v>19</v>
      </c>
      <c r="N120" s="2"/>
    </row>
    <row r="121" spans="1:14">
      <c r="A121" s="6">
        <v>44117</v>
      </c>
      <c r="B121" s="7" t="s">
        <v>86</v>
      </c>
      <c r="C121" s="7" t="s">
        <v>63</v>
      </c>
      <c r="D121" s="7" t="s">
        <v>94</v>
      </c>
      <c r="E121" s="7" t="s">
        <v>22</v>
      </c>
      <c r="F121" s="7" t="s">
        <v>80</v>
      </c>
      <c r="G121" s="11">
        <v>283.512857142857</v>
      </c>
      <c r="H121" s="11">
        <v>526.98142857142898</v>
      </c>
      <c r="I121" s="7">
        <v>15</v>
      </c>
      <c r="J121" s="11">
        <f>I121*H121/100</f>
        <v>79.047214285714347</v>
      </c>
      <c r="K121" s="11">
        <f>H121-(H121*I121)/100</f>
        <v>447.93421428571463</v>
      </c>
      <c r="L121" s="11">
        <f>K121-G121</f>
        <v>164.42135714285763</v>
      </c>
      <c r="M121" s="7" t="s">
        <v>19</v>
      </c>
      <c r="N121" s="2"/>
    </row>
    <row r="122" spans="1:14">
      <c r="A122" s="6">
        <v>44117</v>
      </c>
      <c r="B122" s="7" t="s">
        <v>86</v>
      </c>
      <c r="C122" s="7" t="s">
        <v>63</v>
      </c>
      <c r="D122" s="7" t="s">
        <v>94</v>
      </c>
      <c r="E122" s="7" t="s">
        <v>22</v>
      </c>
      <c r="F122" s="7" t="s">
        <v>80</v>
      </c>
      <c r="G122" s="11">
        <v>283.512857142857</v>
      </c>
      <c r="H122" s="11">
        <v>526.98142857142898</v>
      </c>
      <c r="I122" s="7">
        <v>15</v>
      </c>
      <c r="J122" s="11">
        <f>I122*H122/100</f>
        <v>79.047214285714347</v>
      </c>
      <c r="K122" s="11">
        <f>H122-(H122*I122)/100</f>
        <v>447.93421428571463</v>
      </c>
      <c r="L122" s="11">
        <f>K122-G122</f>
        <v>164.42135714285763</v>
      </c>
      <c r="M122" s="7" t="s">
        <v>19</v>
      </c>
      <c r="N122" s="2"/>
    </row>
    <row r="123" spans="1:14">
      <c r="A123" s="6">
        <v>44117</v>
      </c>
      <c r="B123" s="7" t="s">
        <v>59</v>
      </c>
      <c r="C123" s="7" t="s">
        <v>27</v>
      </c>
      <c r="D123" s="7" t="s">
        <v>93</v>
      </c>
      <c r="E123" s="7" t="s">
        <v>17</v>
      </c>
      <c r="F123" s="7" t="s">
        <v>20</v>
      </c>
      <c r="G123" s="11">
        <v>199.25</v>
      </c>
      <c r="H123" s="11">
        <v>273.33999999999997</v>
      </c>
      <c r="I123" s="7">
        <v>5</v>
      </c>
      <c r="J123" s="11">
        <f>I123*H123/100</f>
        <v>13.666999999999998</v>
      </c>
      <c r="K123" s="11">
        <f>H123-(H123*I123)/100</f>
        <v>259.673</v>
      </c>
      <c r="L123" s="11">
        <f>K123-G123</f>
        <v>60.423000000000002</v>
      </c>
      <c r="M123" s="7" t="s">
        <v>30</v>
      </c>
      <c r="N123" s="2"/>
    </row>
    <row r="124" spans="1:14">
      <c r="A124" s="6">
        <v>44117</v>
      </c>
      <c r="B124" s="7" t="s">
        <v>86</v>
      </c>
      <c r="C124" s="7" t="s">
        <v>63</v>
      </c>
      <c r="D124" s="7" t="s">
        <v>94</v>
      </c>
      <c r="E124" s="7" t="s">
        <v>17</v>
      </c>
      <c r="F124" s="7" t="s">
        <v>31</v>
      </c>
      <c r="G124" s="11">
        <v>154.29</v>
      </c>
      <c r="H124" s="11">
        <v>214.56785714285701</v>
      </c>
      <c r="I124" s="7">
        <v>10</v>
      </c>
      <c r="J124" s="11">
        <f>I124*H124/100</f>
        <v>21.456785714285701</v>
      </c>
      <c r="K124" s="11">
        <f>H124-(H124*I124)/100</f>
        <v>193.11107142857131</v>
      </c>
      <c r="L124" s="11">
        <f>K124-G124</f>
        <v>38.821071428571315</v>
      </c>
      <c r="M124" s="7" t="s">
        <v>19</v>
      </c>
      <c r="N124" s="2"/>
    </row>
    <row r="125" spans="1:14">
      <c r="A125" s="6">
        <v>44117</v>
      </c>
      <c r="B125" s="7" t="s">
        <v>55</v>
      </c>
      <c r="C125" s="7" t="s">
        <v>95</v>
      </c>
      <c r="D125" s="7" t="s">
        <v>96</v>
      </c>
      <c r="E125" s="7" t="s">
        <v>17</v>
      </c>
      <c r="F125" s="7" t="s">
        <v>32</v>
      </c>
      <c r="G125" s="11">
        <v>228.232857142857</v>
      </c>
      <c r="H125" s="11">
        <v>315.34642857142899</v>
      </c>
      <c r="I125" s="7">
        <v>8</v>
      </c>
      <c r="J125" s="11">
        <f>I125*H125/100</f>
        <v>25.22771428571432</v>
      </c>
      <c r="K125" s="11">
        <f>H125-(H125*I125)/100</f>
        <v>290.11871428571465</v>
      </c>
      <c r="L125" s="11">
        <f>K125-G125</f>
        <v>61.885857142857645</v>
      </c>
      <c r="M125" s="7" t="s">
        <v>30</v>
      </c>
      <c r="N125" s="2"/>
    </row>
    <row r="126" spans="1:14">
      <c r="A126" s="6">
        <v>44117</v>
      </c>
      <c r="B126" s="7" t="s">
        <v>59</v>
      </c>
      <c r="C126" s="7" t="s">
        <v>27</v>
      </c>
      <c r="D126" s="7" t="s">
        <v>93</v>
      </c>
      <c r="E126" s="7" t="s">
        <v>17</v>
      </c>
      <c r="F126" s="7" t="s">
        <v>32</v>
      </c>
      <c r="G126" s="11">
        <v>228.232857142857</v>
      </c>
      <c r="H126" s="11">
        <v>315.34642857142899</v>
      </c>
      <c r="I126" s="7">
        <v>8</v>
      </c>
      <c r="J126" s="11">
        <f>I126*H126/100</f>
        <v>25.22771428571432</v>
      </c>
      <c r="K126" s="11">
        <f>H126-(H126*I126)/100</f>
        <v>290.11871428571465</v>
      </c>
      <c r="L126" s="11">
        <f>K126-G126</f>
        <v>61.885857142857645</v>
      </c>
      <c r="M126" s="7" t="s">
        <v>30</v>
      </c>
      <c r="N126" s="2"/>
    </row>
    <row r="127" spans="1:14">
      <c r="A127" s="6">
        <v>44117</v>
      </c>
      <c r="B127" s="7" t="s">
        <v>37</v>
      </c>
      <c r="C127" s="7" t="s">
        <v>53</v>
      </c>
      <c r="D127" s="7" t="s">
        <v>92</v>
      </c>
      <c r="E127" s="7" t="s">
        <v>17</v>
      </c>
      <c r="F127" s="7" t="s">
        <v>58</v>
      </c>
      <c r="G127" s="11">
        <v>276.29571428571398</v>
      </c>
      <c r="H127" s="11">
        <v>380.85250000000002</v>
      </c>
      <c r="I127" s="7">
        <v>7</v>
      </c>
      <c r="J127" s="11">
        <f>I127*H127/100</f>
        <v>26.659675000000004</v>
      </c>
      <c r="K127" s="11">
        <f>H127-(H127*I127)/100</f>
        <v>354.19282500000003</v>
      </c>
      <c r="L127" s="11">
        <f>K127-G127</f>
        <v>77.897110714286043</v>
      </c>
      <c r="M127" s="7" t="s">
        <v>30</v>
      </c>
      <c r="N127" s="2"/>
    </row>
    <row r="128" spans="1:14">
      <c r="A128" s="6">
        <v>44117</v>
      </c>
      <c r="B128" s="7" t="s">
        <v>55</v>
      </c>
      <c r="C128" s="7" t="s">
        <v>95</v>
      </c>
      <c r="D128" s="7" t="s">
        <v>96</v>
      </c>
      <c r="E128" s="7" t="s">
        <v>22</v>
      </c>
      <c r="F128" s="7" t="s">
        <v>52</v>
      </c>
      <c r="G128" s="11">
        <v>213.444285714286</v>
      </c>
      <c r="H128" s="11">
        <v>295.19071428571402</v>
      </c>
      <c r="I128" s="7">
        <v>5</v>
      </c>
      <c r="J128" s="11">
        <f>I128*H128/100</f>
        <v>14.7595357142857</v>
      </c>
      <c r="K128" s="11">
        <f>H128-(H128*I128)/100</f>
        <v>280.43117857142835</v>
      </c>
      <c r="L128" s="11">
        <f>K128-G128</f>
        <v>66.986892857142351</v>
      </c>
      <c r="M128" s="7" t="s">
        <v>30</v>
      </c>
      <c r="N128" s="2"/>
    </row>
    <row r="129" spans="1:14">
      <c r="A129" s="6">
        <v>44117</v>
      </c>
      <c r="B129" s="7" t="s">
        <v>55</v>
      </c>
      <c r="C129" s="7" t="s">
        <v>95</v>
      </c>
      <c r="D129" s="7" t="s">
        <v>96</v>
      </c>
      <c r="E129" s="7" t="s">
        <v>22</v>
      </c>
      <c r="F129" s="7" t="s">
        <v>23</v>
      </c>
      <c r="G129" s="11">
        <v>179.12</v>
      </c>
      <c r="H129" s="11">
        <v>253.95</v>
      </c>
      <c r="I129" s="7">
        <v>10</v>
      </c>
      <c r="J129" s="11">
        <f>I129*H129/100</f>
        <v>25.395</v>
      </c>
      <c r="K129" s="11">
        <f>H129-(H129*I129)/100</f>
        <v>228.55499999999998</v>
      </c>
      <c r="L129" s="11">
        <f>K129-G129</f>
        <v>49.434999999999974</v>
      </c>
      <c r="M129" s="7" t="s">
        <v>30</v>
      </c>
      <c r="N129" s="2"/>
    </row>
    <row r="130" spans="1:14">
      <c r="A130" s="6">
        <v>44117</v>
      </c>
      <c r="B130" s="7" t="s">
        <v>37</v>
      </c>
      <c r="C130" s="7" t="s">
        <v>53</v>
      </c>
      <c r="D130" s="7" t="s">
        <v>92</v>
      </c>
      <c r="E130" s="7" t="s">
        <v>22</v>
      </c>
      <c r="F130" s="7" t="s">
        <v>25</v>
      </c>
      <c r="G130" s="11">
        <v>123.83</v>
      </c>
      <c r="H130" s="11">
        <v>181.51</v>
      </c>
      <c r="I130" s="7">
        <v>5</v>
      </c>
      <c r="J130" s="11">
        <f>I130*H130/100</f>
        <v>9.0754999999999999</v>
      </c>
      <c r="K130" s="11">
        <f>H130-(H130*I130)/100</f>
        <v>172.43449999999999</v>
      </c>
      <c r="L130" s="11">
        <f>K130-G130</f>
        <v>48.604499999999987</v>
      </c>
      <c r="M130" s="7" t="s">
        <v>30</v>
      </c>
      <c r="N130" s="2"/>
    </row>
    <row r="131" spans="1:14">
      <c r="A131" s="6">
        <v>44118</v>
      </c>
      <c r="B131" s="7" t="s">
        <v>97</v>
      </c>
      <c r="C131" s="7" t="s">
        <v>77</v>
      </c>
      <c r="D131" s="7" t="s">
        <v>98</v>
      </c>
      <c r="E131" s="7" t="s">
        <v>22</v>
      </c>
      <c r="F131" s="7" t="s">
        <v>29</v>
      </c>
      <c r="G131" s="11">
        <v>150.59285714285701</v>
      </c>
      <c r="H131" s="11">
        <v>209.52892857142899</v>
      </c>
      <c r="I131" s="7">
        <v>12</v>
      </c>
      <c r="J131" s="11">
        <f>I131*H131/100</f>
        <v>25.14347142857148</v>
      </c>
      <c r="K131" s="11">
        <f>H131-(H131*I131)/100</f>
        <v>184.38545714285752</v>
      </c>
      <c r="L131" s="11">
        <f>K131-G131</f>
        <v>33.792600000000505</v>
      </c>
      <c r="M131" s="7" t="s">
        <v>19</v>
      </c>
      <c r="N131" s="2"/>
    </row>
    <row r="132" spans="1:14">
      <c r="A132" s="6">
        <v>44118</v>
      </c>
      <c r="B132" s="7" t="s">
        <v>99</v>
      </c>
      <c r="C132" s="7" t="s">
        <v>60</v>
      </c>
      <c r="D132" s="7" t="s">
        <v>100</v>
      </c>
      <c r="E132" s="7" t="s">
        <v>22</v>
      </c>
      <c r="F132" s="7" t="s">
        <v>35</v>
      </c>
      <c r="G132" s="11">
        <v>169.078571428571</v>
      </c>
      <c r="H132" s="11">
        <v>234.72357142857101</v>
      </c>
      <c r="I132" s="7">
        <v>15</v>
      </c>
      <c r="J132" s="11">
        <f>I132*H132/100</f>
        <v>35.208535714285652</v>
      </c>
      <c r="K132" s="11">
        <f>H132-(H132*I132)/100</f>
        <v>199.51503571428535</v>
      </c>
      <c r="L132" s="11">
        <f>K132-G132</f>
        <v>30.436464285714351</v>
      </c>
      <c r="M132" s="7" t="s">
        <v>30</v>
      </c>
      <c r="N132" s="2"/>
    </row>
    <row r="133" spans="1:14">
      <c r="A133" s="6">
        <v>44118</v>
      </c>
      <c r="B133" s="7" t="s">
        <v>37</v>
      </c>
      <c r="C133" s="7" t="s">
        <v>42</v>
      </c>
      <c r="D133" s="7" t="s">
        <v>101</v>
      </c>
      <c r="E133" s="7" t="s">
        <v>22</v>
      </c>
      <c r="F133" s="7" t="s">
        <v>45</v>
      </c>
      <c r="G133" s="11">
        <v>231.93</v>
      </c>
      <c r="H133" s="11">
        <v>320.385357142857</v>
      </c>
      <c r="I133" s="7">
        <v>10</v>
      </c>
      <c r="J133" s="11">
        <f>I133*H133/100</f>
        <v>32.0385357142857</v>
      </c>
      <c r="K133" s="11">
        <f>H133-(H133*I133)/100</f>
        <v>288.34682142857127</v>
      </c>
      <c r="L133" s="11">
        <f>K133-G133</f>
        <v>56.416821428571268</v>
      </c>
      <c r="M133" s="7" t="s">
        <v>19</v>
      </c>
      <c r="N133" s="2"/>
    </row>
    <row r="134" spans="1:14">
      <c r="A134" s="6">
        <v>44118</v>
      </c>
      <c r="B134" s="7" t="s">
        <v>99</v>
      </c>
      <c r="C134" s="7" t="s">
        <v>60</v>
      </c>
      <c r="D134" s="7" t="s">
        <v>100</v>
      </c>
      <c r="E134" s="7" t="s">
        <v>22</v>
      </c>
      <c r="F134" s="7" t="s">
        <v>52</v>
      </c>
      <c r="G134" s="11">
        <v>213.444285714286</v>
      </c>
      <c r="H134" s="11">
        <v>295.19071428571402</v>
      </c>
      <c r="I134" s="7">
        <v>5</v>
      </c>
      <c r="J134" s="11">
        <f>I134*H134/100</f>
        <v>14.7595357142857</v>
      </c>
      <c r="K134" s="11">
        <f>H134-(H134*I134)/100</f>
        <v>280.43117857142835</v>
      </c>
      <c r="L134" s="11">
        <f>K134-G134</f>
        <v>66.986892857142351</v>
      </c>
      <c r="M134" s="7" t="s">
        <v>30</v>
      </c>
      <c r="N134" s="2"/>
    </row>
    <row r="135" spans="1:14">
      <c r="A135" s="6">
        <v>44118</v>
      </c>
      <c r="B135" s="7" t="s">
        <v>97</v>
      </c>
      <c r="C135" s="7" t="s">
        <v>77</v>
      </c>
      <c r="D135" s="7" t="s">
        <v>98</v>
      </c>
      <c r="E135" s="7" t="s">
        <v>22</v>
      </c>
      <c r="F135" s="7" t="s">
        <v>25</v>
      </c>
      <c r="G135" s="11">
        <v>123.83</v>
      </c>
      <c r="H135" s="11">
        <v>181.51</v>
      </c>
      <c r="I135" s="7">
        <v>5</v>
      </c>
      <c r="J135" s="11">
        <f>I135*H135/100</f>
        <v>9.0754999999999999</v>
      </c>
      <c r="K135" s="11">
        <f>H135-(H135*I135)/100</f>
        <v>172.43449999999999</v>
      </c>
      <c r="L135" s="11">
        <f>K135-G135</f>
        <v>48.604499999999987</v>
      </c>
      <c r="M135" s="7" t="s">
        <v>19</v>
      </c>
      <c r="N135" s="2"/>
    </row>
    <row r="136" spans="1:14">
      <c r="A136" s="6">
        <v>44119</v>
      </c>
      <c r="B136" s="7" t="s">
        <v>55</v>
      </c>
      <c r="C136" s="7" t="s">
        <v>66</v>
      </c>
      <c r="D136" s="7" t="s">
        <v>102</v>
      </c>
      <c r="E136" s="7" t="s">
        <v>22</v>
      </c>
      <c r="F136" s="7" t="s">
        <v>29</v>
      </c>
      <c r="G136" s="11">
        <v>150.59285714285701</v>
      </c>
      <c r="H136" s="11">
        <v>209.52892857142899</v>
      </c>
      <c r="I136" s="7">
        <v>15</v>
      </c>
      <c r="J136" s="11">
        <f>I136*H136/100</f>
        <v>31.429339285714349</v>
      </c>
      <c r="K136" s="11">
        <f>H136-(H136*I136)/100</f>
        <v>178.09958928571464</v>
      </c>
      <c r="L136" s="11">
        <f>K136-G136</f>
        <v>27.506732142857629</v>
      </c>
      <c r="M136" s="7" t="s">
        <v>19</v>
      </c>
      <c r="N136" s="2"/>
    </row>
    <row r="137" spans="1:14">
      <c r="A137" s="6">
        <v>44119</v>
      </c>
      <c r="B137" s="7" t="s">
        <v>86</v>
      </c>
      <c r="C137" s="7" t="s">
        <v>60</v>
      </c>
      <c r="D137" s="7" t="s">
        <v>103</v>
      </c>
      <c r="E137" s="7" t="s">
        <v>22</v>
      </c>
      <c r="F137" s="7" t="s">
        <v>29</v>
      </c>
      <c r="G137" s="11">
        <v>150.59285714285701</v>
      </c>
      <c r="H137" s="11">
        <v>209.52892857142899</v>
      </c>
      <c r="I137" s="7">
        <v>8</v>
      </c>
      <c r="J137" s="11">
        <f>I137*H137/100</f>
        <v>16.762314285714318</v>
      </c>
      <c r="K137" s="11">
        <f>H137-(H137*I137)/100</f>
        <v>192.76661428571467</v>
      </c>
      <c r="L137" s="11">
        <f>K137-G137</f>
        <v>42.173757142857653</v>
      </c>
      <c r="M137" s="7" t="s">
        <v>19</v>
      </c>
      <c r="N137" s="2"/>
    </row>
    <row r="138" spans="1:14">
      <c r="A138" s="6">
        <v>44119</v>
      </c>
      <c r="B138" s="7" t="s">
        <v>14</v>
      </c>
      <c r="C138" s="7" t="s">
        <v>42</v>
      </c>
      <c r="D138" s="7" t="s">
        <v>104</v>
      </c>
      <c r="E138" s="7" t="s">
        <v>17</v>
      </c>
      <c r="F138" s="7" t="s">
        <v>44</v>
      </c>
      <c r="G138" s="11">
        <v>194.95857142857099</v>
      </c>
      <c r="H138" s="11">
        <v>269.99607142857099</v>
      </c>
      <c r="I138" s="7">
        <v>10</v>
      </c>
      <c r="J138" s="11">
        <f>I138*H138/100</f>
        <v>26.999607142857098</v>
      </c>
      <c r="K138" s="11">
        <f>H138-(H138*I138)/100</f>
        <v>242.9964642857139</v>
      </c>
      <c r="L138" s="11">
        <f>K138-G138</f>
        <v>48.037892857142907</v>
      </c>
      <c r="M138" s="7" t="s">
        <v>30</v>
      </c>
      <c r="N138" s="2"/>
    </row>
    <row r="139" spans="1:14">
      <c r="A139" s="6">
        <v>44119</v>
      </c>
      <c r="B139" s="7" t="s">
        <v>14</v>
      </c>
      <c r="C139" s="7" t="s">
        <v>42</v>
      </c>
      <c r="D139" s="7" t="s">
        <v>104</v>
      </c>
      <c r="E139" s="7" t="s">
        <v>22</v>
      </c>
      <c r="F139" s="7" t="s">
        <v>34</v>
      </c>
      <c r="G139" s="11">
        <v>165.38142857142901</v>
      </c>
      <c r="H139" s="11">
        <v>229.68464285714299</v>
      </c>
      <c r="I139" s="7">
        <v>5</v>
      </c>
      <c r="J139" s="11">
        <f>I139*H139/100</f>
        <v>11.484232142857149</v>
      </c>
      <c r="K139" s="11">
        <f>H139-(H139*I139)/100</f>
        <v>218.20041071428585</v>
      </c>
      <c r="L139" s="11">
        <f>K139-G139</f>
        <v>52.818982142856839</v>
      </c>
      <c r="M139" s="7" t="s">
        <v>30</v>
      </c>
      <c r="N139" s="2"/>
    </row>
    <row r="140" spans="1:14">
      <c r="A140" s="6">
        <v>44119</v>
      </c>
      <c r="B140" s="7" t="s">
        <v>14</v>
      </c>
      <c r="C140" s="7" t="s">
        <v>42</v>
      </c>
      <c r="D140" s="7" t="s">
        <v>104</v>
      </c>
      <c r="E140" s="7" t="s">
        <v>22</v>
      </c>
      <c r="F140" s="7" t="s">
        <v>51</v>
      </c>
      <c r="G140" s="11">
        <v>217.14142857142801</v>
      </c>
      <c r="H140" s="11">
        <v>300.22964285714301</v>
      </c>
      <c r="I140" s="7">
        <v>12</v>
      </c>
      <c r="J140" s="11">
        <f>I140*H140/100</f>
        <v>36.027557142857155</v>
      </c>
      <c r="K140" s="11">
        <f>H140-(H140*I140)/100</f>
        <v>264.20208571428583</v>
      </c>
      <c r="L140" s="11">
        <f>K140-G140</f>
        <v>47.060657142857821</v>
      </c>
      <c r="M140" s="7" t="s">
        <v>30</v>
      </c>
      <c r="N140" s="2"/>
    </row>
    <row r="141" spans="1:14">
      <c r="A141" s="6">
        <v>44119</v>
      </c>
      <c r="B141" s="7" t="s">
        <v>14</v>
      </c>
      <c r="C141" s="7" t="s">
        <v>42</v>
      </c>
      <c r="D141" s="7" t="s">
        <v>104</v>
      </c>
      <c r="E141" s="7" t="s">
        <v>22</v>
      </c>
      <c r="F141" s="7" t="s">
        <v>51</v>
      </c>
      <c r="G141" s="11">
        <v>217.14142857142801</v>
      </c>
      <c r="H141" s="11">
        <v>300.22964285714301</v>
      </c>
      <c r="I141" s="7">
        <v>13</v>
      </c>
      <c r="J141" s="11">
        <f>I141*H141/100</f>
        <v>39.029853571428589</v>
      </c>
      <c r="K141" s="11">
        <f>H141-(H141*I141)/100</f>
        <v>261.19978928571442</v>
      </c>
      <c r="L141" s="11">
        <f>K141-G141</f>
        <v>44.058360714286408</v>
      </c>
      <c r="M141" s="7" t="s">
        <v>30</v>
      </c>
      <c r="N141" s="2"/>
    </row>
    <row r="142" spans="1:14">
      <c r="A142" s="6">
        <v>44119</v>
      </c>
      <c r="B142" s="7" t="s">
        <v>86</v>
      </c>
      <c r="C142" s="7" t="s">
        <v>60</v>
      </c>
      <c r="D142" s="7" t="s">
        <v>103</v>
      </c>
      <c r="E142" s="7" t="s">
        <v>17</v>
      </c>
      <c r="F142" s="7" t="s">
        <v>20</v>
      </c>
      <c r="G142" s="11">
        <v>199.25</v>
      </c>
      <c r="H142" s="11">
        <v>273.33999999999997</v>
      </c>
      <c r="I142" s="7">
        <v>5</v>
      </c>
      <c r="J142" s="11">
        <f>I142*H142/100</f>
        <v>13.666999999999998</v>
      </c>
      <c r="K142" s="11">
        <f>H142-(H142*I142)/100</f>
        <v>259.673</v>
      </c>
      <c r="L142" s="11">
        <f>K142-G142</f>
        <v>60.423000000000002</v>
      </c>
      <c r="M142" s="7" t="s">
        <v>19</v>
      </c>
      <c r="N142" s="2"/>
    </row>
    <row r="143" spans="1:14">
      <c r="A143" s="6">
        <v>44119</v>
      </c>
      <c r="B143" s="7" t="s">
        <v>14</v>
      </c>
      <c r="C143" s="7" t="s">
        <v>42</v>
      </c>
      <c r="D143" s="7" t="s">
        <v>104</v>
      </c>
      <c r="E143" s="7" t="s">
        <v>17</v>
      </c>
      <c r="F143" s="7" t="s">
        <v>31</v>
      </c>
      <c r="G143" s="11">
        <v>154.29</v>
      </c>
      <c r="H143" s="11">
        <v>214.56785714285701</v>
      </c>
      <c r="I143" s="7">
        <v>11</v>
      </c>
      <c r="J143" s="11">
        <f>I143*H143/100</f>
        <v>23.602464285714273</v>
      </c>
      <c r="K143" s="11">
        <f>H143-(H143*I143)/100</f>
        <v>190.96539285714275</v>
      </c>
      <c r="L143" s="11">
        <f>K143-G143</f>
        <v>36.675392857142754</v>
      </c>
      <c r="M143" s="7" t="s">
        <v>30</v>
      </c>
      <c r="N143" s="2"/>
    </row>
    <row r="144" spans="1:14">
      <c r="A144" s="6">
        <v>44119</v>
      </c>
      <c r="B144" s="7" t="s">
        <v>86</v>
      </c>
      <c r="C144" s="7" t="s">
        <v>60</v>
      </c>
      <c r="D144" s="7" t="s">
        <v>103</v>
      </c>
      <c r="E144" s="7" t="s">
        <v>22</v>
      </c>
      <c r="F144" s="7" t="s">
        <v>68</v>
      </c>
      <c r="G144" s="11">
        <v>302.17571428571398</v>
      </c>
      <c r="H144" s="11">
        <v>416.125</v>
      </c>
      <c r="I144" s="7">
        <v>7</v>
      </c>
      <c r="J144" s="11">
        <f>I144*H144/100</f>
        <v>29.12875</v>
      </c>
      <c r="K144" s="11">
        <f>H144-(H144*I144)/100</f>
        <v>386.99624999999997</v>
      </c>
      <c r="L144" s="11">
        <f>K144-G144</f>
        <v>84.820535714285995</v>
      </c>
      <c r="M144" s="7" t="s">
        <v>19</v>
      </c>
      <c r="N144" s="2"/>
    </row>
    <row r="145" spans="1:14">
      <c r="A145" s="6">
        <v>44119</v>
      </c>
      <c r="B145" s="7" t="s">
        <v>86</v>
      </c>
      <c r="C145" s="7" t="s">
        <v>60</v>
      </c>
      <c r="D145" s="7" t="s">
        <v>103</v>
      </c>
      <c r="E145" s="7" t="s">
        <v>22</v>
      </c>
      <c r="F145" s="7" t="s">
        <v>68</v>
      </c>
      <c r="G145" s="11">
        <v>302.17571428571398</v>
      </c>
      <c r="H145" s="11">
        <v>416.125</v>
      </c>
      <c r="I145" s="7">
        <v>7</v>
      </c>
      <c r="J145" s="11">
        <f>I145*H145/100</f>
        <v>29.12875</v>
      </c>
      <c r="K145" s="11">
        <f>H145-(H145*I145)/100</f>
        <v>386.99624999999997</v>
      </c>
      <c r="L145" s="11">
        <f>K145-G145</f>
        <v>84.820535714285995</v>
      </c>
      <c r="M145" s="7" t="s">
        <v>19</v>
      </c>
      <c r="N145" s="2"/>
    </row>
    <row r="146" spans="1:14">
      <c r="A146" s="6">
        <v>44119</v>
      </c>
      <c r="B146" s="7" t="s">
        <v>14</v>
      </c>
      <c r="C146" s="7" t="s">
        <v>42</v>
      </c>
      <c r="D146" s="7" t="s">
        <v>104</v>
      </c>
      <c r="E146" s="7" t="s">
        <v>22</v>
      </c>
      <c r="F146" s="7" t="s">
        <v>23</v>
      </c>
      <c r="G146" s="11">
        <v>179.12</v>
      </c>
      <c r="H146" s="11">
        <v>253.95</v>
      </c>
      <c r="I146" s="7">
        <v>8</v>
      </c>
      <c r="J146" s="11">
        <f>I146*H146/100</f>
        <v>20.315999999999999</v>
      </c>
      <c r="K146" s="11">
        <f>H146-(H146*I146)/100</f>
        <v>233.63399999999999</v>
      </c>
      <c r="L146" s="11">
        <f>K146-G146</f>
        <v>54.513999999999982</v>
      </c>
      <c r="M146" s="7" t="s">
        <v>30</v>
      </c>
      <c r="N146" s="2"/>
    </row>
    <row r="147" spans="1:14">
      <c r="A147" s="6">
        <v>44120</v>
      </c>
      <c r="B147" s="7" t="s">
        <v>55</v>
      </c>
      <c r="C147" s="7" t="s">
        <v>95</v>
      </c>
      <c r="D147" s="7" t="s">
        <v>105</v>
      </c>
      <c r="E147" s="7" t="s">
        <v>17</v>
      </c>
      <c r="F147" s="7" t="s">
        <v>83</v>
      </c>
      <c r="G147" s="11">
        <v>442.66714285714198</v>
      </c>
      <c r="H147" s="11">
        <v>607.60428571428599</v>
      </c>
      <c r="I147" s="7">
        <v>14</v>
      </c>
      <c r="J147" s="11">
        <f>I147*H147/100</f>
        <v>85.064600000000041</v>
      </c>
      <c r="K147" s="11">
        <f>H147-(H147*I147)/100</f>
        <v>522.53968571428595</v>
      </c>
      <c r="L147" s="11">
        <f>K147-G147</f>
        <v>79.872542857143969</v>
      </c>
      <c r="M147" s="7" t="s">
        <v>19</v>
      </c>
      <c r="N147" s="2"/>
    </row>
    <row r="148" spans="1:14">
      <c r="A148" s="6">
        <v>44120</v>
      </c>
      <c r="B148" s="7" t="s">
        <v>55</v>
      </c>
      <c r="C148" s="7" t="s">
        <v>95</v>
      </c>
      <c r="D148" s="7" t="s">
        <v>105</v>
      </c>
      <c r="E148" s="7" t="s">
        <v>22</v>
      </c>
      <c r="F148" s="7" t="s">
        <v>29</v>
      </c>
      <c r="G148" s="11">
        <v>150.59285714285701</v>
      </c>
      <c r="H148" s="11">
        <v>209.52892857142899</v>
      </c>
      <c r="I148" s="7">
        <v>8</v>
      </c>
      <c r="J148" s="11">
        <f>I148*H148/100</f>
        <v>16.762314285714318</v>
      </c>
      <c r="K148" s="11">
        <f>H148-(H148*I148)/100</f>
        <v>192.76661428571467</v>
      </c>
      <c r="L148" s="11">
        <f>K148-G148</f>
        <v>42.173757142857653</v>
      </c>
      <c r="M148" s="7" t="s">
        <v>19</v>
      </c>
      <c r="N148" s="2"/>
    </row>
    <row r="149" spans="1:14">
      <c r="A149" s="6">
        <v>44120</v>
      </c>
      <c r="B149" s="7" t="s">
        <v>37</v>
      </c>
      <c r="C149" s="7" t="s">
        <v>27</v>
      </c>
      <c r="D149" s="7" t="s">
        <v>106</v>
      </c>
      <c r="E149" s="7" t="s">
        <v>17</v>
      </c>
      <c r="F149" s="7" t="s">
        <v>18</v>
      </c>
      <c r="G149" s="11">
        <v>129.85</v>
      </c>
      <c r="H149" s="11">
        <v>185.64</v>
      </c>
      <c r="I149" s="7">
        <v>7</v>
      </c>
      <c r="J149" s="11">
        <f>I149*H149/100</f>
        <v>12.9948</v>
      </c>
      <c r="K149" s="11">
        <f>H149-(H149*I149)/100</f>
        <v>172.64519999999999</v>
      </c>
      <c r="L149" s="11">
        <f>K149-G149</f>
        <v>42.795199999999994</v>
      </c>
      <c r="M149" s="7" t="s">
        <v>30</v>
      </c>
      <c r="N149" s="2"/>
    </row>
    <row r="150" spans="1:14">
      <c r="A150" s="6">
        <v>44120</v>
      </c>
      <c r="B150" s="7" t="s">
        <v>70</v>
      </c>
      <c r="C150" s="7" t="s">
        <v>38</v>
      </c>
      <c r="D150" s="7" t="s">
        <v>107</v>
      </c>
      <c r="E150" s="7" t="s">
        <v>22</v>
      </c>
      <c r="F150" s="7" t="s">
        <v>51</v>
      </c>
      <c r="G150" s="11">
        <v>217.14142857142801</v>
      </c>
      <c r="H150" s="11">
        <v>300.22964285714301</v>
      </c>
      <c r="I150" s="7">
        <v>8</v>
      </c>
      <c r="J150" s="11">
        <f>I150*H150/100</f>
        <v>24.018371428571442</v>
      </c>
      <c r="K150" s="11">
        <f>H150-(H150*I150)/100</f>
        <v>276.21127142857154</v>
      </c>
      <c r="L150" s="11">
        <f>K150-G150</f>
        <v>59.069842857143527</v>
      </c>
      <c r="M150" s="7" t="s">
        <v>19</v>
      </c>
      <c r="N150" s="2"/>
    </row>
    <row r="151" spans="1:14">
      <c r="A151" s="6">
        <v>44120</v>
      </c>
      <c r="B151" s="7" t="s">
        <v>86</v>
      </c>
      <c r="C151" s="7" t="s">
        <v>66</v>
      </c>
      <c r="D151" s="7" t="s">
        <v>108</v>
      </c>
      <c r="E151" s="7" t="s">
        <v>22</v>
      </c>
      <c r="F151" s="7" t="s">
        <v>35</v>
      </c>
      <c r="G151" s="11">
        <v>169.078571428571</v>
      </c>
      <c r="H151" s="11">
        <v>234.72357142857101</v>
      </c>
      <c r="I151" s="7">
        <v>10</v>
      </c>
      <c r="J151" s="11">
        <f>I151*H151/100</f>
        <v>23.472357142857099</v>
      </c>
      <c r="K151" s="11">
        <f>H151-(H151*I151)/100</f>
        <v>211.2512142857139</v>
      </c>
      <c r="L151" s="11">
        <f>K151-G151</f>
        <v>42.172642857142904</v>
      </c>
      <c r="M151" s="7" t="s">
        <v>19</v>
      </c>
      <c r="N151" s="2"/>
    </row>
    <row r="152" spans="1:14">
      <c r="A152" s="6">
        <v>44120</v>
      </c>
      <c r="B152" s="7" t="s">
        <v>70</v>
      </c>
      <c r="C152" s="7" t="s">
        <v>38</v>
      </c>
      <c r="D152" s="7" t="s">
        <v>107</v>
      </c>
      <c r="E152" s="7" t="s">
        <v>22</v>
      </c>
      <c r="F152" s="7" t="s">
        <v>45</v>
      </c>
      <c r="G152" s="11">
        <v>231.93</v>
      </c>
      <c r="H152" s="11">
        <v>320.385357142857</v>
      </c>
      <c r="I152" s="7">
        <v>10</v>
      </c>
      <c r="J152" s="11">
        <f>I152*H152/100</f>
        <v>32.0385357142857</v>
      </c>
      <c r="K152" s="11">
        <f>H152-(H152*I152)/100</f>
        <v>288.34682142857127</v>
      </c>
      <c r="L152" s="11">
        <f>K152-G152</f>
        <v>56.416821428571268</v>
      </c>
      <c r="M152" s="7" t="s">
        <v>19</v>
      </c>
      <c r="N152" s="2"/>
    </row>
    <row r="153" spans="1:14">
      <c r="A153" s="6">
        <v>44120</v>
      </c>
      <c r="B153" s="7" t="s">
        <v>55</v>
      </c>
      <c r="C153" s="7" t="s">
        <v>95</v>
      </c>
      <c r="D153" s="7" t="s">
        <v>105</v>
      </c>
      <c r="E153" s="7" t="s">
        <v>17</v>
      </c>
      <c r="F153" s="7" t="s">
        <v>20</v>
      </c>
      <c r="G153" s="11">
        <v>199.25</v>
      </c>
      <c r="H153" s="11">
        <v>273.33999999999997</v>
      </c>
      <c r="I153" s="7">
        <v>5</v>
      </c>
      <c r="J153" s="11">
        <f>I153*H153/100</f>
        <v>13.666999999999998</v>
      </c>
      <c r="K153" s="11">
        <f>H153-(H153*I153)/100</f>
        <v>259.673</v>
      </c>
      <c r="L153" s="11">
        <f>K153-G153</f>
        <v>60.423000000000002</v>
      </c>
      <c r="M153" s="7" t="s">
        <v>19</v>
      </c>
      <c r="N153" s="2"/>
    </row>
    <row r="154" spans="1:14">
      <c r="A154" s="6">
        <v>44120</v>
      </c>
      <c r="B154" s="7" t="s">
        <v>70</v>
      </c>
      <c r="C154" s="7" t="s">
        <v>38</v>
      </c>
      <c r="D154" s="7" t="s">
        <v>107</v>
      </c>
      <c r="E154" s="7" t="s">
        <v>17</v>
      </c>
      <c r="F154" s="7" t="s">
        <v>20</v>
      </c>
      <c r="G154" s="11">
        <v>199.25</v>
      </c>
      <c r="H154" s="11">
        <v>273.33999999999997</v>
      </c>
      <c r="I154" s="7">
        <v>5</v>
      </c>
      <c r="J154" s="11">
        <f>I154*H154/100</f>
        <v>13.666999999999998</v>
      </c>
      <c r="K154" s="11">
        <f>H154-(H154*I154)/100</f>
        <v>259.673</v>
      </c>
      <c r="L154" s="11">
        <f>K154-G154</f>
        <v>60.423000000000002</v>
      </c>
      <c r="M154" s="7" t="s">
        <v>19</v>
      </c>
      <c r="N154" s="2"/>
    </row>
    <row r="155" spans="1:14">
      <c r="A155" s="6">
        <v>44120</v>
      </c>
      <c r="B155" s="7" t="s">
        <v>55</v>
      </c>
      <c r="C155" s="7" t="s">
        <v>95</v>
      </c>
      <c r="D155" s="7" t="s">
        <v>105</v>
      </c>
      <c r="E155" s="7" t="s">
        <v>22</v>
      </c>
      <c r="F155" s="7" t="s">
        <v>46</v>
      </c>
      <c r="G155" s="11">
        <v>254.112857142857</v>
      </c>
      <c r="H155" s="11">
        <v>249.84035714285699</v>
      </c>
      <c r="I155" s="7">
        <v>8</v>
      </c>
      <c r="J155" s="11">
        <f>I155*H155/100</f>
        <v>19.98722857142856</v>
      </c>
      <c r="K155" s="11">
        <f>H155-(H155*I155)/100</f>
        <v>229.85312857142844</v>
      </c>
      <c r="L155" s="11">
        <f>K155-G155</f>
        <v>-24.259728571428553</v>
      </c>
      <c r="M155" s="7" t="s">
        <v>19</v>
      </c>
      <c r="N155" s="2"/>
    </row>
    <row r="156" spans="1:14">
      <c r="A156" s="6">
        <v>44120</v>
      </c>
      <c r="B156" s="7" t="s">
        <v>55</v>
      </c>
      <c r="C156" s="7" t="s">
        <v>95</v>
      </c>
      <c r="D156" s="7" t="s">
        <v>105</v>
      </c>
      <c r="E156" s="7" t="s">
        <v>17</v>
      </c>
      <c r="F156" s="7" t="s">
        <v>36</v>
      </c>
      <c r="G156" s="11">
        <v>239.324285714285</v>
      </c>
      <c r="H156" s="11">
        <v>330.463214285714</v>
      </c>
      <c r="I156" s="7">
        <v>6</v>
      </c>
      <c r="J156" s="11">
        <f>I156*H156/100</f>
        <v>19.827792857142839</v>
      </c>
      <c r="K156" s="11">
        <f>H156-(H156*I156)/100</f>
        <v>310.63542142857114</v>
      </c>
      <c r="L156" s="11">
        <f>K156-G156</f>
        <v>71.311135714286138</v>
      </c>
      <c r="M156" s="7" t="s">
        <v>19</v>
      </c>
      <c r="N156" s="2"/>
    </row>
    <row r="157" spans="1:14">
      <c r="A157" s="6">
        <v>44120</v>
      </c>
      <c r="B157" s="7" t="s">
        <v>86</v>
      </c>
      <c r="C157" s="7" t="s">
        <v>66</v>
      </c>
      <c r="D157" s="7" t="s">
        <v>108</v>
      </c>
      <c r="E157" s="7" t="s">
        <v>17</v>
      </c>
      <c r="F157" s="7" t="s">
        <v>31</v>
      </c>
      <c r="G157" s="11">
        <v>154.29</v>
      </c>
      <c r="H157" s="11">
        <v>214.56785714285701</v>
      </c>
      <c r="I157" s="7">
        <v>14</v>
      </c>
      <c r="J157" s="11">
        <f>I157*H157/100</f>
        <v>30.039499999999979</v>
      </c>
      <c r="K157" s="11">
        <f>H157-(H157*I157)/100</f>
        <v>184.52835714285703</v>
      </c>
      <c r="L157" s="11">
        <f>K157-G157</f>
        <v>30.238357142857041</v>
      </c>
      <c r="M157" s="7" t="s">
        <v>19</v>
      </c>
      <c r="N157" s="2"/>
    </row>
    <row r="158" spans="1:14">
      <c r="A158" s="6">
        <v>44120</v>
      </c>
      <c r="B158" s="7" t="s">
        <v>109</v>
      </c>
      <c r="C158" s="7" t="s">
        <v>48</v>
      </c>
      <c r="D158" s="7" t="s">
        <v>110</v>
      </c>
      <c r="E158" s="7" t="s">
        <v>17</v>
      </c>
      <c r="F158" s="7" t="s">
        <v>21</v>
      </c>
      <c r="G158" s="11">
        <v>298.478571428571</v>
      </c>
      <c r="H158" s="11">
        <v>411.08607142857102</v>
      </c>
      <c r="I158" s="7">
        <v>10</v>
      </c>
      <c r="J158" s="11">
        <f>I158*H158/100</f>
        <v>41.108607142857096</v>
      </c>
      <c r="K158" s="11">
        <f>H158-(H158*I158)/100</f>
        <v>369.97746428571395</v>
      </c>
      <c r="L158" s="11">
        <f>K158-G158</f>
        <v>71.498892857142948</v>
      </c>
      <c r="M158" s="7" t="s">
        <v>19</v>
      </c>
      <c r="N158" s="2"/>
    </row>
    <row r="159" spans="1:14">
      <c r="A159" s="6">
        <v>44120</v>
      </c>
      <c r="B159" s="7" t="s">
        <v>70</v>
      </c>
      <c r="C159" s="7" t="s">
        <v>38</v>
      </c>
      <c r="D159" s="7" t="s">
        <v>107</v>
      </c>
      <c r="E159" s="7" t="s">
        <v>22</v>
      </c>
      <c r="F159" s="7" t="s">
        <v>68</v>
      </c>
      <c r="G159" s="11">
        <v>302.17571428571398</v>
      </c>
      <c r="H159" s="11">
        <v>416.125</v>
      </c>
      <c r="I159" s="7">
        <v>7</v>
      </c>
      <c r="J159" s="11">
        <f>I159*H159/100</f>
        <v>29.12875</v>
      </c>
      <c r="K159" s="11">
        <f>H159-(H159*I159)/100</f>
        <v>386.99624999999997</v>
      </c>
      <c r="L159" s="11">
        <f>K159-G159</f>
        <v>84.820535714285995</v>
      </c>
      <c r="M159" s="7" t="s">
        <v>19</v>
      </c>
      <c r="N159" s="2"/>
    </row>
    <row r="160" spans="1:14">
      <c r="A160" s="6">
        <v>44120</v>
      </c>
      <c r="B160" s="7" t="s">
        <v>37</v>
      </c>
      <c r="C160" s="7" t="s">
        <v>27</v>
      </c>
      <c r="D160" s="7" t="s">
        <v>106</v>
      </c>
      <c r="E160" s="7" t="s">
        <v>22</v>
      </c>
      <c r="F160" s="7" t="s">
        <v>23</v>
      </c>
      <c r="G160" s="11">
        <v>179.12</v>
      </c>
      <c r="H160" s="11">
        <v>253.95</v>
      </c>
      <c r="I160" s="7">
        <v>13</v>
      </c>
      <c r="J160" s="11">
        <f>I160*H160/100</f>
        <v>33.013500000000001</v>
      </c>
      <c r="K160" s="11">
        <f>H160-(H160*I160)/100</f>
        <v>220.9365</v>
      </c>
      <c r="L160" s="11">
        <f>K160-G160</f>
        <v>41.816499999999991</v>
      </c>
      <c r="M160" s="7" t="s">
        <v>30</v>
      </c>
      <c r="N160" s="2"/>
    </row>
    <row r="161" spans="1:14">
      <c r="A161" s="6">
        <v>44120</v>
      </c>
      <c r="B161" s="7" t="s">
        <v>70</v>
      </c>
      <c r="C161" s="7" t="s">
        <v>38</v>
      </c>
      <c r="D161" s="7" t="s">
        <v>107</v>
      </c>
      <c r="E161" s="7" t="s">
        <v>22</v>
      </c>
      <c r="F161" s="7" t="s">
        <v>23</v>
      </c>
      <c r="G161" s="11">
        <v>179.12</v>
      </c>
      <c r="H161" s="11">
        <v>253.95</v>
      </c>
      <c r="I161" s="7">
        <v>10</v>
      </c>
      <c r="J161" s="11">
        <f>I161*H161/100</f>
        <v>25.395</v>
      </c>
      <c r="K161" s="11">
        <f>H161-(H161*I161)/100</f>
        <v>228.55499999999998</v>
      </c>
      <c r="L161" s="11">
        <f>K161-G161</f>
        <v>49.434999999999974</v>
      </c>
      <c r="M161" s="7" t="s">
        <v>19</v>
      </c>
      <c r="N161" s="2"/>
    </row>
    <row r="162" spans="1:14">
      <c r="A162" s="6">
        <v>44120</v>
      </c>
      <c r="B162" s="7" t="s">
        <v>70</v>
      </c>
      <c r="C162" s="7" t="s">
        <v>38</v>
      </c>
      <c r="D162" s="7" t="s">
        <v>107</v>
      </c>
      <c r="E162" s="7" t="s">
        <v>22</v>
      </c>
      <c r="F162" s="7" t="s">
        <v>25</v>
      </c>
      <c r="G162" s="11">
        <v>123.83</v>
      </c>
      <c r="H162" s="11">
        <v>181.51</v>
      </c>
      <c r="I162" s="7">
        <v>5</v>
      </c>
      <c r="J162" s="11">
        <f>I162*H162/100</f>
        <v>9.0754999999999999</v>
      </c>
      <c r="K162" s="11">
        <f>H162-(H162*I162)/100</f>
        <v>172.43449999999999</v>
      </c>
      <c r="L162" s="11">
        <f>K162-G162</f>
        <v>48.604499999999987</v>
      </c>
      <c r="M162" s="7" t="s">
        <v>19</v>
      </c>
      <c r="N162" s="2"/>
    </row>
    <row r="163" spans="1:14">
      <c r="A163" s="6">
        <v>44121</v>
      </c>
      <c r="B163" s="7" t="s">
        <v>109</v>
      </c>
      <c r="C163" s="7" t="s">
        <v>90</v>
      </c>
      <c r="D163" s="7" t="s">
        <v>111</v>
      </c>
      <c r="E163" s="7" t="s">
        <v>22</v>
      </c>
      <c r="F163" s="7" t="s">
        <v>29</v>
      </c>
      <c r="G163" s="11">
        <v>150.59285714285701</v>
      </c>
      <c r="H163" s="11">
        <v>209.52892857142899</v>
      </c>
      <c r="I163" s="7">
        <v>7</v>
      </c>
      <c r="J163" s="11">
        <f>I163*H163/100</f>
        <v>14.667025000000031</v>
      </c>
      <c r="K163" s="11">
        <f>H163-(H163*I163)/100</f>
        <v>194.86190357142897</v>
      </c>
      <c r="L163" s="11">
        <f>K163-G163</f>
        <v>44.269046428571954</v>
      </c>
      <c r="M163" s="7" t="s">
        <v>19</v>
      </c>
      <c r="N163" s="2"/>
    </row>
    <row r="164" spans="1:14">
      <c r="A164" s="6">
        <v>44121</v>
      </c>
      <c r="B164" s="7" t="s">
        <v>70</v>
      </c>
      <c r="C164" s="7" t="s">
        <v>48</v>
      </c>
      <c r="D164" s="7" t="s">
        <v>112</v>
      </c>
      <c r="E164" s="7" t="s">
        <v>22</v>
      </c>
      <c r="F164" s="7" t="s">
        <v>29</v>
      </c>
      <c r="G164" s="11">
        <v>150.59285714285701</v>
      </c>
      <c r="H164" s="11">
        <v>209.52892857142899</v>
      </c>
      <c r="I164" s="7">
        <v>14</v>
      </c>
      <c r="J164" s="11">
        <f>I164*H164/100</f>
        <v>29.334050000000062</v>
      </c>
      <c r="K164" s="11">
        <f>H164-(H164*I164)/100</f>
        <v>180.19487857142894</v>
      </c>
      <c r="L164" s="11">
        <f>K164-G164</f>
        <v>29.602021428571931</v>
      </c>
      <c r="M164" s="7" t="s">
        <v>19</v>
      </c>
      <c r="N164" s="2"/>
    </row>
    <row r="165" spans="1:14">
      <c r="A165" s="6">
        <v>44121</v>
      </c>
      <c r="B165" s="7" t="s">
        <v>65</v>
      </c>
      <c r="C165" s="7" t="s">
        <v>60</v>
      </c>
      <c r="D165" s="7" t="s">
        <v>113</v>
      </c>
      <c r="E165" s="7" t="s">
        <v>17</v>
      </c>
      <c r="F165" s="7" t="s">
        <v>44</v>
      </c>
      <c r="G165" s="11">
        <v>194.95857142857099</v>
      </c>
      <c r="H165" s="11">
        <v>269.99607142857099</v>
      </c>
      <c r="I165" s="7">
        <v>10</v>
      </c>
      <c r="J165" s="11">
        <f>I165*H165/100</f>
        <v>26.999607142857098</v>
      </c>
      <c r="K165" s="11">
        <f>H165-(H165*I165)/100</f>
        <v>242.9964642857139</v>
      </c>
      <c r="L165" s="11">
        <f>K165-G165</f>
        <v>48.037892857142907</v>
      </c>
      <c r="M165" s="7" t="s">
        <v>19</v>
      </c>
      <c r="N165" s="2"/>
    </row>
    <row r="166" spans="1:14">
      <c r="A166" s="6">
        <v>44121</v>
      </c>
      <c r="B166" s="7" t="s">
        <v>70</v>
      </c>
      <c r="C166" s="7" t="s">
        <v>48</v>
      </c>
      <c r="D166" s="7" t="s">
        <v>112</v>
      </c>
      <c r="E166" s="7" t="s">
        <v>17</v>
      </c>
      <c r="F166" s="7" t="s">
        <v>44</v>
      </c>
      <c r="G166" s="11">
        <v>194.95857142857099</v>
      </c>
      <c r="H166" s="11">
        <v>269.99607142857099</v>
      </c>
      <c r="I166" s="7">
        <v>10</v>
      </c>
      <c r="J166" s="11">
        <f>I166*H166/100</f>
        <v>26.999607142857098</v>
      </c>
      <c r="K166" s="11">
        <f>H166-(H166*I166)/100</f>
        <v>242.9964642857139</v>
      </c>
      <c r="L166" s="11">
        <f>K166-G166</f>
        <v>48.037892857142907</v>
      </c>
      <c r="M166" s="7" t="s">
        <v>19</v>
      </c>
      <c r="N166" s="2"/>
    </row>
    <row r="167" spans="1:14">
      <c r="A167" s="6">
        <v>44121</v>
      </c>
      <c r="B167" s="7" t="s">
        <v>99</v>
      </c>
      <c r="C167" s="7" t="s">
        <v>53</v>
      </c>
      <c r="D167" s="7" t="s">
        <v>114</v>
      </c>
      <c r="E167" s="7" t="s">
        <v>22</v>
      </c>
      <c r="F167" s="7" t="s">
        <v>34</v>
      </c>
      <c r="G167" s="11">
        <v>165.38142857142901</v>
      </c>
      <c r="H167" s="11">
        <v>229.68464285714299</v>
      </c>
      <c r="I167" s="7">
        <v>5</v>
      </c>
      <c r="J167" s="11">
        <f>I167*H167/100</f>
        <v>11.484232142857149</v>
      </c>
      <c r="K167" s="11">
        <f>H167-(H167*I167)/100</f>
        <v>218.20041071428585</v>
      </c>
      <c r="L167" s="11">
        <f>K167-G167</f>
        <v>52.818982142856839</v>
      </c>
      <c r="M167" s="7" t="s">
        <v>19</v>
      </c>
      <c r="N167" s="2"/>
    </row>
    <row r="168" spans="1:14">
      <c r="A168" s="6">
        <v>44121</v>
      </c>
      <c r="B168" s="7" t="s">
        <v>70</v>
      </c>
      <c r="C168" s="7" t="s">
        <v>48</v>
      </c>
      <c r="D168" s="7" t="s">
        <v>112</v>
      </c>
      <c r="E168" s="7" t="s">
        <v>22</v>
      </c>
      <c r="F168" s="7" t="s">
        <v>35</v>
      </c>
      <c r="G168" s="11">
        <v>169.078571428571</v>
      </c>
      <c r="H168" s="11">
        <v>234.72357142857101</v>
      </c>
      <c r="I168" s="7">
        <v>12</v>
      </c>
      <c r="J168" s="12">
        <f>I168*H168/100</f>
        <v>28.166828571428525</v>
      </c>
      <c r="K168" s="11">
        <f>H168-(H168*I168)/100</f>
        <v>206.55674285714247</v>
      </c>
      <c r="L168" s="11">
        <f>K168-G168</f>
        <v>37.478171428571471</v>
      </c>
      <c r="M168" s="7" t="s">
        <v>19</v>
      </c>
      <c r="N168" s="2"/>
    </row>
    <row r="169" spans="1:14">
      <c r="A169" s="6">
        <v>44121</v>
      </c>
      <c r="B169" s="7" t="s">
        <v>70</v>
      </c>
      <c r="C169" s="7" t="s">
        <v>48</v>
      </c>
      <c r="D169" s="7" t="s">
        <v>112</v>
      </c>
      <c r="E169" s="7" t="s">
        <v>22</v>
      </c>
      <c r="F169" s="7" t="s">
        <v>35</v>
      </c>
      <c r="G169" s="11">
        <v>169.078571428571</v>
      </c>
      <c r="H169" s="11">
        <v>234.72357142857101</v>
      </c>
      <c r="I169" s="7">
        <v>12</v>
      </c>
      <c r="J169" s="12">
        <f>I169*H169/100</f>
        <v>28.166828571428525</v>
      </c>
      <c r="K169" s="11">
        <f>H169-(H169*I169)/100</f>
        <v>206.55674285714247</v>
      </c>
      <c r="L169" s="11">
        <f>K169-G169</f>
        <v>37.478171428571471</v>
      </c>
      <c r="M169" s="7" t="s">
        <v>19</v>
      </c>
      <c r="N169" s="2"/>
    </row>
    <row r="170" spans="1:14">
      <c r="A170" s="6">
        <v>44121</v>
      </c>
      <c r="B170" s="7" t="s">
        <v>70</v>
      </c>
      <c r="C170" s="7" t="s">
        <v>48</v>
      </c>
      <c r="D170" s="7" t="s">
        <v>112</v>
      </c>
      <c r="E170" s="7" t="s">
        <v>17</v>
      </c>
      <c r="F170" s="7" t="s">
        <v>57</v>
      </c>
      <c r="G170" s="11">
        <v>268.90142857142803</v>
      </c>
      <c r="H170" s="11">
        <v>370.77464285714302</v>
      </c>
      <c r="I170" s="7">
        <v>10</v>
      </c>
      <c r="J170" s="12">
        <f>I170*H170/100</f>
        <v>37.077464285714306</v>
      </c>
      <c r="K170" s="11">
        <f>H170-(H170*I170)/100</f>
        <v>333.69717857142871</v>
      </c>
      <c r="L170" s="11">
        <f>K170-G170</f>
        <v>64.79575000000068</v>
      </c>
      <c r="M170" s="7" t="s">
        <v>19</v>
      </c>
      <c r="N170" s="2"/>
    </row>
    <row r="171" spans="1:14">
      <c r="A171" s="6">
        <v>44121</v>
      </c>
      <c r="B171" s="7" t="s">
        <v>65</v>
      </c>
      <c r="C171" s="7" t="s">
        <v>60</v>
      </c>
      <c r="D171" s="7" t="s">
        <v>113</v>
      </c>
      <c r="E171" s="7" t="s">
        <v>22</v>
      </c>
      <c r="F171" s="7" t="s">
        <v>45</v>
      </c>
      <c r="G171" s="11">
        <v>231.93</v>
      </c>
      <c r="H171" s="11">
        <v>320.385357142857</v>
      </c>
      <c r="I171" s="7">
        <v>10</v>
      </c>
      <c r="J171" s="12">
        <f>I171*H171/100</f>
        <v>32.0385357142857</v>
      </c>
      <c r="K171" s="11">
        <f>H171-(H171*I171)/100</f>
        <v>288.34682142857127</v>
      </c>
      <c r="L171" s="11">
        <f>K171-G171</f>
        <v>56.416821428571268</v>
      </c>
      <c r="M171" s="7" t="s">
        <v>19</v>
      </c>
      <c r="N171" s="2"/>
    </row>
    <row r="172" spans="1:14">
      <c r="A172" s="6">
        <v>44121</v>
      </c>
      <c r="B172" s="7" t="s">
        <v>65</v>
      </c>
      <c r="C172" s="7" t="s">
        <v>60</v>
      </c>
      <c r="D172" s="7" t="s">
        <v>113</v>
      </c>
      <c r="E172" s="7" t="s">
        <v>22</v>
      </c>
      <c r="F172" s="7" t="s">
        <v>46</v>
      </c>
      <c r="G172" s="11">
        <v>254.112857142857</v>
      </c>
      <c r="H172" s="11">
        <v>249.84035714285699</v>
      </c>
      <c r="I172" s="7">
        <v>8</v>
      </c>
      <c r="J172" s="12">
        <f>I172*H172/100</f>
        <v>19.98722857142856</v>
      </c>
      <c r="K172" s="11">
        <f>H172-(H172*I172)/100</f>
        <v>229.85312857142844</v>
      </c>
      <c r="L172" s="11">
        <f>K172-G172</f>
        <v>-24.259728571428553</v>
      </c>
      <c r="M172" s="7" t="s">
        <v>19</v>
      </c>
      <c r="N172" s="2"/>
    </row>
    <row r="173" spans="1:14">
      <c r="A173" s="6">
        <v>44121</v>
      </c>
      <c r="B173" s="7" t="s">
        <v>99</v>
      </c>
      <c r="C173" s="7" t="s">
        <v>53</v>
      </c>
      <c r="D173" s="7" t="s">
        <v>114</v>
      </c>
      <c r="E173" s="7" t="s">
        <v>17</v>
      </c>
      <c r="F173" s="7" t="s">
        <v>36</v>
      </c>
      <c r="G173" s="11">
        <v>239.324285714285</v>
      </c>
      <c r="H173" s="11">
        <v>330.463214285714</v>
      </c>
      <c r="I173" s="7">
        <v>6</v>
      </c>
      <c r="J173" s="12">
        <f>I173*H173/100</f>
        <v>19.827792857142839</v>
      </c>
      <c r="K173" s="11">
        <f>H173-(H173*I173)/100</f>
        <v>310.63542142857114</v>
      </c>
      <c r="L173" s="11">
        <f>K173-G173</f>
        <v>71.311135714286138</v>
      </c>
      <c r="M173" s="7" t="s">
        <v>19</v>
      </c>
      <c r="N173" s="2"/>
    </row>
    <row r="174" spans="1:14">
      <c r="A174" s="6">
        <v>44121</v>
      </c>
      <c r="B174" s="7" t="s">
        <v>109</v>
      </c>
      <c r="C174" s="7" t="s">
        <v>90</v>
      </c>
      <c r="D174" s="7" t="s">
        <v>111</v>
      </c>
      <c r="E174" s="7" t="s">
        <v>22</v>
      </c>
      <c r="F174" s="7" t="s">
        <v>23</v>
      </c>
      <c r="G174" s="11">
        <v>179.12</v>
      </c>
      <c r="H174" s="11">
        <v>253.95</v>
      </c>
      <c r="I174" s="7">
        <v>9</v>
      </c>
      <c r="J174" s="12">
        <f>I174*H174/100</f>
        <v>22.855499999999996</v>
      </c>
      <c r="K174" s="11">
        <f>H174-(H174*I174)/100</f>
        <v>231.09449999999998</v>
      </c>
      <c r="L174" s="11">
        <f>K174-G174</f>
        <v>51.974499999999978</v>
      </c>
      <c r="M174" s="7" t="s">
        <v>19</v>
      </c>
      <c r="N174" s="2"/>
    </row>
    <row r="175" spans="1:14">
      <c r="A175" s="6">
        <v>44122</v>
      </c>
      <c r="B175" s="7" t="s">
        <v>76</v>
      </c>
      <c r="C175" s="7" t="s">
        <v>66</v>
      </c>
      <c r="D175" s="7" t="s">
        <v>115</v>
      </c>
      <c r="E175" s="7" t="s">
        <v>22</v>
      </c>
      <c r="F175" s="7" t="s">
        <v>29</v>
      </c>
      <c r="G175" s="11">
        <v>150.59285714285701</v>
      </c>
      <c r="H175" s="11">
        <v>209.52892857142899</v>
      </c>
      <c r="I175" s="7">
        <v>5</v>
      </c>
      <c r="J175" s="12">
        <f>I175*H175/100</f>
        <v>10.476446428571448</v>
      </c>
      <c r="K175" s="11">
        <f>H175-(H175*I175)/100</f>
        <v>199.05248214285754</v>
      </c>
      <c r="L175" s="11">
        <f>K175-G175</f>
        <v>48.459625000000528</v>
      </c>
      <c r="M175" s="7" t="s">
        <v>19</v>
      </c>
      <c r="N175" s="2"/>
    </row>
    <row r="176" spans="1:14">
      <c r="A176" s="6">
        <v>44122</v>
      </c>
      <c r="B176" s="7" t="s">
        <v>26</v>
      </c>
      <c r="C176" s="7" t="s">
        <v>116</v>
      </c>
      <c r="D176" s="7" t="s">
        <v>117</v>
      </c>
      <c r="E176" s="7" t="s">
        <v>22</v>
      </c>
      <c r="F176" s="7" t="s">
        <v>79</v>
      </c>
      <c r="G176" s="11">
        <v>101.99857142857</v>
      </c>
      <c r="H176" s="11">
        <v>152.17607142857099</v>
      </c>
      <c r="I176" s="7">
        <v>10</v>
      </c>
      <c r="J176" s="12">
        <f>I176*H176/100</f>
        <v>15.2176071428571</v>
      </c>
      <c r="K176" s="11">
        <f>H176-(H176*I176)/100</f>
        <v>136.95846428571389</v>
      </c>
      <c r="L176" s="11">
        <f>K176-G176</f>
        <v>34.959892857143885</v>
      </c>
      <c r="M176" s="7" t="s">
        <v>19</v>
      </c>
      <c r="N176" s="2"/>
    </row>
    <row r="177" spans="1:14">
      <c r="A177" s="6">
        <v>44122</v>
      </c>
      <c r="B177" s="7" t="s">
        <v>26</v>
      </c>
      <c r="C177" s="7" t="s">
        <v>116</v>
      </c>
      <c r="D177" s="7" t="s">
        <v>117</v>
      </c>
      <c r="E177" s="7" t="s">
        <v>22</v>
      </c>
      <c r="F177" s="7" t="s">
        <v>45</v>
      </c>
      <c r="G177" s="11">
        <v>231.93</v>
      </c>
      <c r="H177" s="11">
        <v>320.385357142857</v>
      </c>
      <c r="I177" s="7">
        <v>10</v>
      </c>
      <c r="J177" s="12">
        <f>I177*H177/100</f>
        <v>32.0385357142857</v>
      </c>
      <c r="K177" s="11">
        <f>H177-(H177*I177)/100</f>
        <v>288.34682142857127</v>
      </c>
      <c r="L177" s="11">
        <f>K177-G177</f>
        <v>56.416821428571268</v>
      </c>
      <c r="M177" s="7" t="s">
        <v>19</v>
      </c>
      <c r="N177" s="2"/>
    </row>
    <row r="178" spans="1:14">
      <c r="A178" s="6">
        <v>44122</v>
      </c>
      <c r="B178" s="7" t="s">
        <v>26</v>
      </c>
      <c r="C178" s="7" t="s">
        <v>116</v>
      </c>
      <c r="D178" s="7" t="s">
        <v>117</v>
      </c>
      <c r="E178" s="7" t="s">
        <v>22</v>
      </c>
      <c r="F178" s="7" t="s">
        <v>45</v>
      </c>
      <c r="G178" s="11">
        <v>231.93</v>
      </c>
      <c r="H178" s="11">
        <v>320.385357142857</v>
      </c>
      <c r="I178" s="7">
        <v>10</v>
      </c>
      <c r="J178" s="12">
        <f>I178*H178/100</f>
        <v>32.0385357142857</v>
      </c>
      <c r="K178" s="11">
        <f>H178-(H178*I178)/100</f>
        <v>288.34682142857127</v>
      </c>
      <c r="L178" s="11">
        <f>K178-G178</f>
        <v>56.416821428571268</v>
      </c>
      <c r="M178" s="7" t="s">
        <v>19</v>
      </c>
      <c r="N178" s="2"/>
    </row>
    <row r="179" spans="1:14">
      <c r="A179" s="6">
        <v>44122</v>
      </c>
      <c r="B179" s="7" t="s">
        <v>26</v>
      </c>
      <c r="C179" s="7" t="s">
        <v>116</v>
      </c>
      <c r="D179" s="7" t="s">
        <v>117</v>
      </c>
      <c r="E179" s="7" t="s">
        <v>17</v>
      </c>
      <c r="F179" s="7" t="s">
        <v>20</v>
      </c>
      <c r="G179" s="11">
        <v>199.25</v>
      </c>
      <c r="H179" s="11">
        <v>273.33999999999997</v>
      </c>
      <c r="I179" s="7">
        <v>5</v>
      </c>
      <c r="J179" s="12">
        <f>I179*H179/100</f>
        <v>13.666999999999998</v>
      </c>
      <c r="K179" s="11">
        <f>H179-(H179*I179)/100</f>
        <v>259.673</v>
      </c>
      <c r="L179" s="11">
        <f>K179-G179</f>
        <v>60.423000000000002</v>
      </c>
      <c r="M179" s="7" t="s">
        <v>19</v>
      </c>
      <c r="N179" s="2"/>
    </row>
    <row r="180" spans="1:14">
      <c r="A180" s="6">
        <v>44122</v>
      </c>
      <c r="B180" s="7" t="s">
        <v>55</v>
      </c>
      <c r="C180" s="7" t="s">
        <v>118</v>
      </c>
      <c r="D180" s="7" t="s">
        <v>119</v>
      </c>
      <c r="E180" s="7" t="s">
        <v>22</v>
      </c>
      <c r="F180" s="7" t="s">
        <v>46</v>
      </c>
      <c r="G180" s="11">
        <v>254.112857142857</v>
      </c>
      <c r="H180" s="11">
        <v>249.84035714285699</v>
      </c>
      <c r="I180" s="7">
        <v>8</v>
      </c>
      <c r="J180" s="12">
        <f>I180*H180/100</f>
        <v>19.98722857142856</v>
      </c>
      <c r="K180" s="11">
        <f>H180-(H180*I180)/100</f>
        <v>229.85312857142844</v>
      </c>
      <c r="L180" s="11">
        <f>K180-G180</f>
        <v>-24.259728571428553</v>
      </c>
      <c r="M180" s="7" t="s">
        <v>19</v>
      </c>
      <c r="N180" s="2"/>
    </row>
    <row r="181" spans="1:14">
      <c r="A181" s="6">
        <v>44122</v>
      </c>
      <c r="B181" s="7" t="s">
        <v>76</v>
      </c>
      <c r="C181" s="7" t="s">
        <v>66</v>
      </c>
      <c r="D181" s="7" t="s">
        <v>115</v>
      </c>
      <c r="E181" s="7" t="s">
        <v>17</v>
      </c>
      <c r="F181" s="7" t="s">
        <v>36</v>
      </c>
      <c r="G181" s="11">
        <v>239.324285714285</v>
      </c>
      <c r="H181" s="11">
        <v>330.463214285714</v>
      </c>
      <c r="I181" s="7">
        <v>11</v>
      </c>
      <c r="J181" s="12">
        <f>I181*H181/100</f>
        <v>36.350953571428541</v>
      </c>
      <c r="K181" s="11">
        <f>H181-(H181*I181)/100</f>
        <v>294.11226071428547</v>
      </c>
      <c r="L181" s="11">
        <f>K181-G181</f>
        <v>54.787975000000472</v>
      </c>
      <c r="M181" s="7" t="s">
        <v>19</v>
      </c>
      <c r="N181" s="2"/>
    </row>
    <row r="182" spans="1:14">
      <c r="A182" s="6">
        <v>44122</v>
      </c>
      <c r="B182" s="7" t="s">
        <v>26</v>
      </c>
      <c r="C182" s="7" t="s">
        <v>116</v>
      </c>
      <c r="D182" s="7" t="s">
        <v>117</v>
      </c>
      <c r="E182" s="7" t="s">
        <v>17</v>
      </c>
      <c r="F182" s="7" t="s">
        <v>32</v>
      </c>
      <c r="G182" s="11">
        <v>228.232857142857</v>
      </c>
      <c r="H182" s="11">
        <v>315.34642857142899</v>
      </c>
      <c r="I182" s="7">
        <v>8</v>
      </c>
      <c r="J182" s="12">
        <f>I182*H182/100</f>
        <v>25.22771428571432</v>
      </c>
      <c r="K182" s="11">
        <f>H182-(H182*I182)/100</f>
        <v>290.11871428571465</v>
      </c>
      <c r="L182" s="11">
        <f>K182-G182</f>
        <v>61.885857142857645</v>
      </c>
      <c r="M182" s="7" t="s">
        <v>19</v>
      </c>
      <c r="N182" s="2"/>
    </row>
    <row r="183" spans="1:14">
      <c r="A183" s="6">
        <v>44122</v>
      </c>
      <c r="B183" s="7" t="s">
        <v>76</v>
      </c>
      <c r="C183" s="7" t="s">
        <v>66</v>
      </c>
      <c r="D183" s="7" t="s">
        <v>115</v>
      </c>
      <c r="E183" s="7" t="s">
        <v>17</v>
      </c>
      <c r="F183" s="7" t="s">
        <v>32</v>
      </c>
      <c r="G183" s="11">
        <v>228.232857142857</v>
      </c>
      <c r="H183" s="11">
        <v>315.34642857142899</v>
      </c>
      <c r="I183" s="7">
        <v>8</v>
      </c>
      <c r="J183" s="12">
        <f>I183*H183/100</f>
        <v>25.22771428571432</v>
      </c>
      <c r="K183" s="11">
        <f>H183-(H183*I183)/100</f>
        <v>290.11871428571465</v>
      </c>
      <c r="L183" s="11">
        <f>K183-G183</f>
        <v>61.885857142857645</v>
      </c>
      <c r="M183" s="7" t="s">
        <v>19</v>
      </c>
      <c r="N183" s="2"/>
    </row>
    <row r="184" spans="1:14">
      <c r="A184" s="6">
        <v>44122</v>
      </c>
      <c r="B184" s="7" t="s">
        <v>26</v>
      </c>
      <c r="C184" s="7" t="s">
        <v>116</v>
      </c>
      <c r="D184" s="7" t="s">
        <v>117</v>
      </c>
      <c r="E184" s="7" t="s">
        <v>22</v>
      </c>
      <c r="F184" s="7" t="s">
        <v>52</v>
      </c>
      <c r="G184" s="11">
        <v>213.444285714286</v>
      </c>
      <c r="H184" s="11">
        <v>295.19071428571402</v>
      </c>
      <c r="I184" s="7">
        <v>5</v>
      </c>
      <c r="J184" s="12">
        <f>I184*H184/100</f>
        <v>14.7595357142857</v>
      </c>
      <c r="K184" s="11">
        <f>H184-(H184*I184)/100</f>
        <v>280.43117857142835</v>
      </c>
      <c r="L184" s="11">
        <f>K184-G184</f>
        <v>66.986892857142351</v>
      </c>
      <c r="M184" s="7" t="s">
        <v>19</v>
      </c>
      <c r="N184" s="2"/>
    </row>
    <row r="185" spans="1:14">
      <c r="A185" s="6">
        <v>44122</v>
      </c>
      <c r="B185" s="7" t="s">
        <v>26</v>
      </c>
      <c r="C185" s="7" t="s">
        <v>116</v>
      </c>
      <c r="D185" s="7" t="s">
        <v>117</v>
      </c>
      <c r="E185" s="7" t="s">
        <v>22</v>
      </c>
      <c r="F185" s="7" t="s">
        <v>23</v>
      </c>
      <c r="G185" s="11">
        <v>179.12</v>
      </c>
      <c r="H185" s="11">
        <v>253.95</v>
      </c>
      <c r="I185" s="7">
        <v>10</v>
      </c>
      <c r="J185" s="12">
        <f>I185*H185/100</f>
        <v>25.395</v>
      </c>
      <c r="K185" s="11">
        <f>H185-(H185*I185)/100</f>
        <v>228.55499999999998</v>
      </c>
      <c r="L185" s="11">
        <f>K185-G185</f>
        <v>49.434999999999974</v>
      </c>
      <c r="M185" s="7" t="s">
        <v>19</v>
      </c>
      <c r="N185" s="2"/>
    </row>
    <row r="186" spans="1:14">
      <c r="A186" s="6">
        <v>44122</v>
      </c>
      <c r="B186" s="7" t="s">
        <v>76</v>
      </c>
      <c r="C186" s="7" t="s">
        <v>66</v>
      </c>
      <c r="D186" s="7" t="s">
        <v>115</v>
      </c>
      <c r="E186" s="7" t="s">
        <v>22</v>
      </c>
      <c r="F186" s="7" t="s">
        <v>25</v>
      </c>
      <c r="G186" s="11">
        <v>123.83</v>
      </c>
      <c r="H186" s="11">
        <v>181.51</v>
      </c>
      <c r="I186" s="7">
        <v>5</v>
      </c>
      <c r="J186" s="12">
        <f>I186*H186/100</f>
        <v>9.0754999999999999</v>
      </c>
      <c r="K186" s="11">
        <f>H186-(H186*I186)/100</f>
        <v>172.43449999999999</v>
      </c>
      <c r="L186" s="11">
        <f>K186-G186</f>
        <v>48.604499999999987</v>
      </c>
      <c r="M186" s="7" t="s">
        <v>19</v>
      </c>
      <c r="N186" s="2"/>
    </row>
    <row r="187" spans="1:14">
      <c r="A187" s="6">
        <v>44123</v>
      </c>
      <c r="B187" s="7" t="s">
        <v>47</v>
      </c>
      <c r="C187" s="7" t="s">
        <v>120</v>
      </c>
      <c r="D187" s="7" t="s">
        <v>121</v>
      </c>
      <c r="E187" s="7" t="s">
        <v>22</v>
      </c>
      <c r="F187" s="7" t="s">
        <v>29</v>
      </c>
      <c r="G187" s="11">
        <v>150.59285714285701</v>
      </c>
      <c r="H187" s="11">
        <v>209.52892857142899</v>
      </c>
      <c r="I187" s="7">
        <v>14</v>
      </c>
      <c r="J187" s="12">
        <f>I187*H187/100</f>
        <v>29.334050000000062</v>
      </c>
      <c r="K187" s="11">
        <f>H187-(H187*I187)/100</f>
        <v>180.19487857142894</v>
      </c>
      <c r="L187" s="11">
        <f>K187-G187</f>
        <v>29.602021428571931</v>
      </c>
      <c r="M187" s="7" t="s">
        <v>30</v>
      </c>
      <c r="N187" s="2"/>
    </row>
    <row r="188" spans="1:14">
      <c r="A188" s="6">
        <v>44123</v>
      </c>
      <c r="B188" s="7" t="s">
        <v>37</v>
      </c>
      <c r="C188" s="7" t="s">
        <v>42</v>
      </c>
      <c r="D188" s="7" t="s">
        <v>122</v>
      </c>
      <c r="E188" s="7" t="s">
        <v>17</v>
      </c>
      <c r="F188" s="7" t="s">
        <v>18</v>
      </c>
      <c r="G188" s="11">
        <v>129.85</v>
      </c>
      <c r="H188" s="11">
        <v>185.64</v>
      </c>
      <c r="I188" s="7">
        <v>7</v>
      </c>
      <c r="J188" s="12">
        <f>I188*H188/100</f>
        <v>12.9948</v>
      </c>
      <c r="K188" s="11">
        <f>H188-(H188*I188)/100</f>
        <v>172.64519999999999</v>
      </c>
      <c r="L188" s="11">
        <f>K188-G188</f>
        <v>42.795199999999994</v>
      </c>
      <c r="M188" s="7" t="s">
        <v>19</v>
      </c>
      <c r="N188" s="2"/>
    </row>
    <row r="189" spans="1:14">
      <c r="A189" s="6">
        <v>44123</v>
      </c>
      <c r="B189" s="7" t="s">
        <v>47</v>
      </c>
      <c r="C189" s="7" t="s">
        <v>120</v>
      </c>
      <c r="D189" s="7" t="s">
        <v>121</v>
      </c>
      <c r="E189" s="7" t="s">
        <v>22</v>
      </c>
      <c r="F189" s="7" t="s">
        <v>51</v>
      </c>
      <c r="G189" s="11">
        <v>217.14142857142801</v>
      </c>
      <c r="H189" s="11">
        <v>300.22964285714301</v>
      </c>
      <c r="I189" s="7">
        <v>12</v>
      </c>
      <c r="J189" s="12">
        <f>I189*H189/100</f>
        <v>36.027557142857155</v>
      </c>
      <c r="K189" s="11">
        <f>H189-(H189*I189)/100</f>
        <v>264.20208571428583</v>
      </c>
      <c r="L189" s="11">
        <f>K189-G189</f>
        <v>47.060657142857821</v>
      </c>
      <c r="M189" s="7" t="s">
        <v>30</v>
      </c>
      <c r="N189" s="2"/>
    </row>
    <row r="190" spans="1:14">
      <c r="A190" s="6">
        <v>44123</v>
      </c>
      <c r="B190" s="7" t="s">
        <v>37</v>
      </c>
      <c r="C190" s="7" t="s">
        <v>42</v>
      </c>
      <c r="D190" s="7" t="s">
        <v>122</v>
      </c>
      <c r="E190" s="7" t="s">
        <v>22</v>
      </c>
      <c r="F190" s="7" t="s">
        <v>51</v>
      </c>
      <c r="G190" s="11">
        <v>217.14142857142801</v>
      </c>
      <c r="H190" s="11">
        <v>300.22964285714301</v>
      </c>
      <c r="I190" s="7">
        <v>14</v>
      </c>
      <c r="J190" s="12">
        <f>I190*H190/100</f>
        <v>42.032150000000023</v>
      </c>
      <c r="K190" s="11">
        <f>H190-(H190*I190)/100</f>
        <v>258.197492857143</v>
      </c>
      <c r="L190" s="11">
        <f>K190-G190</f>
        <v>41.056064285714996</v>
      </c>
      <c r="M190" s="7" t="s">
        <v>19</v>
      </c>
      <c r="N190" s="2"/>
    </row>
    <row r="191" spans="1:14">
      <c r="A191" s="6">
        <v>44123</v>
      </c>
      <c r="B191" s="7" t="s">
        <v>76</v>
      </c>
      <c r="C191" s="7" t="s">
        <v>66</v>
      </c>
      <c r="D191" s="7" t="s">
        <v>123</v>
      </c>
      <c r="E191" s="7" t="s">
        <v>22</v>
      </c>
      <c r="F191" s="7" t="s">
        <v>35</v>
      </c>
      <c r="G191" s="11">
        <v>169.078571428571</v>
      </c>
      <c r="H191" s="11">
        <v>234.72357142857101</v>
      </c>
      <c r="I191" s="7">
        <v>15</v>
      </c>
      <c r="J191" s="12">
        <f>I191*H191/100</f>
        <v>35.208535714285652</v>
      </c>
      <c r="K191" s="11">
        <f>H191-(H191*I191)/100</f>
        <v>199.51503571428535</v>
      </c>
      <c r="L191" s="11">
        <f>K191-G191</f>
        <v>30.436464285714351</v>
      </c>
      <c r="M191" s="7" t="s">
        <v>19</v>
      </c>
      <c r="N191" s="2"/>
    </row>
    <row r="192" spans="1:14">
      <c r="A192" s="6">
        <v>44123</v>
      </c>
      <c r="B192" s="7" t="s">
        <v>37</v>
      </c>
      <c r="C192" s="7" t="s">
        <v>42</v>
      </c>
      <c r="D192" s="7" t="s">
        <v>122</v>
      </c>
      <c r="E192" s="7" t="s">
        <v>22</v>
      </c>
      <c r="F192" s="7" t="s">
        <v>35</v>
      </c>
      <c r="G192" s="11">
        <v>169.078571428571</v>
      </c>
      <c r="H192" s="11">
        <v>234.72357142857101</v>
      </c>
      <c r="I192" s="7">
        <v>15</v>
      </c>
      <c r="J192" s="12">
        <f>I192*H192/100</f>
        <v>35.208535714285652</v>
      </c>
      <c r="K192" s="11">
        <f>H192-(H192*I192)/100</f>
        <v>199.51503571428535</v>
      </c>
      <c r="L192" s="11">
        <f>K192-G192</f>
        <v>30.436464285714351</v>
      </c>
      <c r="M192" s="7" t="s">
        <v>19</v>
      </c>
      <c r="N192" s="2"/>
    </row>
    <row r="193" spans="1:14">
      <c r="A193" s="6">
        <v>44123</v>
      </c>
      <c r="B193" s="7" t="s">
        <v>47</v>
      </c>
      <c r="C193" s="7" t="s">
        <v>120</v>
      </c>
      <c r="D193" s="7" t="s">
        <v>121</v>
      </c>
      <c r="E193" s="7" t="s">
        <v>22</v>
      </c>
      <c r="F193" s="7" t="s">
        <v>80</v>
      </c>
      <c r="G193" s="11">
        <v>283.512857142857</v>
      </c>
      <c r="H193" s="11">
        <v>526.98142857142898</v>
      </c>
      <c r="I193" s="7">
        <v>8</v>
      </c>
      <c r="J193" s="12">
        <f>I193*H193/100</f>
        <v>42.158514285714318</v>
      </c>
      <c r="K193" s="11">
        <f>H193-(H193*I193)/100</f>
        <v>484.82291428571466</v>
      </c>
      <c r="L193" s="11">
        <f>K193-G193</f>
        <v>201.31005714285766</v>
      </c>
      <c r="M193" s="7" t="s">
        <v>30</v>
      </c>
      <c r="N193" s="2"/>
    </row>
    <row r="194" spans="1:14">
      <c r="A194" s="6">
        <v>44123</v>
      </c>
      <c r="B194" s="7" t="s">
        <v>76</v>
      </c>
      <c r="C194" s="7" t="s">
        <v>66</v>
      </c>
      <c r="D194" s="7" t="s">
        <v>123</v>
      </c>
      <c r="E194" s="7" t="s">
        <v>17</v>
      </c>
      <c r="F194" s="7" t="s">
        <v>20</v>
      </c>
      <c r="G194" s="11">
        <v>199.25</v>
      </c>
      <c r="H194" s="11">
        <v>273.33999999999997</v>
      </c>
      <c r="I194" s="7">
        <v>5</v>
      </c>
      <c r="J194" s="12">
        <f>I194*H194/100</f>
        <v>13.666999999999998</v>
      </c>
      <c r="K194" s="11">
        <f>H194-(H194*I194)/100</f>
        <v>259.673</v>
      </c>
      <c r="L194" s="11">
        <f>K194-G194</f>
        <v>60.423000000000002</v>
      </c>
      <c r="M194" s="7" t="s">
        <v>19</v>
      </c>
      <c r="N194" s="2"/>
    </row>
    <row r="195" spans="1:14">
      <c r="A195" s="6">
        <v>44123</v>
      </c>
      <c r="B195" s="7" t="s">
        <v>47</v>
      </c>
      <c r="C195" s="7" t="s">
        <v>120</v>
      </c>
      <c r="D195" s="7" t="s">
        <v>121</v>
      </c>
      <c r="E195" s="7" t="s">
        <v>17</v>
      </c>
      <c r="F195" s="7" t="s">
        <v>36</v>
      </c>
      <c r="G195" s="11">
        <v>239.324285714285</v>
      </c>
      <c r="H195" s="11">
        <v>330.463214285714</v>
      </c>
      <c r="I195" s="7">
        <v>11</v>
      </c>
      <c r="J195" s="12">
        <f>I195*H195/100</f>
        <v>36.350953571428541</v>
      </c>
      <c r="K195" s="11">
        <f>H195-(H195*I195)/100</f>
        <v>294.11226071428547</v>
      </c>
      <c r="L195" s="11">
        <f>K195-G195</f>
        <v>54.787975000000472</v>
      </c>
      <c r="M195" s="7" t="s">
        <v>30</v>
      </c>
      <c r="N195" s="2"/>
    </row>
    <row r="196" spans="1:14">
      <c r="A196" s="6">
        <v>44123</v>
      </c>
      <c r="B196" s="7" t="s">
        <v>37</v>
      </c>
      <c r="C196" s="7" t="s">
        <v>42</v>
      </c>
      <c r="D196" s="7" t="s">
        <v>122</v>
      </c>
      <c r="E196" s="7" t="s">
        <v>17</v>
      </c>
      <c r="F196" s="7" t="s">
        <v>31</v>
      </c>
      <c r="G196" s="11">
        <v>154.29</v>
      </c>
      <c r="H196" s="11">
        <v>214.56785714285701</v>
      </c>
      <c r="I196" s="7">
        <v>7</v>
      </c>
      <c r="J196" s="12">
        <f>I196*H196/100</f>
        <v>15.019749999999989</v>
      </c>
      <c r="K196" s="11">
        <f>H196-(H196*I196)/100</f>
        <v>199.54810714285702</v>
      </c>
      <c r="L196" s="11">
        <f>K196-G196</f>
        <v>45.258107142857028</v>
      </c>
      <c r="M196" s="7" t="s">
        <v>19</v>
      </c>
      <c r="N196" s="2"/>
    </row>
    <row r="197" spans="1:14">
      <c r="A197" s="6">
        <v>44124</v>
      </c>
      <c r="B197" s="7" t="s">
        <v>86</v>
      </c>
      <c r="C197" s="7" t="s">
        <v>118</v>
      </c>
      <c r="D197" s="7" t="s">
        <v>124</v>
      </c>
      <c r="E197" s="7" t="s">
        <v>17</v>
      </c>
      <c r="F197" s="7" t="s">
        <v>83</v>
      </c>
      <c r="G197" s="11">
        <v>442.66714285714198</v>
      </c>
      <c r="H197" s="11">
        <v>607.60428571428599</v>
      </c>
      <c r="I197" s="7">
        <v>11</v>
      </c>
      <c r="J197" s="12">
        <f>I197*H197/100</f>
        <v>66.836471428571457</v>
      </c>
      <c r="K197" s="11">
        <f>H197-(H197*I197)/100</f>
        <v>540.76781428571451</v>
      </c>
      <c r="L197" s="11">
        <f>K197-G197</f>
        <v>98.100671428572525</v>
      </c>
      <c r="M197" s="7" t="s">
        <v>19</v>
      </c>
      <c r="N197" s="2"/>
    </row>
    <row r="198" spans="1:14">
      <c r="A198" s="6">
        <v>44124</v>
      </c>
      <c r="B198" s="7" t="s">
        <v>14</v>
      </c>
      <c r="C198" s="7" t="s">
        <v>87</v>
      </c>
      <c r="D198" s="7" t="s">
        <v>125</v>
      </c>
      <c r="E198" s="7" t="s">
        <v>17</v>
      </c>
      <c r="F198" s="7" t="s">
        <v>44</v>
      </c>
      <c r="G198" s="11">
        <v>194.95857142857099</v>
      </c>
      <c r="H198" s="11">
        <v>269.99607142857099</v>
      </c>
      <c r="I198" s="7">
        <v>10</v>
      </c>
      <c r="J198" s="12">
        <f>I198*H198/100</f>
        <v>26.999607142857098</v>
      </c>
      <c r="K198" s="11">
        <f>H198-(H198*I198)/100</f>
        <v>242.9964642857139</v>
      </c>
      <c r="L198" s="11">
        <f>K198-G198</f>
        <v>48.037892857142907</v>
      </c>
      <c r="M198" s="7" t="s">
        <v>19</v>
      </c>
      <c r="N198" s="2"/>
    </row>
    <row r="199" spans="1:14">
      <c r="A199" s="6">
        <v>44124</v>
      </c>
      <c r="B199" s="7" t="s">
        <v>86</v>
      </c>
      <c r="C199" s="7" t="s">
        <v>118</v>
      </c>
      <c r="D199" s="7" t="s">
        <v>124</v>
      </c>
      <c r="E199" s="7" t="s">
        <v>17</v>
      </c>
      <c r="F199" s="7" t="s">
        <v>18</v>
      </c>
      <c r="G199" s="11">
        <v>129.85</v>
      </c>
      <c r="H199" s="11">
        <v>185.64</v>
      </c>
      <c r="I199" s="7">
        <v>7</v>
      </c>
      <c r="J199" s="12">
        <f>I199*H199/100</f>
        <v>12.9948</v>
      </c>
      <c r="K199" s="11">
        <f>H199-(H199*I199)/100</f>
        <v>172.64519999999999</v>
      </c>
      <c r="L199" s="11">
        <f>K199-G199</f>
        <v>42.795199999999994</v>
      </c>
      <c r="M199" s="7" t="s">
        <v>19</v>
      </c>
      <c r="N199" s="2"/>
    </row>
    <row r="200" spans="1:14">
      <c r="A200" s="6">
        <v>44124</v>
      </c>
      <c r="B200" s="7" t="s">
        <v>55</v>
      </c>
      <c r="C200" s="7" t="s">
        <v>38</v>
      </c>
      <c r="D200" s="7" t="s">
        <v>126</v>
      </c>
      <c r="E200" s="7" t="s">
        <v>22</v>
      </c>
      <c r="F200" s="7" t="s">
        <v>51</v>
      </c>
      <c r="G200" s="11">
        <v>217.14142857142801</v>
      </c>
      <c r="H200" s="11">
        <v>300.22964285714301</v>
      </c>
      <c r="I200" s="7">
        <v>11</v>
      </c>
      <c r="J200" s="12">
        <f>I200*H200/100</f>
        <v>33.025260714285736</v>
      </c>
      <c r="K200" s="11">
        <f>H200-(H200*I200)/100</f>
        <v>267.2043821428573</v>
      </c>
      <c r="L200" s="11">
        <f>K200-G200</f>
        <v>50.06295357142929</v>
      </c>
      <c r="M200" s="7" t="s">
        <v>19</v>
      </c>
      <c r="N200" s="2"/>
    </row>
    <row r="201" spans="1:14">
      <c r="A201" s="6">
        <v>44124</v>
      </c>
      <c r="B201" s="7" t="s">
        <v>14</v>
      </c>
      <c r="C201" s="7" t="s">
        <v>87</v>
      </c>
      <c r="D201" s="7" t="s">
        <v>125</v>
      </c>
      <c r="E201" s="7" t="s">
        <v>22</v>
      </c>
      <c r="F201" s="7" t="s">
        <v>51</v>
      </c>
      <c r="G201" s="11">
        <v>217.14142857142801</v>
      </c>
      <c r="H201" s="11">
        <v>300.22964285714301</v>
      </c>
      <c r="I201" s="7">
        <v>14</v>
      </c>
      <c r="J201" s="12">
        <f>I201*H201/100</f>
        <v>42.032150000000023</v>
      </c>
      <c r="K201" s="11">
        <f>H201-(H201*I201)/100</f>
        <v>258.197492857143</v>
      </c>
      <c r="L201" s="11">
        <f>K201-G201</f>
        <v>41.056064285714996</v>
      </c>
      <c r="M201" s="7" t="s">
        <v>19</v>
      </c>
      <c r="N201" s="2"/>
    </row>
    <row r="202" spans="1:14">
      <c r="A202" s="6">
        <v>44124</v>
      </c>
      <c r="B202" s="7" t="s">
        <v>55</v>
      </c>
      <c r="C202" s="7" t="s">
        <v>38</v>
      </c>
      <c r="D202" s="7" t="s">
        <v>126</v>
      </c>
      <c r="E202" s="7" t="s">
        <v>22</v>
      </c>
      <c r="F202" s="7" t="s">
        <v>79</v>
      </c>
      <c r="G202" s="11">
        <v>101.99857142857</v>
      </c>
      <c r="H202" s="11">
        <v>152.17607142857099</v>
      </c>
      <c r="I202" s="7">
        <v>10</v>
      </c>
      <c r="J202" s="12">
        <f>I202*H202/100</f>
        <v>15.2176071428571</v>
      </c>
      <c r="K202" s="11">
        <f>H202-(H202*I202)/100</f>
        <v>136.95846428571389</v>
      </c>
      <c r="L202" s="11">
        <f>K202-G202</f>
        <v>34.959892857143885</v>
      </c>
      <c r="M202" s="7" t="s">
        <v>19</v>
      </c>
      <c r="N202" s="2"/>
    </row>
    <row r="203" spans="1:14">
      <c r="A203" s="6">
        <v>44124</v>
      </c>
      <c r="B203" s="7" t="s">
        <v>86</v>
      </c>
      <c r="C203" s="7" t="s">
        <v>118</v>
      </c>
      <c r="D203" s="7" t="s">
        <v>124</v>
      </c>
      <c r="E203" s="7" t="s">
        <v>22</v>
      </c>
      <c r="F203" s="7" t="s">
        <v>35</v>
      </c>
      <c r="G203" s="11">
        <v>169.078571428571</v>
      </c>
      <c r="H203" s="11">
        <v>234.72357142857101</v>
      </c>
      <c r="I203" s="7">
        <v>5</v>
      </c>
      <c r="J203" s="12">
        <f>I203*H203/100</f>
        <v>11.73617857142855</v>
      </c>
      <c r="K203" s="11">
        <f>H203-(H203*I203)/100</f>
        <v>222.98739285714245</v>
      </c>
      <c r="L203" s="11">
        <f>K203-G203</f>
        <v>53.908821428571457</v>
      </c>
      <c r="M203" s="7" t="s">
        <v>19</v>
      </c>
      <c r="N203" s="2"/>
    </row>
    <row r="204" spans="1:14">
      <c r="A204" s="6">
        <v>44124</v>
      </c>
      <c r="B204" s="7" t="s">
        <v>86</v>
      </c>
      <c r="C204" s="7" t="s">
        <v>118</v>
      </c>
      <c r="D204" s="7" t="s">
        <v>124</v>
      </c>
      <c r="E204" s="7" t="s">
        <v>22</v>
      </c>
      <c r="F204" s="7" t="s">
        <v>45</v>
      </c>
      <c r="G204" s="11">
        <v>231.93</v>
      </c>
      <c r="H204" s="11">
        <v>320.385357142857</v>
      </c>
      <c r="I204" s="7">
        <v>10</v>
      </c>
      <c r="J204" s="12">
        <f>I204*H204/100</f>
        <v>32.0385357142857</v>
      </c>
      <c r="K204" s="11">
        <f>H204-(H204*I204)/100</f>
        <v>288.34682142857127</v>
      </c>
      <c r="L204" s="11">
        <f>K204-G204</f>
        <v>56.416821428571268</v>
      </c>
      <c r="M204" s="7" t="s">
        <v>19</v>
      </c>
      <c r="N204" s="2"/>
    </row>
    <row r="205" spans="1:14">
      <c r="A205" s="6">
        <v>44124</v>
      </c>
      <c r="B205" s="7" t="s">
        <v>14</v>
      </c>
      <c r="C205" s="7" t="s">
        <v>87</v>
      </c>
      <c r="D205" s="7" t="s">
        <v>125</v>
      </c>
      <c r="E205" s="7" t="s">
        <v>22</v>
      </c>
      <c r="F205" s="7" t="s">
        <v>46</v>
      </c>
      <c r="G205" s="11">
        <v>254.112857142857</v>
      </c>
      <c r="H205" s="11">
        <v>249.84035714285699</v>
      </c>
      <c r="I205" s="7">
        <v>8</v>
      </c>
      <c r="J205" s="12">
        <f>I205*H205/100</f>
        <v>19.98722857142856</v>
      </c>
      <c r="K205" s="11">
        <f>H205-(H205*I205)/100</f>
        <v>229.85312857142844</v>
      </c>
      <c r="L205" s="11">
        <f>K205-G205</f>
        <v>-24.259728571428553</v>
      </c>
      <c r="M205" s="7" t="s">
        <v>19</v>
      </c>
      <c r="N205" s="2"/>
    </row>
    <row r="206" spans="1:14">
      <c r="A206" s="6">
        <v>44124</v>
      </c>
      <c r="B206" s="7" t="s">
        <v>14</v>
      </c>
      <c r="C206" s="7" t="s">
        <v>87</v>
      </c>
      <c r="D206" s="7" t="s">
        <v>125</v>
      </c>
      <c r="E206" s="7" t="s">
        <v>22</v>
      </c>
      <c r="F206" s="7" t="s">
        <v>46</v>
      </c>
      <c r="G206" s="11">
        <v>254.112857142857</v>
      </c>
      <c r="H206" s="11">
        <v>249.84035714285699</v>
      </c>
      <c r="I206" s="7">
        <v>8</v>
      </c>
      <c r="J206" s="12">
        <f>I206*H206/100</f>
        <v>19.98722857142856</v>
      </c>
      <c r="K206" s="11">
        <f>H206-(H206*I206)/100</f>
        <v>229.85312857142844</v>
      </c>
      <c r="L206" s="11">
        <f>K206-G206</f>
        <v>-24.259728571428553</v>
      </c>
      <c r="M206" s="7" t="s">
        <v>19</v>
      </c>
      <c r="N206" s="2"/>
    </row>
    <row r="207" spans="1:14">
      <c r="A207" s="6">
        <v>44124</v>
      </c>
      <c r="B207" s="7" t="s">
        <v>14</v>
      </c>
      <c r="C207" s="7" t="s">
        <v>87</v>
      </c>
      <c r="D207" s="7" t="s">
        <v>125</v>
      </c>
      <c r="E207" s="7" t="s">
        <v>22</v>
      </c>
      <c r="F207" s="7" t="s">
        <v>46</v>
      </c>
      <c r="G207" s="11">
        <v>254.112857142857</v>
      </c>
      <c r="H207" s="11">
        <v>249.84035714285699</v>
      </c>
      <c r="I207" s="7">
        <v>8</v>
      </c>
      <c r="J207" s="12">
        <f>I207*H207/100</f>
        <v>19.98722857142856</v>
      </c>
      <c r="K207" s="11">
        <f>H207-(H207*I207)/100</f>
        <v>229.85312857142844</v>
      </c>
      <c r="L207" s="11">
        <f>K207-G207</f>
        <v>-24.259728571428553</v>
      </c>
      <c r="M207" s="7" t="s">
        <v>19</v>
      </c>
      <c r="N207" s="2"/>
    </row>
    <row r="208" spans="1:14">
      <c r="A208" s="6">
        <v>44124</v>
      </c>
      <c r="B208" s="7" t="s">
        <v>86</v>
      </c>
      <c r="C208" s="7" t="s">
        <v>118</v>
      </c>
      <c r="D208" s="7" t="s">
        <v>124</v>
      </c>
      <c r="E208" s="7" t="s">
        <v>17</v>
      </c>
      <c r="F208" s="7" t="s">
        <v>58</v>
      </c>
      <c r="G208" s="11">
        <v>276.29571428571398</v>
      </c>
      <c r="H208" s="11">
        <v>380.85250000000002</v>
      </c>
      <c r="I208" s="7">
        <v>9</v>
      </c>
      <c r="J208" s="12">
        <f>I208*H208/100</f>
        <v>34.276724999999999</v>
      </c>
      <c r="K208" s="11">
        <f>H208-(H208*I208)/100</f>
        <v>346.57577500000002</v>
      </c>
      <c r="L208" s="11">
        <f>K208-G208</f>
        <v>70.280060714286037</v>
      </c>
      <c r="M208" s="7" t="s">
        <v>19</v>
      </c>
      <c r="N208" s="2"/>
    </row>
    <row r="209" spans="1:14">
      <c r="A209" s="6">
        <v>44124</v>
      </c>
      <c r="B209" s="7" t="s">
        <v>86</v>
      </c>
      <c r="C209" s="7" t="s">
        <v>118</v>
      </c>
      <c r="D209" s="7" t="s">
        <v>124</v>
      </c>
      <c r="E209" s="7" t="s">
        <v>22</v>
      </c>
      <c r="F209" s="7" t="s">
        <v>52</v>
      </c>
      <c r="G209" s="11">
        <v>213.444285714286</v>
      </c>
      <c r="H209" s="11">
        <v>295.19071428571402</v>
      </c>
      <c r="I209" s="7">
        <v>5</v>
      </c>
      <c r="J209" s="12">
        <f>I209*H209/100</f>
        <v>14.7595357142857</v>
      </c>
      <c r="K209" s="11">
        <f>H209-(H209*I209)/100</f>
        <v>280.43117857142835</v>
      </c>
      <c r="L209" s="11">
        <f>K209-G209</f>
        <v>66.986892857142351</v>
      </c>
      <c r="M209" s="7" t="s">
        <v>19</v>
      </c>
      <c r="N209" s="2"/>
    </row>
    <row r="210" spans="1:14">
      <c r="A210" s="6">
        <v>44124</v>
      </c>
      <c r="B210" s="7" t="s">
        <v>86</v>
      </c>
      <c r="C210" s="7" t="s">
        <v>118</v>
      </c>
      <c r="D210" s="7" t="s">
        <v>124</v>
      </c>
      <c r="E210" s="7" t="s">
        <v>22</v>
      </c>
      <c r="F210" s="7" t="s">
        <v>52</v>
      </c>
      <c r="G210" s="11">
        <v>213.444285714286</v>
      </c>
      <c r="H210" s="11">
        <v>295.19071428571402</v>
      </c>
      <c r="I210" s="7">
        <v>5</v>
      </c>
      <c r="J210" s="12">
        <f>I210*H210/100</f>
        <v>14.7595357142857</v>
      </c>
      <c r="K210" s="11">
        <f>H210-(H210*I210)/100</f>
        <v>280.43117857142835</v>
      </c>
      <c r="L210" s="11">
        <f>K210-G210</f>
        <v>66.986892857142351</v>
      </c>
      <c r="M210" s="7" t="s">
        <v>19</v>
      </c>
      <c r="N210" s="2"/>
    </row>
    <row r="211" spans="1:14">
      <c r="A211" s="6">
        <v>44124</v>
      </c>
      <c r="B211" s="7" t="s">
        <v>55</v>
      </c>
      <c r="C211" s="7" t="s">
        <v>38</v>
      </c>
      <c r="D211" s="7" t="s">
        <v>126</v>
      </c>
      <c r="E211" s="7" t="s">
        <v>22</v>
      </c>
      <c r="F211" s="7" t="s">
        <v>52</v>
      </c>
      <c r="G211" s="11">
        <v>213.444285714286</v>
      </c>
      <c r="H211" s="11">
        <v>295.19071428571402</v>
      </c>
      <c r="I211" s="7">
        <v>5</v>
      </c>
      <c r="J211" s="12">
        <f>I211*H211/100</f>
        <v>14.7595357142857</v>
      </c>
      <c r="K211" s="11">
        <f>H211-(H211*I211)/100</f>
        <v>280.43117857142835</v>
      </c>
      <c r="L211" s="11">
        <f>K211-G211</f>
        <v>66.986892857142351</v>
      </c>
      <c r="M211" s="7" t="s">
        <v>19</v>
      </c>
      <c r="N211" s="2"/>
    </row>
    <row r="212" spans="1:14">
      <c r="A212" s="6">
        <v>44124</v>
      </c>
      <c r="B212" s="7" t="s">
        <v>86</v>
      </c>
      <c r="C212" s="7" t="s">
        <v>118</v>
      </c>
      <c r="D212" s="7" t="s">
        <v>124</v>
      </c>
      <c r="E212" s="7" t="s">
        <v>22</v>
      </c>
      <c r="F212" s="7" t="s">
        <v>25</v>
      </c>
      <c r="G212" s="11">
        <v>123.83</v>
      </c>
      <c r="H212" s="11">
        <v>181.51</v>
      </c>
      <c r="I212" s="7">
        <v>5</v>
      </c>
      <c r="J212" s="12">
        <f>I212*H212/100</f>
        <v>9.0754999999999999</v>
      </c>
      <c r="K212" s="11">
        <f>H212-(H212*I212)/100</f>
        <v>172.43449999999999</v>
      </c>
      <c r="L212" s="11">
        <f>K212-G212</f>
        <v>48.604499999999987</v>
      </c>
      <c r="M212" s="7" t="s">
        <v>19</v>
      </c>
      <c r="N212" s="2"/>
    </row>
    <row r="213" spans="1:14">
      <c r="A213" s="6">
        <v>44125</v>
      </c>
      <c r="B213" s="7" t="s">
        <v>59</v>
      </c>
      <c r="C213" s="7" t="s">
        <v>42</v>
      </c>
      <c r="D213" s="7" t="s">
        <v>127</v>
      </c>
      <c r="E213" s="7" t="s">
        <v>17</v>
      </c>
      <c r="F213" s="7" t="s">
        <v>40</v>
      </c>
      <c r="G213" s="11">
        <v>191.26142857142801</v>
      </c>
      <c r="H213" s="11">
        <v>264.95714285714303</v>
      </c>
      <c r="I213" s="7">
        <v>5</v>
      </c>
      <c r="J213" s="12">
        <f>I213*H213/100</f>
        <v>13.247857142857152</v>
      </c>
      <c r="K213" s="11">
        <f>H213-(H213*I213)/100</f>
        <v>251.70928571428587</v>
      </c>
      <c r="L213" s="11">
        <f>K213-G213</f>
        <v>60.447857142857856</v>
      </c>
      <c r="M213" s="7" t="s">
        <v>30</v>
      </c>
      <c r="N213" s="2"/>
    </row>
    <row r="214" spans="1:14">
      <c r="A214" s="6">
        <v>44125</v>
      </c>
      <c r="B214" s="7" t="s">
        <v>97</v>
      </c>
      <c r="C214" s="7" t="s">
        <v>27</v>
      </c>
      <c r="D214" s="7" t="s">
        <v>128</v>
      </c>
      <c r="E214" s="7" t="s">
        <v>17</v>
      </c>
      <c r="F214" s="7" t="s">
        <v>40</v>
      </c>
      <c r="G214" s="11">
        <v>191.26142857142801</v>
      </c>
      <c r="H214" s="11">
        <v>264.95714285714303</v>
      </c>
      <c r="I214" s="7">
        <v>5</v>
      </c>
      <c r="J214" s="12">
        <f>I214*H214/100</f>
        <v>13.247857142857152</v>
      </c>
      <c r="K214" s="11">
        <f>H214-(H214*I214)/100</f>
        <v>251.70928571428587</v>
      </c>
      <c r="L214" s="11">
        <f>K214-G214</f>
        <v>60.447857142857856</v>
      </c>
      <c r="M214" s="7" t="s">
        <v>30</v>
      </c>
      <c r="N214" s="2"/>
    </row>
    <row r="215" spans="1:14">
      <c r="A215" s="6">
        <v>44125</v>
      </c>
      <c r="B215" s="7" t="s">
        <v>59</v>
      </c>
      <c r="C215" s="7" t="s">
        <v>42</v>
      </c>
      <c r="D215" s="7" t="s">
        <v>127</v>
      </c>
      <c r="E215" s="7" t="s">
        <v>17</v>
      </c>
      <c r="F215" s="7" t="s">
        <v>44</v>
      </c>
      <c r="G215" s="11">
        <v>194.95857142857099</v>
      </c>
      <c r="H215" s="11">
        <v>269.99607142857099</v>
      </c>
      <c r="I215" s="7">
        <v>10</v>
      </c>
      <c r="J215" s="12">
        <f>I215*H215/100</f>
        <v>26.999607142857098</v>
      </c>
      <c r="K215" s="11">
        <f>H215-(H215*I215)/100</f>
        <v>242.9964642857139</v>
      </c>
      <c r="L215" s="11">
        <f>K215-G215</f>
        <v>48.037892857142907</v>
      </c>
      <c r="M215" s="7" t="s">
        <v>30</v>
      </c>
      <c r="N215" s="2"/>
    </row>
    <row r="216" spans="1:14">
      <c r="A216" s="6">
        <v>44125</v>
      </c>
      <c r="B216" s="7" t="s">
        <v>26</v>
      </c>
      <c r="C216" s="7" t="s">
        <v>118</v>
      </c>
      <c r="D216" s="7" t="s">
        <v>129</v>
      </c>
      <c r="E216" s="7" t="s">
        <v>17</v>
      </c>
      <c r="F216" s="7" t="s">
        <v>57</v>
      </c>
      <c r="G216" s="11">
        <v>268.90142857142803</v>
      </c>
      <c r="H216" s="11">
        <v>370.77464285714302</v>
      </c>
      <c r="I216" s="7">
        <v>10</v>
      </c>
      <c r="J216" s="12">
        <f>I216*H216/100</f>
        <v>37.077464285714306</v>
      </c>
      <c r="K216" s="11">
        <f>H216-(H216*I216)/100</f>
        <v>333.69717857142871</v>
      </c>
      <c r="L216" s="11">
        <f>K216-G216</f>
        <v>64.79575000000068</v>
      </c>
      <c r="M216" s="7" t="s">
        <v>30</v>
      </c>
      <c r="N216" s="2"/>
    </row>
    <row r="217" spans="1:14">
      <c r="A217" s="6">
        <v>44125</v>
      </c>
      <c r="B217" s="7" t="s">
        <v>59</v>
      </c>
      <c r="C217" s="7" t="s">
        <v>42</v>
      </c>
      <c r="D217" s="7" t="s">
        <v>127</v>
      </c>
      <c r="E217" s="7" t="s">
        <v>17</v>
      </c>
      <c r="F217" s="7" t="s">
        <v>20</v>
      </c>
      <c r="G217" s="11">
        <v>199.25</v>
      </c>
      <c r="H217" s="11">
        <v>273.33999999999997</v>
      </c>
      <c r="I217" s="7">
        <v>5</v>
      </c>
      <c r="J217" s="12">
        <f>I217*H217/100</f>
        <v>13.666999999999998</v>
      </c>
      <c r="K217" s="11">
        <f>H217-(H217*I217)/100</f>
        <v>259.673</v>
      </c>
      <c r="L217" s="11">
        <f>K217-G217</f>
        <v>60.423000000000002</v>
      </c>
      <c r="M217" s="7" t="s">
        <v>30</v>
      </c>
      <c r="N217" s="2"/>
    </row>
    <row r="218" spans="1:14">
      <c r="A218" s="6">
        <v>44125</v>
      </c>
      <c r="B218" s="7" t="s">
        <v>59</v>
      </c>
      <c r="C218" s="7" t="s">
        <v>42</v>
      </c>
      <c r="D218" s="7" t="s">
        <v>127</v>
      </c>
      <c r="E218" s="7" t="s">
        <v>22</v>
      </c>
      <c r="F218" s="7" t="s">
        <v>46</v>
      </c>
      <c r="G218" s="11">
        <v>254.112857142857</v>
      </c>
      <c r="H218" s="11">
        <v>249.84035714285699</v>
      </c>
      <c r="I218" s="7">
        <v>8</v>
      </c>
      <c r="J218" s="12">
        <f>I218*H218/100</f>
        <v>19.98722857142856</v>
      </c>
      <c r="K218" s="11">
        <f>H218-(H218*I218)/100</f>
        <v>229.85312857142844</v>
      </c>
      <c r="L218" s="11">
        <f>K218-G218</f>
        <v>-24.259728571428553</v>
      </c>
      <c r="M218" s="7" t="s">
        <v>30</v>
      </c>
      <c r="N218" s="2"/>
    </row>
    <row r="219" spans="1:14">
      <c r="A219" s="6">
        <v>44125</v>
      </c>
      <c r="B219" s="7" t="s">
        <v>109</v>
      </c>
      <c r="C219" s="7" t="s">
        <v>95</v>
      </c>
      <c r="D219" s="7" t="s">
        <v>130</v>
      </c>
      <c r="E219" s="7" t="s">
        <v>17</v>
      </c>
      <c r="F219" s="7" t="s">
        <v>36</v>
      </c>
      <c r="G219" s="11">
        <v>239.324285714285</v>
      </c>
      <c r="H219" s="11">
        <v>330.463214285714</v>
      </c>
      <c r="I219" s="7">
        <v>7</v>
      </c>
      <c r="J219" s="12">
        <f>I219*H219/100</f>
        <v>23.13242499999998</v>
      </c>
      <c r="K219" s="11">
        <f>H219-(H219*I219)/100</f>
        <v>307.33078928571405</v>
      </c>
      <c r="L219" s="11">
        <f>K219-G219</f>
        <v>68.00650357142905</v>
      </c>
      <c r="M219" s="7" t="s">
        <v>30</v>
      </c>
      <c r="N219" s="2"/>
    </row>
    <row r="220" spans="1:14">
      <c r="A220" s="6">
        <v>44125</v>
      </c>
      <c r="B220" s="7" t="s">
        <v>59</v>
      </c>
      <c r="C220" s="7" t="s">
        <v>42</v>
      </c>
      <c r="D220" s="7" t="s">
        <v>127</v>
      </c>
      <c r="E220" s="7" t="s">
        <v>17</v>
      </c>
      <c r="F220" s="7" t="s">
        <v>58</v>
      </c>
      <c r="G220" s="11">
        <v>276.29571428571398</v>
      </c>
      <c r="H220" s="11">
        <v>380.85250000000002</v>
      </c>
      <c r="I220" s="7">
        <v>10</v>
      </c>
      <c r="J220" s="12">
        <f>I220*H220/100</f>
        <v>38.085250000000002</v>
      </c>
      <c r="K220" s="11">
        <f>H220-(H220*I220)/100</f>
        <v>342.76724999999999</v>
      </c>
      <c r="L220" s="11">
        <f>K220-G220</f>
        <v>66.471535714286006</v>
      </c>
      <c r="M220" s="7" t="s">
        <v>30</v>
      </c>
      <c r="N220" s="2"/>
    </row>
    <row r="221" spans="1:14">
      <c r="A221" s="6">
        <v>44125</v>
      </c>
      <c r="B221" s="7" t="s">
        <v>97</v>
      </c>
      <c r="C221" s="7" t="s">
        <v>27</v>
      </c>
      <c r="D221" s="7" t="s">
        <v>128</v>
      </c>
      <c r="E221" s="7" t="s">
        <v>17</v>
      </c>
      <c r="F221" s="7" t="s">
        <v>58</v>
      </c>
      <c r="G221" s="11">
        <v>276.29571428571398</v>
      </c>
      <c r="H221" s="11">
        <v>380.85250000000002</v>
      </c>
      <c r="I221" s="7">
        <v>12</v>
      </c>
      <c r="J221" s="12">
        <f>I221*H221/100</f>
        <v>45.702300000000008</v>
      </c>
      <c r="K221" s="11">
        <f>H221-(H221*I221)/100</f>
        <v>335.15020000000004</v>
      </c>
      <c r="L221" s="11">
        <f>K221-G221</f>
        <v>58.854485714286056</v>
      </c>
      <c r="M221" s="7" t="s">
        <v>30</v>
      </c>
      <c r="N221" s="2"/>
    </row>
    <row r="222" spans="1:14">
      <c r="A222" s="6">
        <v>44125</v>
      </c>
      <c r="B222" s="7" t="s">
        <v>59</v>
      </c>
      <c r="C222" s="7" t="s">
        <v>42</v>
      </c>
      <c r="D222" s="7" t="s">
        <v>127</v>
      </c>
      <c r="E222" s="7" t="s">
        <v>22</v>
      </c>
      <c r="F222" s="7" t="s">
        <v>52</v>
      </c>
      <c r="G222" s="11">
        <v>213.444285714286</v>
      </c>
      <c r="H222" s="11">
        <v>295.19071428571402</v>
      </c>
      <c r="I222" s="7">
        <v>5</v>
      </c>
      <c r="J222" s="12">
        <f>I222*H222/100</f>
        <v>14.7595357142857</v>
      </c>
      <c r="K222" s="11">
        <f>H222-(H222*I222)/100</f>
        <v>280.43117857142835</v>
      </c>
      <c r="L222" s="11">
        <f>K222-G222</f>
        <v>66.986892857142351</v>
      </c>
      <c r="M222" s="7" t="s">
        <v>30</v>
      </c>
      <c r="N222" s="2"/>
    </row>
    <row r="223" spans="1:14">
      <c r="A223" s="6">
        <v>44126</v>
      </c>
      <c r="B223" s="7" t="s">
        <v>55</v>
      </c>
      <c r="C223" s="7" t="s">
        <v>27</v>
      </c>
      <c r="D223" s="7" t="s">
        <v>131</v>
      </c>
      <c r="E223" s="7" t="s">
        <v>17</v>
      </c>
      <c r="F223" s="7" t="s">
        <v>40</v>
      </c>
      <c r="G223" s="11">
        <v>191.26142857142801</v>
      </c>
      <c r="H223" s="11">
        <v>264.95714285714303</v>
      </c>
      <c r="I223" s="7">
        <v>5</v>
      </c>
      <c r="J223" s="12">
        <f>I223*H223/100</f>
        <v>13.247857142857152</v>
      </c>
      <c r="K223" s="11">
        <f>H223-(H223*I223)/100</f>
        <v>251.70928571428587</v>
      </c>
      <c r="L223" s="11">
        <f>K223-G223</f>
        <v>60.447857142857856</v>
      </c>
      <c r="M223" s="7" t="s">
        <v>19</v>
      </c>
      <c r="N223" s="2"/>
    </row>
    <row r="224" spans="1:14">
      <c r="A224" s="6">
        <v>44126</v>
      </c>
      <c r="B224" s="7" t="s">
        <v>55</v>
      </c>
      <c r="C224" s="7" t="s">
        <v>27</v>
      </c>
      <c r="D224" s="7" t="s">
        <v>131</v>
      </c>
      <c r="E224" s="7" t="s">
        <v>17</v>
      </c>
      <c r="F224" s="7" t="s">
        <v>18</v>
      </c>
      <c r="G224" s="11">
        <v>129.85</v>
      </c>
      <c r="H224" s="11">
        <v>185.64</v>
      </c>
      <c r="I224" s="7">
        <v>7</v>
      </c>
      <c r="J224" s="12">
        <f>I224*H224/100</f>
        <v>12.9948</v>
      </c>
      <c r="K224" s="11">
        <f>H224-(H224*I224)/100</f>
        <v>172.64519999999999</v>
      </c>
      <c r="L224" s="11">
        <f>K224-G224</f>
        <v>42.795199999999994</v>
      </c>
      <c r="M224" s="7" t="s">
        <v>19</v>
      </c>
      <c r="N224" s="2"/>
    </row>
    <row r="225" spans="1:14">
      <c r="A225" s="6">
        <v>44126</v>
      </c>
      <c r="B225" s="7" t="s">
        <v>55</v>
      </c>
      <c r="C225" s="7" t="s">
        <v>27</v>
      </c>
      <c r="D225" s="7" t="s">
        <v>131</v>
      </c>
      <c r="E225" s="7" t="s">
        <v>17</v>
      </c>
      <c r="F225" s="7" t="s">
        <v>20</v>
      </c>
      <c r="G225" s="11">
        <v>199.25</v>
      </c>
      <c r="H225" s="11">
        <v>273.33999999999997</v>
      </c>
      <c r="I225" s="7">
        <v>5</v>
      </c>
      <c r="J225" s="12">
        <f>I225*H225/100</f>
        <v>13.666999999999998</v>
      </c>
      <c r="K225" s="11">
        <f>H225-(H225*I225)/100</f>
        <v>259.673</v>
      </c>
      <c r="L225" s="11">
        <f>K225-G225</f>
        <v>60.423000000000002</v>
      </c>
      <c r="M225" s="7" t="s">
        <v>19</v>
      </c>
      <c r="N225" s="2"/>
    </row>
    <row r="226" spans="1:14">
      <c r="A226" s="6">
        <v>44126</v>
      </c>
      <c r="B226" s="7" t="s">
        <v>55</v>
      </c>
      <c r="C226" s="7" t="s">
        <v>27</v>
      </c>
      <c r="D226" s="7" t="s">
        <v>131</v>
      </c>
      <c r="E226" s="7" t="s">
        <v>17</v>
      </c>
      <c r="F226" s="7" t="s">
        <v>31</v>
      </c>
      <c r="G226" s="11">
        <v>154.29</v>
      </c>
      <c r="H226" s="11">
        <v>214.56785714285701</v>
      </c>
      <c r="I226" s="7">
        <v>12</v>
      </c>
      <c r="J226" s="12">
        <f>I226*H226/100</f>
        <v>25.748142857142838</v>
      </c>
      <c r="K226" s="11">
        <f>H226-(H226*I226)/100</f>
        <v>188.81971428571416</v>
      </c>
      <c r="L226" s="11">
        <f>K226-G226</f>
        <v>34.529714285714164</v>
      </c>
      <c r="M226" s="7" t="s">
        <v>19</v>
      </c>
      <c r="N226" s="2"/>
    </row>
    <row r="227" spans="1:14">
      <c r="A227" s="6">
        <v>44126</v>
      </c>
      <c r="B227" s="7" t="s">
        <v>55</v>
      </c>
      <c r="C227" s="7" t="s">
        <v>27</v>
      </c>
      <c r="D227" s="7" t="s">
        <v>131</v>
      </c>
      <c r="E227" s="7" t="s">
        <v>17</v>
      </c>
      <c r="F227" s="7" t="s">
        <v>31</v>
      </c>
      <c r="G227" s="11">
        <v>154.29</v>
      </c>
      <c r="H227" s="11">
        <v>214.56785714285701</v>
      </c>
      <c r="I227" s="7">
        <v>8</v>
      </c>
      <c r="J227" s="12">
        <f>I227*H227/100</f>
        <v>17.16542857142856</v>
      </c>
      <c r="K227" s="11">
        <f>H227-(H227*I227)/100</f>
        <v>197.40242857142846</v>
      </c>
      <c r="L227" s="11">
        <f>K227-G227</f>
        <v>43.112428571428467</v>
      </c>
      <c r="M227" s="7" t="s">
        <v>19</v>
      </c>
      <c r="N227" s="2"/>
    </row>
    <row r="228" spans="1:14">
      <c r="A228" s="6">
        <v>44126</v>
      </c>
      <c r="B228" s="7" t="s">
        <v>55</v>
      </c>
      <c r="C228" s="7" t="s">
        <v>27</v>
      </c>
      <c r="D228" s="7" t="s">
        <v>131</v>
      </c>
      <c r="E228" s="7" t="s">
        <v>17</v>
      </c>
      <c r="F228" s="7" t="s">
        <v>58</v>
      </c>
      <c r="G228" s="11">
        <v>276.29571428571398</v>
      </c>
      <c r="H228" s="11">
        <v>380.85250000000002</v>
      </c>
      <c r="I228" s="7">
        <v>9</v>
      </c>
      <c r="J228" s="12">
        <f>I228*H228/100</f>
        <v>34.276724999999999</v>
      </c>
      <c r="K228" s="11">
        <f>H228-(H228*I228)/100</f>
        <v>346.57577500000002</v>
      </c>
      <c r="L228" s="11">
        <f>K228-G228</f>
        <v>70.280060714286037</v>
      </c>
      <c r="M228" s="7" t="s">
        <v>19</v>
      </c>
      <c r="N228" s="2"/>
    </row>
    <row r="229" spans="1:14">
      <c r="A229" s="6">
        <v>44126</v>
      </c>
      <c r="B229" s="7" t="s">
        <v>55</v>
      </c>
      <c r="C229" s="7" t="s">
        <v>27</v>
      </c>
      <c r="D229" s="7" t="s">
        <v>131</v>
      </c>
      <c r="E229" s="7" t="s">
        <v>17</v>
      </c>
      <c r="F229" s="7" t="s">
        <v>21</v>
      </c>
      <c r="G229" s="11">
        <v>298.478571428571</v>
      </c>
      <c r="H229" s="11">
        <v>411.08607142857102</v>
      </c>
      <c r="I229" s="7">
        <v>8</v>
      </c>
      <c r="J229" s="12">
        <f>I229*H229/100</f>
        <v>32.886885714285683</v>
      </c>
      <c r="K229" s="11">
        <f>H229-(H229*I229)/100</f>
        <v>378.19918571428536</v>
      </c>
      <c r="L229" s="11">
        <f>K229-G229</f>
        <v>79.720614285714362</v>
      </c>
      <c r="M229" s="7" t="s">
        <v>19</v>
      </c>
      <c r="N229" s="2"/>
    </row>
    <row r="230" spans="1:14">
      <c r="A230" s="6">
        <v>44126</v>
      </c>
      <c r="B230" s="7" t="s">
        <v>55</v>
      </c>
      <c r="C230" s="7" t="s">
        <v>27</v>
      </c>
      <c r="D230" s="7" t="s">
        <v>131</v>
      </c>
      <c r="E230" s="7" t="s">
        <v>22</v>
      </c>
      <c r="F230" s="7" t="s">
        <v>68</v>
      </c>
      <c r="G230" s="11">
        <v>302.17571428571398</v>
      </c>
      <c r="H230" s="11">
        <v>416.125</v>
      </c>
      <c r="I230" s="7">
        <v>7</v>
      </c>
      <c r="J230" s="12">
        <f>I230*H230/100</f>
        <v>29.12875</v>
      </c>
      <c r="K230" s="11">
        <f>H230-(H230*I230)/100</f>
        <v>386.99624999999997</v>
      </c>
      <c r="L230" s="11">
        <f>K230-G230</f>
        <v>84.820535714285995</v>
      </c>
      <c r="M230" s="7" t="s">
        <v>19</v>
      </c>
      <c r="N230" s="2"/>
    </row>
    <row r="231" spans="1:14">
      <c r="A231" s="6">
        <v>44127</v>
      </c>
      <c r="B231" s="7" t="s">
        <v>41</v>
      </c>
      <c r="C231" s="7" t="s">
        <v>71</v>
      </c>
      <c r="D231" s="7" t="s">
        <v>132</v>
      </c>
      <c r="E231" s="7" t="s">
        <v>22</v>
      </c>
      <c r="F231" s="7" t="s">
        <v>34</v>
      </c>
      <c r="G231" s="11">
        <v>165.38142857142901</v>
      </c>
      <c r="H231" s="11">
        <v>229.68464285714299</v>
      </c>
      <c r="I231" s="7">
        <v>5</v>
      </c>
      <c r="J231" s="12">
        <f>I231*H231/100</f>
        <v>11.484232142857149</v>
      </c>
      <c r="K231" s="11">
        <f>H231-(H231*I231)/100</f>
        <v>218.20041071428585</v>
      </c>
      <c r="L231" s="11">
        <f>K231-G231</f>
        <v>52.818982142856839</v>
      </c>
      <c r="M231" s="7" t="s">
        <v>19</v>
      </c>
      <c r="N231" s="2"/>
    </row>
    <row r="232" spans="1:14">
      <c r="A232" s="6">
        <v>44127</v>
      </c>
      <c r="B232" s="7" t="s">
        <v>62</v>
      </c>
      <c r="C232" s="7" t="s">
        <v>90</v>
      </c>
      <c r="D232" s="7" t="s">
        <v>133</v>
      </c>
      <c r="E232" s="7" t="s">
        <v>17</v>
      </c>
      <c r="F232" s="7" t="s">
        <v>18</v>
      </c>
      <c r="G232" s="11">
        <v>129.85</v>
      </c>
      <c r="H232" s="11">
        <v>185.64</v>
      </c>
      <c r="I232" s="7">
        <v>7</v>
      </c>
      <c r="J232" s="12">
        <f>I232*H232/100</f>
        <v>12.9948</v>
      </c>
      <c r="K232" s="11">
        <f>H232-(H232*I232)/100</f>
        <v>172.64519999999999</v>
      </c>
      <c r="L232" s="11">
        <f>K232-G232</f>
        <v>42.795199999999994</v>
      </c>
      <c r="M232" s="7" t="s">
        <v>19</v>
      </c>
      <c r="N232" s="2"/>
    </row>
    <row r="233" spans="1:14">
      <c r="A233" s="6">
        <v>44127</v>
      </c>
      <c r="B233" s="7" t="s">
        <v>37</v>
      </c>
      <c r="C233" s="7" t="s">
        <v>66</v>
      </c>
      <c r="D233" s="7" t="s">
        <v>134</v>
      </c>
      <c r="E233" s="7" t="s">
        <v>22</v>
      </c>
      <c r="F233" s="7" t="s">
        <v>35</v>
      </c>
      <c r="G233" s="11">
        <v>169.078571428571</v>
      </c>
      <c r="H233" s="11">
        <v>234.72357142857101</v>
      </c>
      <c r="I233" s="7">
        <v>14</v>
      </c>
      <c r="J233" s="12">
        <f>I233*H233/100</f>
        <v>32.861299999999943</v>
      </c>
      <c r="K233" s="11">
        <f>H233-(H233*I233)/100</f>
        <v>201.86227142857106</v>
      </c>
      <c r="L233" s="11">
        <f>K233-G233</f>
        <v>32.783700000000067</v>
      </c>
      <c r="M233" s="7" t="s">
        <v>19</v>
      </c>
      <c r="N233" s="2"/>
    </row>
    <row r="234" spans="1:14">
      <c r="A234" s="6">
        <v>44127</v>
      </c>
      <c r="B234" s="7" t="s">
        <v>37</v>
      </c>
      <c r="C234" s="7" t="s">
        <v>66</v>
      </c>
      <c r="D234" s="7" t="s">
        <v>134</v>
      </c>
      <c r="E234" s="7" t="s">
        <v>17</v>
      </c>
      <c r="F234" s="7" t="s">
        <v>20</v>
      </c>
      <c r="G234" s="11">
        <v>199.25</v>
      </c>
      <c r="H234" s="11">
        <v>273.33999999999997</v>
      </c>
      <c r="I234" s="7">
        <v>5</v>
      </c>
      <c r="J234" s="12">
        <f>I234*H234/100</f>
        <v>13.666999999999998</v>
      </c>
      <c r="K234" s="11">
        <f>H234-(H234*I234)/100</f>
        <v>259.673</v>
      </c>
      <c r="L234" s="11">
        <f>K234-G234</f>
        <v>60.423000000000002</v>
      </c>
      <c r="M234" s="7" t="s">
        <v>19</v>
      </c>
      <c r="N234" s="2"/>
    </row>
    <row r="235" spans="1:14">
      <c r="A235" s="6">
        <v>44127</v>
      </c>
      <c r="B235" s="7" t="s">
        <v>41</v>
      </c>
      <c r="C235" s="7" t="s">
        <v>71</v>
      </c>
      <c r="D235" s="7" t="s">
        <v>132</v>
      </c>
      <c r="E235" s="7" t="s">
        <v>17</v>
      </c>
      <c r="F235" s="7" t="s">
        <v>20</v>
      </c>
      <c r="G235" s="11">
        <v>199.25</v>
      </c>
      <c r="H235" s="11">
        <v>273.33999999999997</v>
      </c>
      <c r="I235" s="7">
        <v>5</v>
      </c>
      <c r="J235" s="12">
        <f>I235*H235/100</f>
        <v>13.666999999999998</v>
      </c>
      <c r="K235" s="11">
        <f>H235-(H235*I235)/100</f>
        <v>259.673</v>
      </c>
      <c r="L235" s="11">
        <f>K235-G235</f>
        <v>60.423000000000002</v>
      </c>
      <c r="M235" s="7" t="s">
        <v>19</v>
      </c>
      <c r="N235" s="2"/>
    </row>
    <row r="236" spans="1:14">
      <c r="A236" s="6">
        <v>44127</v>
      </c>
      <c r="B236" s="7" t="s">
        <v>37</v>
      </c>
      <c r="C236" s="7" t="s">
        <v>66</v>
      </c>
      <c r="D236" s="7" t="s">
        <v>134</v>
      </c>
      <c r="E236" s="7" t="s">
        <v>17</v>
      </c>
      <c r="F236" s="7" t="s">
        <v>31</v>
      </c>
      <c r="G236" s="11">
        <v>154.29</v>
      </c>
      <c r="H236" s="11">
        <v>214.56785714285701</v>
      </c>
      <c r="I236" s="7">
        <v>13</v>
      </c>
      <c r="J236" s="12">
        <f>I236*H236/100</f>
        <v>27.89382142857141</v>
      </c>
      <c r="K236" s="11">
        <f>H236-(H236*I236)/100</f>
        <v>186.67403571428559</v>
      </c>
      <c r="L236" s="11">
        <f>K236-G236</f>
        <v>32.384035714285602</v>
      </c>
      <c r="M236" s="7" t="s">
        <v>19</v>
      </c>
      <c r="N236" s="2"/>
    </row>
    <row r="237" spans="1:14">
      <c r="A237" s="6">
        <v>44127</v>
      </c>
      <c r="B237" s="7" t="s">
        <v>41</v>
      </c>
      <c r="C237" s="7" t="s">
        <v>71</v>
      </c>
      <c r="D237" s="7" t="s">
        <v>132</v>
      </c>
      <c r="E237" s="7" t="s">
        <v>17</v>
      </c>
      <c r="F237" s="7" t="s">
        <v>31</v>
      </c>
      <c r="G237" s="11">
        <v>154.29</v>
      </c>
      <c r="H237" s="11">
        <v>214.56785714285701</v>
      </c>
      <c r="I237" s="7">
        <v>11</v>
      </c>
      <c r="J237" s="12">
        <f>I237*H237/100</f>
        <v>23.602464285714273</v>
      </c>
      <c r="K237" s="11">
        <f>H237-(H237*I237)/100</f>
        <v>190.96539285714275</v>
      </c>
      <c r="L237" s="11">
        <f>K237-G237</f>
        <v>36.675392857142754</v>
      </c>
      <c r="M237" s="7" t="s">
        <v>19</v>
      </c>
      <c r="N237" s="2"/>
    </row>
    <row r="238" spans="1:14">
      <c r="A238" s="6">
        <v>44127</v>
      </c>
      <c r="B238" s="7" t="s">
        <v>41</v>
      </c>
      <c r="C238" s="7" t="s">
        <v>71</v>
      </c>
      <c r="D238" s="7" t="s">
        <v>132</v>
      </c>
      <c r="E238" s="7" t="s">
        <v>22</v>
      </c>
      <c r="F238" s="7" t="s">
        <v>23</v>
      </c>
      <c r="G238" s="11">
        <v>179.12</v>
      </c>
      <c r="H238" s="11">
        <v>253.95</v>
      </c>
      <c r="I238" s="7">
        <v>11</v>
      </c>
      <c r="J238" s="12">
        <f>I238*H238/100</f>
        <v>27.9345</v>
      </c>
      <c r="K238" s="11">
        <f>H238-(H238*I238)/100</f>
        <v>226.01549999999997</v>
      </c>
      <c r="L238" s="11">
        <f>K238-G238</f>
        <v>46.89549999999997</v>
      </c>
      <c r="M238" s="7" t="s">
        <v>19</v>
      </c>
      <c r="N238" s="2"/>
    </row>
    <row r="239" spans="1:14">
      <c r="A239" s="6">
        <v>44127</v>
      </c>
      <c r="B239" s="7" t="s">
        <v>41</v>
      </c>
      <c r="C239" s="7" t="s">
        <v>71</v>
      </c>
      <c r="D239" s="7" t="s">
        <v>132</v>
      </c>
      <c r="E239" s="7" t="s">
        <v>22</v>
      </c>
      <c r="F239" s="7" t="s">
        <v>23</v>
      </c>
      <c r="G239" s="11">
        <v>179.12</v>
      </c>
      <c r="H239" s="11">
        <v>253.95</v>
      </c>
      <c r="I239" s="7">
        <v>15</v>
      </c>
      <c r="J239" s="12">
        <f>I239*H239/100</f>
        <v>38.092500000000001</v>
      </c>
      <c r="K239" s="11">
        <f>H239-(H239*I239)/100</f>
        <v>215.85749999999999</v>
      </c>
      <c r="L239" s="11">
        <f>K239-G239</f>
        <v>36.737499999999983</v>
      </c>
      <c r="M239" s="7" t="s">
        <v>19</v>
      </c>
      <c r="N239" s="2"/>
    </row>
    <row r="240" spans="1:14">
      <c r="A240" s="6">
        <v>44128</v>
      </c>
      <c r="B240" s="7" t="s">
        <v>70</v>
      </c>
      <c r="C240" s="7" t="s">
        <v>63</v>
      </c>
      <c r="D240" s="7" t="s">
        <v>135</v>
      </c>
      <c r="E240" s="7" t="s">
        <v>22</v>
      </c>
      <c r="F240" s="7" t="s">
        <v>51</v>
      </c>
      <c r="G240" s="11">
        <v>217.14142857142801</v>
      </c>
      <c r="H240" s="11">
        <v>300.22964285714301</v>
      </c>
      <c r="I240" s="7">
        <v>10</v>
      </c>
      <c r="J240" s="12">
        <f>I240*H240/100</f>
        <v>30.022964285714302</v>
      </c>
      <c r="K240" s="11">
        <f>H240-(H240*I240)/100</f>
        <v>270.20667857142871</v>
      </c>
      <c r="L240" s="11">
        <f>K240-G240</f>
        <v>53.065250000000702</v>
      </c>
      <c r="M240" s="7" t="s">
        <v>30</v>
      </c>
      <c r="N240" s="2"/>
    </row>
    <row r="241" spans="1:14">
      <c r="A241" s="6">
        <v>44128</v>
      </c>
      <c r="B241" s="7" t="s">
        <v>70</v>
      </c>
      <c r="C241" s="7" t="s">
        <v>63</v>
      </c>
      <c r="D241" s="7" t="s">
        <v>135</v>
      </c>
      <c r="E241" s="7" t="s">
        <v>22</v>
      </c>
      <c r="F241" s="7" t="s">
        <v>51</v>
      </c>
      <c r="G241" s="11">
        <v>217.14142857142801</v>
      </c>
      <c r="H241" s="11">
        <v>300.22964285714301</v>
      </c>
      <c r="I241" s="7">
        <v>15</v>
      </c>
      <c r="J241" s="12">
        <f>I241*H241/100</f>
        <v>45.034446428571457</v>
      </c>
      <c r="K241" s="11">
        <f>H241-(H241*I241)/100</f>
        <v>255.19519642857153</v>
      </c>
      <c r="L241" s="11">
        <f>K241-G241</f>
        <v>38.053767857143526</v>
      </c>
      <c r="M241" s="7" t="s">
        <v>30</v>
      </c>
      <c r="N241" s="2"/>
    </row>
    <row r="242" spans="1:14">
      <c r="A242" s="6">
        <v>44128</v>
      </c>
      <c r="B242" s="7" t="s">
        <v>70</v>
      </c>
      <c r="C242" s="7" t="s">
        <v>63</v>
      </c>
      <c r="D242" s="7" t="s">
        <v>135</v>
      </c>
      <c r="E242" s="7" t="s">
        <v>22</v>
      </c>
      <c r="F242" s="7" t="s">
        <v>45</v>
      </c>
      <c r="G242" s="11">
        <v>231.93</v>
      </c>
      <c r="H242" s="11">
        <v>320.385357142857</v>
      </c>
      <c r="I242" s="7">
        <v>10</v>
      </c>
      <c r="J242" s="12">
        <f>I242*H242/100</f>
        <v>32.0385357142857</v>
      </c>
      <c r="K242" s="11">
        <f>H242-(H242*I242)/100</f>
        <v>288.34682142857127</v>
      </c>
      <c r="L242" s="11">
        <f>K242-G242</f>
        <v>56.416821428571268</v>
      </c>
      <c r="M242" s="7" t="s">
        <v>30</v>
      </c>
      <c r="N242" s="2"/>
    </row>
    <row r="243" spans="1:14">
      <c r="A243" s="6">
        <v>44128</v>
      </c>
      <c r="B243" s="7" t="s">
        <v>55</v>
      </c>
      <c r="C243" s="7" t="s">
        <v>63</v>
      </c>
      <c r="D243" s="7" t="s">
        <v>136</v>
      </c>
      <c r="E243" s="7" t="s">
        <v>22</v>
      </c>
      <c r="F243" s="7" t="s">
        <v>80</v>
      </c>
      <c r="G243" s="11">
        <v>283.512857142857</v>
      </c>
      <c r="H243" s="11">
        <v>526.98142857142898</v>
      </c>
      <c r="I243" s="7">
        <v>9</v>
      </c>
      <c r="J243" s="12">
        <f>I243*H243/100</f>
        <v>47.428328571428608</v>
      </c>
      <c r="K243" s="11">
        <f>H243-(H243*I243)/100</f>
        <v>479.55310000000037</v>
      </c>
      <c r="L243" s="11">
        <f>K243-G243</f>
        <v>196.04024285714337</v>
      </c>
      <c r="M243" s="7" t="s">
        <v>19</v>
      </c>
      <c r="N243" s="2"/>
    </row>
    <row r="244" spans="1:14">
      <c r="A244" s="6">
        <v>44128</v>
      </c>
      <c r="B244" s="7" t="s">
        <v>70</v>
      </c>
      <c r="C244" s="7" t="s">
        <v>63</v>
      </c>
      <c r="D244" s="7" t="s">
        <v>135</v>
      </c>
      <c r="E244" s="7" t="s">
        <v>17</v>
      </c>
      <c r="F244" s="7" t="s">
        <v>20</v>
      </c>
      <c r="G244" s="11">
        <v>199.25</v>
      </c>
      <c r="H244" s="11">
        <v>273.33999999999997</v>
      </c>
      <c r="I244" s="7">
        <v>5</v>
      </c>
      <c r="J244" s="12">
        <f>I244*H244/100</f>
        <v>13.666999999999998</v>
      </c>
      <c r="K244" s="11">
        <f>H244-(H244*I244)/100</f>
        <v>259.673</v>
      </c>
      <c r="L244" s="11">
        <f>K244-G244</f>
        <v>60.423000000000002</v>
      </c>
      <c r="M244" s="7" t="s">
        <v>30</v>
      </c>
      <c r="N244" s="2"/>
    </row>
    <row r="245" spans="1:14">
      <c r="A245" s="6">
        <v>44128</v>
      </c>
      <c r="B245" s="7" t="s">
        <v>41</v>
      </c>
      <c r="C245" s="7" t="s">
        <v>120</v>
      </c>
      <c r="D245" s="7" t="s">
        <v>137</v>
      </c>
      <c r="E245" s="7" t="s">
        <v>17</v>
      </c>
      <c r="F245" s="7" t="s">
        <v>31</v>
      </c>
      <c r="G245" s="11">
        <v>154.29</v>
      </c>
      <c r="H245" s="11">
        <v>214.56785714285701</v>
      </c>
      <c r="I245" s="7">
        <v>6</v>
      </c>
      <c r="J245" s="12">
        <f>I245*H245/100</f>
        <v>12.874071428571419</v>
      </c>
      <c r="K245" s="11">
        <f>H245-(H245*I245)/100</f>
        <v>201.69378571428558</v>
      </c>
      <c r="L245" s="11">
        <f>K245-G245</f>
        <v>47.40378571428559</v>
      </c>
      <c r="M245" s="7" t="s">
        <v>30</v>
      </c>
      <c r="N245" s="2"/>
    </row>
    <row r="246" spans="1:14">
      <c r="A246" s="6">
        <v>44128</v>
      </c>
      <c r="B246" s="7" t="s">
        <v>37</v>
      </c>
      <c r="C246" s="7" t="s">
        <v>60</v>
      </c>
      <c r="D246" s="7" t="s">
        <v>138</v>
      </c>
      <c r="E246" s="7" t="s">
        <v>17</v>
      </c>
      <c r="F246" s="7" t="s">
        <v>58</v>
      </c>
      <c r="G246" s="11">
        <v>276.29571428571398</v>
      </c>
      <c r="H246" s="11">
        <v>380.85250000000002</v>
      </c>
      <c r="I246" s="7">
        <v>7</v>
      </c>
      <c r="J246" s="12">
        <f>I246*H246/100</f>
        <v>26.659675000000004</v>
      </c>
      <c r="K246" s="11">
        <f>H246-(H246*I246)/100</f>
        <v>354.19282500000003</v>
      </c>
      <c r="L246" s="11">
        <f>K246-G246</f>
        <v>77.897110714286043</v>
      </c>
      <c r="M246" s="7" t="s">
        <v>30</v>
      </c>
      <c r="N246" s="2"/>
    </row>
    <row r="247" spans="1:14">
      <c r="A247" s="6">
        <v>44128</v>
      </c>
      <c r="B247" s="7" t="s">
        <v>37</v>
      </c>
      <c r="C247" s="7" t="s">
        <v>60</v>
      </c>
      <c r="D247" s="7" t="s">
        <v>138</v>
      </c>
      <c r="E247" s="7" t="s">
        <v>17</v>
      </c>
      <c r="F247" s="7" t="s">
        <v>21</v>
      </c>
      <c r="G247" s="11">
        <v>298.478571428571</v>
      </c>
      <c r="H247" s="11">
        <v>411.08607142857102</v>
      </c>
      <c r="I247" s="7">
        <v>13</v>
      </c>
      <c r="J247" s="12">
        <f>I247*H247/100</f>
        <v>53.441189285714238</v>
      </c>
      <c r="K247" s="11">
        <f>H247-(H247*I247)/100</f>
        <v>357.64488214285677</v>
      </c>
      <c r="L247" s="11">
        <f>K247-G247</f>
        <v>59.166310714285771</v>
      </c>
      <c r="M247" s="7" t="s">
        <v>30</v>
      </c>
      <c r="N247" s="2"/>
    </row>
    <row r="248" spans="1:14">
      <c r="A248" s="6">
        <v>44128</v>
      </c>
      <c r="B248" s="7" t="s">
        <v>70</v>
      </c>
      <c r="C248" s="7" t="s">
        <v>63</v>
      </c>
      <c r="D248" s="7" t="s">
        <v>135</v>
      </c>
      <c r="E248" s="7" t="s">
        <v>22</v>
      </c>
      <c r="F248" s="7" t="s">
        <v>52</v>
      </c>
      <c r="G248" s="11">
        <v>213.444285714286</v>
      </c>
      <c r="H248" s="11">
        <v>295.19071428571402</v>
      </c>
      <c r="I248" s="7">
        <v>5</v>
      </c>
      <c r="J248" s="12">
        <f>I248*H248/100</f>
        <v>14.7595357142857</v>
      </c>
      <c r="K248" s="11">
        <f>H248-(H248*I248)/100</f>
        <v>280.43117857142835</v>
      </c>
      <c r="L248" s="11">
        <f>K248-G248</f>
        <v>66.986892857142351</v>
      </c>
      <c r="M248" s="7" t="s">
        <v>30</v>
      </c>
      <c r="N248" s="2"/>
    </row>
    <row r="249" spans="1:14">
      <c r="A249" s="6">
        <v>44129</v>
      </c>
      <c r="B249" s="7" t="s">
        <v>86</v>
      </c>
      <c r="C249" s="7" t="s">
        <v>27</v>
      </c>
      <c r="D249" s="7" t="s">
        <v>139</v>
      </c>
      <c r="E249" s="7" t="s">
        <v>17</v>
      </c>
      <c r="F249" s="7" t="s">
        <v>83</v>
      </c>
      <c r="G249" s="11">
        <v>442.66714285714198</v>
      </c>
      <c r="H249" s="11">
        <v>607.60428571428599</v>
      </c>
      <c r="I249" s="7">
        <v>13</v>
      </c>
      <c r="J249" s="12">
        <f>I249*H249/100</f>
        <v>78.988557142857175</v>
      </c>
      <c r="K249" s="11">
        <f>H249-(H249*I249)/100</f>
        <v>528.6157285714288</v>
      </c>
      <c r="L249" s="11">
        <f>K249-G249</f>
        <v>85.948585714286821</v>
      </c>
      <c r="M249" s="7" t="s">
        <v>30</v>
      </c>
      <c r="N249" s="2"/>
    </row>
    <row r="250" spans="1:14">
      <c r="A250" s="6">
        <v>44129</v>
      </c>
      <c r="B250" s="7" t="s">
        <v>86</v>
      </c>
      <c r="C250" s="7" t="s">
        <v>27</v>
      </c>
      <c r="D250" s="7" t="s">
        <v>139</v>
      </c>
      <c r="E250" s="7" t="s">
        <v>17</v>
      </c>
      <c r="F250" s="7" t="s">
        <v>18</v>
      </c>
      <c r="G250" s="11">
        <v>129.85</v>
      </c>
      <c r="H250" s="11">
        <v>185.64</v>
      </c>
      <c r="I250" s="7">
        <v>7</v>
      </c>
      <c r="J250" s="12">
        <f>I250*H250/100</f>
        <v>12.9948</v>
      </c>
      <c r="K250" s="11">
        <f>H250-(H250*I250)/100</f>
        <v>172.64519999999999</v>
      </c>
      <c r="L250" s="11">
        <f>K250-G250</f>
        <v>42.795199999999994</v>
      </c>
      <c r="M250" s="7" t="s">
        <v>30</v>
      </c>
      <c r="N250" s="2"/>
    </row>
    <row r="251" spans="1:14">
      <c r="A251" s="6">
        <v>44129</v>
      </c>
      <c r="B251" s="7" t="s">
        <v>99</v>
      </c>
      <c r="C251" s="7" t="s">
        <v>120</v>
      </c>
      <c r="D251" s="7" t="s">
        <v>140</v>
      </c>
      <c r="E251" s="7" t="s">
        <v>22</v>
      </c>
      <c r="F251" s="7" t="s">
        <v>51</v>
      </c>
      <c r="G251" s="11">
        <v>217.14142857142801</v>
      </c>
      <c r="H251" s="11">
        <v>300.22964285714301</v>
      </c>
      <c r="I251" s="7">
        <v>15</v>
      </c>
      <c r="J251" s="12">
        <f>I251*H251/100</f>
        <v>45.034446428571457</v>
      </c>
      <c r="K251" s="11">
        <f>H251-(H251*I251)/100</f>
        <v>255.19519642857153</v>
      </c>
      <c r="L251" s="11">
        <f>K251-G251</f>
        <v>38.053767857143526</v>
      </c>
      <c r="M251" s="7" t="s">
        <v>30</v>
      </c>
      <c r="N251" s="2"/>
    </row>
    <row r="252" spans="1:14">
      <c r="A252" s="6">
        <v>44129</v>
      </c>
      <c r="B252" s="7" t="s">
        <v>99</v>
      </c>
      <c r="C252" s="7" t="s">
        <v>120</v>
      </c>
      <c r="D252" s="7" t="s">
        <v>140</v>
      </c>
      <c r="E252" s="7" t="s">
        <v>22</v>
      </c>
      <c r="F252" s="7" t="s">
        <v>35</v>
      </c>
      <c r="G252" s="11">
        <v>169.078571428571</v>
      </c>
      <c r="H252" s="11">
        <v>234.72357142857101</v>
      </c>
      <c r="I252" s="7">
        <v>9</v>
      </c>
      <c r="J252" s="12">
        <f>I252*H252/100</f>
        <v>21.125121428571394</v>
      </c>
      <c r="K252" s="11">
        <f>H252-(H252*I252)/100</f>
        <v>213.59844999999962</v>
      </c>
      <c r="L252" s="11">
        <f>K252-G252</f>
        <v>44.51987857142862</v>
      </c>
      <c r="M252" s="7" t="s">
        <v>30</v>
      </c>
      <c r="N252" s="2"/>
    </row>
    <row r="253" spans="1:14">
      <c r="A253" s="6">
        <v>44129</v>
      </c>
      <c r="B253" s="7" t="s">
        <v>55</v>
      </c>
      <c r="C253" s="7" t="s">
        <v>66</v>
      </c>
      <c r="D253" s="7" t="s">
        <v>141</v>
      </c>
      <c r="E253" s="7" t="s">
        <v>17</v>
      </c>
      <c r="F253" s="7" t="s">
        <v>31</v>
      </c>
      <c r="G253" s="11">
        <v>154.29</v>
      </c>
      <c r="H253" s="11">
        <v>214.56785714285701</v>
      </c>
      <c r="I253" s="7">
        <v>12</v>
      </c>
      <c r="J253" s="12">
        <f>I253*H253/100</f>
        <v>25.748142857142838</v>
      </c>
      <c r="K253" s="11">
        <f>H253-(H253*I253)/100</f>
        <v>188.81971428571416</v>
      </c>
      <c r="L253" s="11">
        <f>K253-G253</f>
        <v>34.529714285714164</v>
      </c>
      <c r="M253" s="7" t="s">
        <v>19</v>
      </c>
      <c r="N253" s="2"/>
    </row>
    <row r="254" spans="1:14">
      <c r="A254" s="6">
        <v>44129</v>
      </c>
      <c r="B254" s="7" t="s">
        <v>99</v>
      </c>
      <c r="C254" s="7" t="s">
        <v>120</v>
      </c>
      <c r="D254" s="7" t="s">
        <v>140</v>
      </c>
      <c r="E254" s="7" t="s">
        <v>17</v>
      </c>
      <c r="F254" s="7" t="s">
        <v>31</v>
      </c>
      <c r="G254" s="11">
        <v>154.29</v>
      </c>
      <c r="H254" s="11">
        <v>214.56785714285701</v>
      </c>
      <c r="I254" s="7">
        <v>8</v>
      </c>
      <c r="J254" s="12">
        <f>I254*H254/100</f>
        <v>17.16542857142856</v>
      </c>
      <c r="K254" s="11">
        <f>H254-(H254*I254)/100</f>
        <v>197.40242857142846</v>
      </c>
      <c r="L254" s="11">
        <f>K254-G254</f>
        <v>43.112428571428467</v>
      </c>
      <c r="M254" s="7" t="s">
        <v>30</v>
      </c>
      <c r="N254" s="2"/>
    </row>
    <row r="255" spans="1:14">
      <c r="A255" s="6">
        <v>44129</v>
      </c>
      <c r="B255" s="7" t="s">
        <v>86</v>
      </c>
      <c r="C255" s="7" t="s">
        <v>27</v>
      </c>
      <c r="D255" s="7" t="s">
        <v>139</v>
      </c>
      <c r="E255" s="7" t="s">
        <v>17</v>
      </c>
      <c r="F255" s="7" t="s">
        <v>21</v>
      </c>
      <c r="G255" s="11">
        <v>298.478571428571</v>
      </c>
      <c r="H255" s="11">
        <v>411.08607142857102</v>
      </c>
      <c r="I255" s="7">
        <v>7</v>
      </c>
      <c r="J255" s="12">
        <f>I255*H255/100</f>
        <v>28.776024999999972</v>
      </c>
      <c r="K255" s="11">
        <f>H255-(H255*I255)/100</f>
        <v>382.31004642857107</v>
      </c>
      <c r="L255" s="11">
        <f>K255-G255</f>
        <v>83.831475000000069</v>
      </c>
      <c r="M255" s="7" t="s">
        <v>30</v>
      </c>
      <c r="N255" s="2"/>
    </row>
    <row r="256" spans="1:14">
      <c r="A256" s="6">
        <v>44129</v>
      </c>
      <c r="B256" s="7" t="s">
        <v>86</v>
      </c>
      <c r="C256" s="7" t="s">
        <v>27</v>
      </c>
      <c r="D256" s="7" t="s">
        <v>139</v>
      </c>
      <c r="E256" s="7" t="s">
        <v>22</v>
      </c>
      <c r="F256" s="7" t="s">
        <v>23</v>
      </c>
      <c r="G256" s="11">
        <v>179.12</v>
      </c>
      <c r="H256" s="11">
        <v>253.95</v>
      </c>
      <c r="I256" s="7">
        <v>5</v>
      </c>
      <c r="J256" s="12">
        <f>I256*H256/100</f>
        <v>12.6975</v>
      </c>
      <c r="K256" s="11">
        <f>H256-(H256*I256)/100</f>
        <v>241.2525</v>
      </c>
      <c r="L256" s="11">
        <f>K256-G256</f>
        <v>62.132499999999993</v>
      </c>
      <c r="M256" s="7" t="s">
        <v>30</v>
      </c>
      <c r="N256" s="2"/>
    </row>
    <row r="257" spans="1:14">
      <c r="A257" s="6">
        <v>44129</v>
      </c>
      <c r="B257" s="7" t="s">
        <v>55</v>
      </c>
      <c r="C257" s="7" t="s">
        <v>66</v>
      </c>
      <c r="D257" s="7" t="s">
        <v>141</v>
      </c>
      <c r="E257" s="7" t="s">
        <v>22</v>
      </c>
      <c r="F257" s="7" t="s">
        <v>23</v>
      </c>
      <c r="G257" s="11">
        <v>179.12</v>
      </c>
      <c r="H257" s="11">
        <v>253.95</v>
      </c>
      <c r="I257" s="7">
        <v>5</v>
      </c>
      <c r="J257" s="12">
        <f>I257*H257/100</f>
        <v>12.6975</v>
      </c>
      <c r="K257" s="11">
        <f>H257-(H257*I257)/100</f>
        <v>241.2525</v>
      </c>
      <c r="L257" s="11">
        <f>K257-G257</f>
        <v>62.132499999999993</v>
      </c>
      <c r="M257" s="7" t="s">
        <v>19</v>
      </c>
      <c r="N257" s="2"/>
    </row>
    <row r="258" spans="1:14">
      <c r="A258" s="6">
        <v>44129</v>
      </c>
      <c r="B258" s="7" t="s">
        <v>99</v>
      </c>
      <c r="C258" s="7" t="s">
        <v>120</v>
      </c>
      <c r="D258" s="7" t="s">
        <v>140</v>
      </c>
      <c r="E258" s="7" t="s">
        <v>22</v>
      </c>
      <c r="F258" s="7" t="s">
        <v>23</v>
      </c>
      <c r="G258" s="11">
        <v>179.12</v>
      </c>
      <c r="H258" s="11">
        <v>253.95</v>
      </c>
      <c r="I258" s="7">
        <v>5</v>
      </c>
      <c r="J258" s="12">
        <f>I258*H258/100</f>
        <v>12.6975</v>
      </c>
      <c r="K258" s="11">
        <f>H258-(H258*I258)/100</f>
        <v>241.2525</v>
      </c>
      <c r="L258" s="11">
        <f>K258-G258</f>
        <v>62.132499999999993</v>
      </c>
      <c r="M258" s="7" t="s">
        <v>30</v>
      </c>
      <c r="N258" s="2"/>
    </row>
    <row r="259" spans="1:14">
      <c r="A259" s="6">
        <v>44130</v>
      </c>
      <c r="B259" s="7" t="s">
        <v>14</v>
      </c>
      <c r="C259" s="7" t="s">
        <v>71</v>
      </c>
      <c r="D259" s="7" t="s">
        <v>142</v>
      </c>
      <c r="E259" s="7" t="s">
        <v>17</v>
      </c>
      <c r="F259" s="7" t="s">
        <v>83</v>
      </c>
      <c r="G259" s="11">
        <v>442.66714285714198</v>
      </c>
      <c r="H259" s="11">
        <v>607.60428571428599</v>
      </c>
      <c r="I259" s="7">
        <v>12</v>
      </c>
      <c r="J259" s="12">
        <f>I259*H259/100</f>
        <v>72.912514285714309</v>
      </c>
      <c r="K259" s="11">
        <f>H259-(H259*I259)/100</f>
        <v>534.69177142857166</v>
      </c>
      <c r="L259" s="11">
        <f>K259-G259</f>
        <v>92.024628571429673</v>
      </c>
      <c r="M259" s="7" t="s">
        <v>30</v>
      </c>
      <c r="N259" s="2"/>
    </row>
    <row r="260" spans="1:14">
      <c r="A260" s="6">
        <v>44130</v>
      </c>
      <c r="B260" s="7" t="s">
        <v>65</v>
      </c>
      <c r="C260" s="7" t="s">
        <v>66</v>
      </c>
      <c r="D260" s="7" t="s">
        <v>143</v>
      </c>
      <c r="E260" s="7" t="s">
        <v>22</v>
      </c>
      <c r="F260" s="7" t="s">
        <v>34</v>
      </c>
      <c r="G260" s="11">
        <v>165.38142857142901</v>
      </c>
      <c r="H260" s="11">
        <v>229.68464285714299</v>
      </c>
      <c r="I260" s="7">
        <v>5</v>
      </c>
      <c r="J260" s="12">
        <f>I260*H260/100</f>
        <v>11.484232142857149</v>
      </c>
      <c r="K260" s="11">
        <f>H260-(H260*I260)/100</f>
        <v>218.20041071428585</v>
      </c>
      <c r="L260" s="11">
        <f>K260-G260</f>
        <v>52.818982142856839</v>
      </c>
      <c r="M260" s="7" t="s">
        <v>19</v>
      </c>
      <c r="N260" s="2"/>
    </row>
    <row r="261" spans="1:14">
      <c r="A261" s="6">
        <v>44130</v>
      </c>
      <c r="B261" s="7" t="s">
        <v>99</v>
      </c>
      <c r="C261" s="7" t="s">
        <v>60</v>
      </c>
      <c r="D261" s="7" t="s">
        <v>144</v>
      </c>
      <c r="E261" s="7" t="s">
        <v>17</v>
      </c>
      <c r="F261" s="7" t="s">
        <v>20</v>
      </c>
      <c r="G261" s="11">
        <v>199.25</v>
      </c>
      <c r="H261" s="11">
        <v>273.33999999999997</v>
      </c>
      <c r="I261" s="7">
        <v>5</v>
      </c>
      <c r="J261" s="12">
        <f>I261*H261/100</f>
        <v>13.666999999999998</v>
      </c>
      <c r="K261" s="11">
        <f>H261-(H261*I261)/100</f>
        <v>259.673</v>
      </c>
      <c r="L261" s="11">
        <f>K261-G261</f>
        <v>60.423000000000002</v>
      </c>
      <c r="M261" s="7" t="s">
        <v>30</v>
      </c>
      <c r="N261" s="2"/>
    </row>
    <row r="262" spans="1:14">
      <c r="A262" s="6">
        <v>44130</v>
      </c>
      <c r="B262" s="7" t="s">
        <v>99</v>
      </c>
      <c r="C262" s="7" t="s">
        <v>60</v>
      </c>
      <c r="D262" s="7" t="s">
        <v>144</v>
      </c>
      <c r="E262" s="7" t="s">
        <v>17</v>
      </c>
      <c r="F262" s="7" t="s">
        <v>36</v>
      </c>
      <c r="G262" s="11">
        <v>239.324285714285</v>
      </c>
      <c r="H262" s="11">
        <v>330.463214285714</v>
      </c>
      <c r="I262" s="7">
        <v>14</v>
      </c>
      <c r="J262" s="12">
        <f>I262*H262/100</f>
        <v>46.26484999999996</v>
      </c>
      <c r="K262" s="11">
        <f>H262-(H262*I262)/100</f>
        <v>284.19836428571404</v>
      </c>
      <c r="L262" s="11">
        <f>K262-G262</f>
        <v>44.874078571429038</v>
      </c>
      <c r="M262" s="7" t="s">
        <v>30</v>
      </c>
      <c r="N262" s="2"/>
    </row>
    <row r="263" spans="1:14">
      <c r="A263" s="6">
        <v>44130</v>
      </c>
      <c r="B263" s="7" t="s">
        <v>99</v>
      </c>
      <c r="C263" s="7" t="s">
        <v>60</v>
      </c>
      <c r="D263" s="7" t="s">
        <v>144</v>
      </c>
      <c r="E263" s="7" t="s">
        <v>17</v>
      </c>
      <c r="F263" s="7" t="s">
        <v>31</v>
      </c>
      <c r="G263" s="11">
        <v>154.29</v>
      </c>
      <c r="H263" s="11">
        <v>214.56785714285701</v>
      </c>
      <c r="I263" s="7">
        <v>6</v>
      </c>
      <c r="J263" s="12">
        <f>I263*H263/100</f>
        <v>12.874071428571419</v>
      </c>
      <c r="K263" s="11">
        <f>H263-(H263*I263)/100</f>
        <v>201.69378571428558</v>
      </c>
      <c r="L263" s="11">
        <f>K263-G263</f>
        <v>47.40378571428559</v>
      </c>
      <c r="M263" s="7" t="s">
        <v>30</v>
      </c>
      <c r="N263" s="2"/>
    </row>
    <row r="264" spans="1:14">
      <c r="A264" s="6">
        <v>44130</v>
      </c>
      <c r="B264" s="7" t="s">
        <v>99</v>
      </c>
      <c r="C264" s="7" t="s">
        <v>60</v>
      </c>
      <c r="D264" s="7" t="s">
        <v>144</v>
      </c>
      <c r="E264" s="7" t="s">
        <v>17</v>
      </c>
      <c r="F264" s="7" t="s">
        <v>58</v>
      </c>
      <c r="G264" s="11">
        <v>276.29571428571398</v>
      </c>
      <c r="H264" s="11">
        <v>380.85250000000002</v>
      </c>
      <c r="I264" s="7">
        <v>13</v>
      </c>
      <c r="J264" s="12">
        <f>I264*H264/100</f>
        <v>49.510825000000004</v>
      </c>
      <c r="K264" s="11">
        <f>H264-(H264*I264)/100</f>
        <v>331.34167500000001</v>
      </c>
      <c r="L264" s="11">
        <f>K264-G264</f>
        <v>55.045960714286025</v>
      </c>
      <c r="M264" s="7" t="s">
        <v>30</v>
      </c>
      <c r="N264" s="2"/>
    </row>
    <row r="265" spans="1:14">
      <c r="A265" s="6">
        <v>44130</v>
      </c>
      <c r="B265" s="7" t="s">
        <v>70</v>
      </c>
      <c r="C265" s="7" t="s">
        <v>53</v>
      </c>
      <c r="D265" s="7" t="s">
        <v>145</v>
      </c>
      <c r="E265" s="7" t="s">
        <v>17</v>
      </c>
      <c r="F265" s="7" t="s">
        <v>58</v>
      </c>
      <c r="G265" s="11">
        <v>276.29571428571398</v>
      </c>
      <c r="H265" s="11">
        <v>380.85250000000002</v>
      </c>
      <c r="I265" s="7">
        <v>6</v>
      </c>
      <c r="J265" s="12">
        <f>I265*H265/100</f>
        <v>22.851150000000004</v>
      </c>
      <c r="K265" s="11">
        <f>H265-(H265*I265)/100</f>
        <v>358.00135</v>
      </c>
      <c r="L265" s="11">
        <f>K265-G265</f>
        <v>81.705635714286018</v>
      </c>
      <c r="M265" s="7" t="s">
        <v>19</v>
      </c>
      <c r="N265" s="2"/>
    </row>
    <row r="266" spans="1:14">
      <c r="A266" s="6">
        <v>44130</v>
      </c>
      <c r="B266" s="7" t="s">
        <v>99</v>
      </c>
      <c r="C266" s="7" t="s">
        <v>60</v>
      </c>
      <c r="D266" s="7" t="s">
        <v>144</v>
      </c>
      <c r="E266" s="7" t="s">
        <v>17</v>
      </c>
      <c r="F266" s="7" t="s">
        <v>21</v>
      </c>
      <c r="G266" s="11">
        <v>298.478571428571</v>
      </c>
      <c r="H266" s="11">
        <v>411.08607142857102</v>
      </c>
      <c r="I266" s="7">
        <v>12</v>
      </c>
      <c r="J266" s="12">
        <f>I266*H266/100</f>
        <v>49.330328571428524</v>
      </c>
      <c r="K266" s="11">
        <f>H266-(H266*I266)/100</f>
        <v>361.75574285714248</v>
      </c>
      <c r="L266" s="11">
        <f>K266-G266</f>
        <v>63.277171428571478</v>
      </c>
      <c r="M266" s="7" t="s">
        <v>30</v>
      </c>
      <c r="N266" s="2"/>
    </row>
    <row r="267" spans="1:14">
      <c r="A267" s="6">
        <v>44130</v>
      </c>
      <c r="B267" s="7" t="s">
        <v>99</v>
      </c>
      <c r="C267" s="7" t="s">
        <v>60</v>
      </c>
      <c r="D267" s="7" t="s">
        <v>144</v>
      </c>
      <c r="E267" s="7" t="s">
        <v>22</v>
      </c>
      <c r="F267" s="7" t="s">
        <v>68</v>
      </c>
      <c r="G267" s="11">
        <v>302.17571428571398</v>
      </c>
      <c r="H267" s="11">
        <v>416.125</v>
      </c>
      <c r="I267" s="7">
        <v>7</v>
      </c>
      <c r="J267" s="12">
        <f>I267*H267/100</f>
        <v>29.12875</v>
      </c>
      <c r="K267" s="11">
        <f>H267-(H267*I267)/100</f>
        <v>386.99624999999997</v>
      </c>
      <c r="L267" s="11">
        <f>K267-G267</f>
        <v>84.820535714285995</v>
      </c>
      <c r="M267" s="7" t="s">
        <v>30</v>
      </c>
      <c r="N267" s="2"/>
    </row>
    <row r="268" spans="1:14">
      <c r="A268" s="6">
        <v>44130</v>
      </c>
      <c r="B268" s="7" t="s">
        <v>99</v>
      </c>
      <c r="C268" s="7" t="s">
        <v>60</v>
      </c>
      <c r="D268" s="7" t="s">
        <v>144</v>
      </c>
      <c r="E268" s="7" t="s">
        <v>22</v>
      </c>
      <c r="F268" s="7" t="s">
        <v>25</v>
      </c>
      <c r="G268" s="11">
        <v>123.83</v>
      </c>
      <c r="H268" s="11">
        <v>181.51</v>
      </c>
      <c r="I268" s="7">
        <v>5</v>
      </c>
      <c r="J268" s="12">
        <f>I268*H268/100</f>
        <v>9.0754999999999999</v>
      </c>
      <c r="K268" s="11">
        <f>H268-(H268*I268)/100</f>
        <v>172.43449999999999</v>
      </c>
      <c r="L268" s="11">
        <f>K268-G268</f>
        <v>48.604499999999987</v>
      </c>
      <c r="M268" s="7" t="s">
        <v>30</v>
      </c>
      <c r="N268" s="2"/>
    </row>
    <row r="269" spans="1:14">
      <c r="A269" s="6">
        <v>44131</v>
      </c>
      <c r="B269" s="7" t="s">
        <v>97</v>
      </c>
      <c r="C269" s="7" t="s">
        <v>42</v>
      </c>
      <c r="D269" s="7" t="s">
        <v>146</v>
      </c>
      <c r="E269" s="7" t="s">
        <v>17</v>
      </c>
      <c r="F269" s="7" t="s">
        <v>83</v>
      </c>
      <c r="G269" s="11">
        <v>442.66714285714198</v>
      </c>
      <c r="H269" s="11">
        <v>607.60428571428599</v>
      </c>
      <c r="I269" s="7">
        <v>12</v>
      </c>
      <c r="J269" s="12">
        <f>I269*H269/100</f>
        <v>72.912514285714309</v>
      </c>
      <c r="K269" s="11">
        <f>H269-(H269*I269)/100</f>
        <v>534.69177142857166</v>
      </c>
      <c r="L269" s="11">
        <f>K269-G269</f>
        <v>92.024628571429673</v>
      </c>
      <c r="M269" s="7" t="s">
        <v>19</v>
      </c>
      <c r="N269" s="2"/>
    </row>
    <row r="270" spans="1:14">
      <c r="A270" s="6">
        <v>44131</v>
      </c>
      <c r="B270" s="7" t="s">
        <v>55</v>
      </c>
      <c r="C270" s="7" t="s">
        <v>27</v>
      </c>
      <c r="D270" s="7" t="s">
        <v>147</v>
      </c>
      <c r="E270" s="7" t="s">
        <v>17</v>
      </c>
      <c r="F270" s="7" t="s">
        <v>44</v>
      </c>
      <c r="G270" s="11">
        <v>194.95857142857099</v>
      </c>
      <c r="H270" s="11">
        <v>269.99607142857099</v>
      </c>
      <c r="I270" s="7">
        <v>10</v>
      </c>
      <c r="J270" s="12">
        <f>I270*H270/100</f>
        <v>26.999607142857098</v>
      </c>
      <c r="K270" s="11">
        <f>H270-(H270*I270)/100</f>
        <v>242.9964642857139</v>
      </c>
      <c r="L270" s="11">
        <f>K270-G270</f>
        <v>48.037892857142907</v>
      </c>
      <c r="M270" s="7" t="s">
        <v>19</v>
      </c>
      <c r="N270" s="2"/>
    </row>
    <row r="271" spans="1:14">
      <c r="A271" s="6">
        <v>44131</v>
      </c>
      <c r="B271" s="7" t="s">
        <v>41</v>
      </c>
      <c r="C271" s="7" t="s">
        <v>71</v>
      </c>
      <c r="D271" s="7" t="s">
        <v>148</v>
      </c>
      <c r="E271" s="7" t="s">
        <v>17</v>
      </c>
      <c r="F271" s="7" t="s">
        <v>18</v>
      </c>
      <c r="G271" s="11">
        <v>129.85</v>
      </c>
      <c r="H271" s="11">
        <v>185.64</v>
      </c>
      <c r="I271" s="7">
        <v>7</v>
      </c>
      <c r="J271" s="12">
        <f>I271*H271/100</f>
        <v>12.9948</v>
      </c>
      <c r="K271" s="11">
        <f>H271-(H271*I271)/100</f>
        <v>172.64519999999999</v>
      </c>
      <c r="L271" s="11">
        <f>K271-G271</f>
        <v>42.795199999999994</v>
      </c>
      <c r="M271" s="7" t="s">
        <v>19</v>
      </c>
      <c r="N271" s="2"/>
    </row>
    <row r="272" spans="1:14">
      <c r="A272" s="6">
        <v>44131</v>
      </c>
      <c r="B272" s="7" t="s">
        <v>86</v>
      </c>
      <c r="C272" s="7" t="s">
        <v>71</v>
      </c>
      <c r="D272" s="7" t="s">
        <v>149</v>
      </c>
      <c r="E272" s="7" t="s">
        <v>17</v>
      </c>
      <c r="F272" s="7" t="s">
        <v>18</v>
      </c>
      <c r="G272" s="11">
        <v>129.85</v>
      </c>
      <c r="H272" s="11">
        <v>185.64</v>
      </c>
      <c r="I272" s="7">
        <v>7</v>
      </c>
      <c r="J272" s="12">
        <f>I272*H272/100</f>
        <v>12.9948</v>
      </c>
      <c r="K272" s="11">
        <f>H272-(H272*I272)/100</f>
        <v>172.64519999999999</v>
      </c>
      <c r="L272" s="11">
        <f>K272-G272</f>
        <v>42.795199999999994</v>
      </c>
      <c r="M272" s="7" t="s">
        <v>19</v>
      </c>
      <c r="N272" s="2"/>
    </row>
    <row r="273" spans="1:14">
      <c r="A273" s="6">
        <v>44131</v>
      </c>
      <c r="B273" s="7" t="s">
        <v>97</v>
      </c>
      <c r="C273" s="7" t="s">
        <v>42</v>
      </c>
      <c r="D273" s="7" t="s">
        <v>146</v>
      </c>
      <c r="E273" s="7" t="s">
        <v>17</v>
      </c>
      <c r="F273" s="7" t="s">
        <v>18</v>
      </c>
      <c r="G273" s="11">
        <v>129.85</v>
      </c>
      <c r="H273" s="11">
        <v>185.64</v>
      </c>
      <c r="I273" s="7">
        <v>7</v>
      </c>
      <c r="J273" s="12">
        <f>I273*H273/100</f>
        <v>12.9948</v>
      </c>
      <c r="K273" s="11">
        <f>H273-(H273*I273)/100</f>
        <v>172.64519999999999</v>
      </c>
      <c r="L273" s="11">
        <f>K273-G273</f>
        <v>42.795199999999994</v>
      </c>
      <c r="M273" s="7" t="s">
        <v>19</v>
      </c>
      <c r="N273" s="2"/>
    </row>
    <row r="274" spans="1:14">
      <c r="A274" s="6">
        <v>44131</v>
      </c>
      <c r="B274" s="7" t="s">
        <v>86</v>
      </c>
      <c r="C274" s="7" t="s">
        <v>71</v>
      </c>
      <c r="D274" s="7" t="s">
        <v>149</v>
      </c>
      <c r="E274" s="7" t="s">
        <v>22</v>
      </c>
      <c r="F274" s="7" t="s">
        <v>35</v>
      </c>
      <c r="G274" s="11">
        <v>169.078571428571</v>
      </c>
      <c r="H274" s="11">
        <v>234.72357142857101</v>
      </c>
      <c r="I274" s="7">
        <v>10</v>
      </c>
      <c r="J274" s="12">
        <f>I274*H274/100</f>
        <v>23.472357142857099</v>
      </c>
      <c r="K274" s="11">
        <f>H274-(H274*I274)/100</f>
        <v>211.2512142857139</v>
      </c>
      <c r="L274" s="11">
        <f>K274-G274</f>
        <v>42.172642857142904</v>
      </c>
      <c r="M274" s="7" t="s">
        <v>19</v>
      </c>
      <c r="N274" s="2"/>
    </row>
    <row r="275" spans="1:14">
      <c r="A275" s="6">
        <v>44131</v>
      </c>
      <c r="B275" s="7" t="s">
        <v>86</v>
      </c>
      <c r="C275" s="7" t="s">
        <v>71</v>
      </c>
      <c r="D275" s="7" t="s">
        <v>149</v>
      </c>
      <c r="E275" s="7" t="s">
        <v>22</v>
      </c>
      <c r="F275" s="7" t="s">
        <v>35</v>
      </c>
      <c r="G275" s="11">
        <v>169.078571428571</v>
      </c>
      <c r="H275" s="11">
        <v>234.72357142857101</v>
      </c>
      <c r="I275" s="7">
        <v>6</v>
      </c>
      <c r="J275" s="12">
        <f>I275*H275/100</f>
        <v>14.083414285714262</v>
      </c>
      <c r="K275" s="11">
        <f>H275-(H275*I275)/100</f>
        <v>220.64015714285674</v>
      </c>
      <c r="L275" s="11">
        <f>K275-G275</f>
        <v>51.561585714285741</v>
      </c>
      <c r="M275" s="7" t="s">
        <v>19</v>
      </c>
      <c r="N275" s="2"/>
    </row>
    <row r="276" spans="1:14">
      <c r="A276" s="6">
        <v>44131</v>
      </c>
      <c r="B276" s="7" t="s">
        <v>41</v>
      </c>
      <c r="C276" s="7" t="s">
        <v>71</v>
      </c>
      <c r="D276" s="7" t="s">
        <v>148</v>
      </c>
      <c r="E276" s="7" t="s">
        <v>22</v>
      </c>
      <c r="F276" s="7" t="s">
        <v>45</v>
      </c>
      <c r="G276" s="11">
        <v>231.93</v>
      </c>
      <c r="H276" s="11">
        <v>320.385357142857</v>
      </c>
      <c r="I276" s="7">
        <v>10</v>
      </c>
      <c r="J276" s="12">
        <f>I276*H276/100</f>
        <v>32.0385357142857</v>
      </c>
      <c r="K276" s="11">
        <f>H276-(H276*I276)/100</f>
        <v>288.34682142857127</v>
      </c>
      <c r="L276" s="11">
        <f>K276-G276</f>
        <v>56.416821428571268</v>
      </c>
      <c r="M276" s="7" t="s">
        <v>19</v>
      </c>
      <c r="N276" s="2"/>
    </row>
    <row r="277" spans="1:14">
      <c r="A277" s="6">
        <v>44131</v>
      </c>
      <c r="B277" s="7" t="s">
        <v>97</v>
      </c>
      <c r="C277" s="7" t="s">
        <v>42</v>
      </c>
      <c r="D277" s="7" t="s">
        <v>146</v>
      </c>
      <c r="E277" s="7" t="s">
        <v>22</v>
      </c>
      <c r="F277" s="7" t="s">
        <v>80</v>
      </c>
      <c r="G277" s="11">
        <v>283.512857142857</v>
      </c>
      <c r="H277" s="11">
        <v>526.98142857142898</v>
      </c>
      <c r="I277" s="7">
        <v>10</v>
      </c>
      <c r="J277" s="12">
        <f>I277*H277/100</f>
        <v>52.698142857142905</v>
      </c>
      <c r="K277" s="11">
        <f>H277-(H277*I277)/100</f>
        <v>474.28328571428608</v>
      </c>
      <c r="L277" s="11">
        <f>K277-G277</f>
        <v>190.77042857142908</v>
      </c>
      <c r="M277" s="7" t="s">
        <v>19</v>
      </c>
      <c r="N277" s="2"/>
    </row>
    <row r="278" spans="1:14">
      <c r="A278" s="6">
        <v>44131</v>
      </c>
      <c r="B278" s="7" t="s">
        <v>76</v>
      </c>
      <c r="C278" s="7" t="s">
        <v>77</v>
      </c>
      <c r="D278" s="7" t="s">
        <v>150</v>
      </c>
      <c r="E278" s="7" t="s">
        <v>17</v>
      </c>
      <c r="F278" s="7" t="s">
        <v>36</v>
      </c>
      <c r="G278" s="11">
        <v>239.324285714285</v>
      </c>
      <c r="H278" s="11">
        <v>330.463214285714</v>
      </c>
      <c r="I278" s="7">
        <v>5</v>
      </c>
      <c r="J278" s="12">
        <f>I278*H278/100</f>
        <v>16.523160714285702</v>
      </c>
      <c r="K278" s="11">
        <f>H278-(H278*I278)/100</f>
        <v>313.94005357142828</v>
      </c>
      <c r="L278" s="11">
        <f>K278-G278</f>
        <v>74.615767857143283</v>
      </c>
      <c r="M278" s="7" t="s">
        <v>30</v>
      </c>
      <c r="N278" s="2"/>
    </row>
    <row r="279" spans="1:14">
      <c r="A279" s="6">
        <v>44131</v>
      </c>
      <c r="B279" s="7" t="s">
        <v>97</v>
      </c>
      <c r="C279" s="7" t="s">
        <v>42</v>
      </c>
      <c r="D279" s="7" t="s">
        <v>146</v>
      </c>
      <c r="E279" s="7" t="s">
        <v>17</v>
      </c>
      <c r="F279" s="7" t="s">
        <v>31</v>
      </c>
      <c r="G279" s="11">
        <v>154.29</v>
      </c>
      <c r="H279" s="11">
        <v>214.56785714285701</v>
      </c>
      <c r="I279" s="7">
        <v>10</v>
      </c>
      <c r="J279" s="12">
        <f>I279*H279/100</f>
        <v>21.456785714285701</v>
      </c>
      <c r="K279" s="11">
        <f>H279-(H279*I279)/100</f>
        <v>193.11107142857131</v>
      </c>
      <c r="L279" s="11">
        <f>K279-G279</f>
        <v>38.821071428571315</v>
      </c>
      <c r="M279" s="7" t="s">
        <v>19</v>
      </c>
      <c r="N279" s="2"/>
    </row>
    <row r="280" spans="1:14">
      <c r="A280" s="6">
        <v>44131</v>
      </c>
      <c r="B280" s="7" t="s">
        <v>55</v>
      </c>
      <c r="C280" s="7" t="s">
        <v>27</v>
      </c>
      <c r="D280" s="7" t="s">
        <v>147</v>
      </c>
      <c r="E280" s="7" t="s">
        <v>17</v>
      </c>
      <c r="F280" s="7" t="s">
        <v>31</v>
      </c>
      <c r="G280" s="11">
        <v>154.29</v>
      </c>
      <c r="H280" s="11">
        <v>214.56785714285701</v>
      </c>
      <c r="I280" s="7">
        <v>14</v>
      </c>
      <c r="J280" s="12">
        <f>I280*H280/100</f>
        <v>30.039499999999979</v>
      </c>
      <c r="K280" s="11">
        <f>H280-(H280*I280)/100</f>
        <v>184.52835714285703</v>
      </c>
      <c r="L280" s="11">
        <f>K280-G280</f>
        <v>30.238357142857041</v>
      </c>
      <c r="M280" s="7" t="s">
        <v>19</v>
      </c>
      <c r="N280" s="2"/>
    </row>
    <row r="281" spans="1:14">
      <c r="A281" s="6">
        <v>44131</v>
      </c>
      <c r="B281" s="7" t="s">
        <v>86</v>
      </c>
      <c r="C281" s="7" t="s">
        <v>71</v>
      </c>
      <c r="D281" s="7" t="s">
        <v>149</v>
      </c>
      <c r="E281" s="7" t="s">
        <v>17</v>
      </c>
      <c r="F281" s="7" t="s">
        <v>32</v>
      </c>
      <c r="G281" s="11">
        <v>228.232857142857</v>
      </c>
      <c r="H281" s="11">
        <v>315.34642857142899</v>
      </c>
      <c r="I281" s="7">
        <v>8</v>
      </c>
      <c r="J281" s="12">
        <f>I281*H281/100</f>
        <v>25.22771428571432</v>
      </c>
      <c r="K281" s="11">
        <f>H281-(H281*I281)/100</f>
        <v>290.11871428571465</v>
      </c>
      <c r="L281" s="11">
        <f>K281-G281</f>
        <v>61.885857142857645</v>
      </c>
      <c r="M281" s="7" t="s">
        <v>19</v>
      </c>
      <c r="N281" s="2"/>
    </row>
    <row r="282" spans="1:14">
      <c r="A282" s="6">
        <v>44131</v>
      </c>
      <c r="B282" s="7" t="s">
        <v>97</v>
      </c>
      <c r="C282" s="7" t="s">
        <v>42</v>
      </c>
      <c r="D282" s="7" t="s">
        <v>146</v>
      </c>
      <c r="E282" s="7" t="s">
        <v>17</v>
      </c>
      <c r="F282" s="7" t="s">
        <v>32</v>
      </c>
      <c r="G282" s="11">
        <v>228.232857142857</v>
      </c>
      <c r="H282" s="11">
        <v>315.34642857142899</v>
      </c>
      <c r="I282" s="7">
        <v>8</v>
      </c>
      <c r="J282" s="12">
        <f>I282*H282/100</f>
        <v>25.22771428571432</v>
      </c>
      <c r="K282" s="11">
        <f>H282-(H282*I282)/100</f>
        <v>290.11871428571465</v>
      </c>
      <c r="L282" s="11">
        <f>K282-G282</f>
        <v>61.885857142857645</v>
      </c>
      <c r="M282" s="7" t="s">
        <v>19</v>
      </c>
      <c r="N282" s="2"/>
    </row>
    <row r="283" spans="1:14">
      <c r="A283" s="6">
        <v>44131</v>
      </c>
      <c r="B283" s="7" t="s">
        <v>86</v>
      </c>
      <c r="C283" s="7" t="s">
        <v>71</v>
      </c>
      <c r="D283" s="7" t="s">
        <v>149</v>
      </c>
      <c r="E283" s="7" t="s">
        <v>17</v>
      </c>
      <c r="F283" s="7" t="s">
        <v>58</v>
      </c>
      <c r="G283" s="11">
        <v>276.29571428571398</v>
      </c>
      <c r="H283" s="11">
        <v>380.85250000000002</v>
      </c>
      <c r="I283" s="7">
        <v>15</v>
      </c>
      <c r="J283" s="12">
        <f>I283*H283/100</f>
        <v>57.127875000000003</v>
      </c>
      <c r="K283" s="11">
        <f>H283-(H283*I283)/100</f>
        <v>323.724625</v>
      </c>
      <c r="L283" s="11">
        <f>K283-G283</f>
        <v>47.428910714286019</v>
      </c>
      <c r="M283" s="7" t="s">
        <v>19</v>
      </c>
      <c r="N283" s="2"/>
    </row>
    <row r="284" spans="1:14">
      <c r="A284" s="6">
        <v>44131</v>
      </c>
      <c r="B284" s="7" t="s">
        <v>41</v>
      </c>
      <c r="C284" s="7" t="s">
        <v>71</v>
      </c>
      <c r="D284" s="7" t="s">
        <v>148</v>
      </c>
      <c r="E284" s="7" t="s">
        <v>17</v>
      </c>
      <c r="F284" s="7" t="s">
        <v>21</v>
      </c>
      <c r="G284" s="11">
        <v>298.478571428571</v>
      </c>
      <c r="H284" s="11">
        <v>411.08607142857102</v>
      </c>
      <c r="I284" s="7">
        <v>6</v>
      </c>
      <c r="J284" s="12">
        <f>I284*H284/100</f>
        <v>24.665164285714262</v>
      </c>
      <c r="K284" s="11">
        <f>H284-(H284*I284)/100</f>
        <v>386.42090714285678</v>
      </c>
      <c r="L284" s="11">
        <f>K284-G284</f>
        <v>87.942335714285775</v>
      </c>
      <c r="M284" s="7" t="s">
        <v>19</v>
      </c>
      <c r="N284" s="2"/>
    </row>
    <row r="285" spans="1:14">
      <c r="A285" s="6">
        <v>44131</v>
      </c>
      <c r="B285" s="7" t="s">
        <v>86</v>
      </c>
      <c r="C285" s="7" t="s">
        <v>71</v>
      </c>
      <c r="D285" s="7" t="s">
        <v>149</v>
      </c>
      <c r="E285" s="7" t="s">
        <v>22</v>
      </c>
      <c r="F285" s="7" t="s">
        <v>52</v>
      </c>
      <c r="G285" s="11">
        <v>213.444285714286</v>
      </c>
      <c r="H285" s="11">
        <v>295.19071428571402</v>
      </c>
      <c r="I285" s="7">
        <v>5</v>
      </c>
      <c r="J285" s="12">
        <f>I285*H285/100</f>
        <v>14.7595357142857</v>
      </c>
      <c r="K285" s="11">
        <f>H285-(H285*I285)/100</f>
        <v>280.43117857142835</v>
      </c>
      <c r="L285" s="11">
        <f>K285-G285</f>
        <v>66.986892857142351</v>
      </c>
      <c r="M285" s="7" t="s">
        <v>19</v>
      </c>
      <c r="N285" s="2"/>
    </row>
    <row r="286" spans="1:14">
      <c r="A286" s="6">
        <v>44131</v>
      </c>
      <c r="B286" s="7" t="s">
        <v>86</v>
      </c>
      <c r="C286" s="7" t="s">
        <v>71</v>
      </c>
      <c r="D286" s="7" t="s">
        <v>149</v>
      </c>
      <c r="E286" s="7" t="s">
        <v>22</v>
      </c>
      <c r="F286" s="7" t="s">
        <v>23</v>
      </c>
      <c r="G286" s="11">
        <v>179.12</v>
      </c>
      <c r="H286" s="11">
        <v>253.95</v>
      </c>
      <c r="I286" s="7">
        <v>10</v>
      </c>
      <c r="J286" s="12">
        <f>I286*H286/100</f>
        <v>25.395</v>
      </c>
      <c r="K286" s="11">
        <f>H286-(H286*I286)/100</f>
        <v>228.55499999999998</v>
      </c>
      <c r="L286" s="11">
        <f>K286-G286</f>
        <v>49.434999999999974</v>
      </c>
      <c r="M286" s="7" t="s">
        <v>19</v>
      </c>
      <c r="N286" s="2"/>
    </row>
    <row r="287" spans="1:14">
      <c r="A287" s="6">
        <v>44131</v>
      </c>
      <c r="B287" s="7" t="s">
        <v>41</v>
      </c>
      <c r="C287" s="7" t="s">
        <v>71</v>
      </c>
      <c r="D287" s="7" t="s">
        <v>148</v>
      </c>
      <c r="E287" s="7" t="s">
        <v>22</v>
      </c>
      <c r="F287" s="7" t="s">
        <v>25</v>
      </c>
      <c r="G287" s="11">
        <v>123.83</v>
      </c>
      <c r="H287" s="11">
        <v>181.51</v>
      </c>
      <c r="I287" s="7">
        <v>5</v>
      </c>
      <c r="J287" s="12">
        <f>I287*H287/100</f>
        <v>9.0754999999999999</v>
      </c>
      <c r="K287" s="11">
        <f>H287-(H287*I287)/100</f>
        <v>172.43449999999999</v>
      </c>
      <c r="L287" s="11">
        <f>K287-G287</f>
        <v>48.604499999999987</v>
      </c>
      <c r="M287" s="7" t="s">
        <v>19</v>
      </c>
      <c r="N287" s="2"/>
    </row>
    <row r="288" spans="1:14">
      <c r="A288" s="6">
        <v>44132</v>
      </c>
      <c r="B288" s="7" t="s">
        <v>26</v>
      </c>
      <c r="C288" s="7" t="s">
        <v>53</v>
      </c>
      <c r="D288" s="7" t="s">
        <v>151</v>
      </c>
      <c r="E288" s="7" t="s">
        <v>17</v>
      </c>
      <c r="F288" s="7" t="s">
        <v>40</v>
      </c>
      <c r="G288" s="11">
        <v>191.26142857142801</v>
      </c>
      <c r="H288" s="11">
        <v>264.95714285714303</v>
      </c>
      <c r="I288" s="7">
        <v>5</v>
      </c>
      <c r="J288" s="12">
        <f>I288*H288/100</f>
        <v>13.247857142857152</v>
      </c>
      <c r="K288" s="11">
        <f>H288-(H288*I288)/100</f>
        <v>251.70928571428587</v>
      </c>
      <c r="L288" s="11">
        <f>K288-G288</f>
        <v>60.447857142857856</v>
      </c>
      <c r="M288" s="7" t="s">
        <v>19</v>
      </c>
      <c r="N288" s="2"/>
    </row>
    <row r="289" spans="1:14">
      <c r="A289" s="6">
        <v>44132</v>
      </c>
      <c r="B289" s="7" t="s">
        <v>62</v>
      </c>
      <c r="C289" s="7" t="s">
        <v>27</v>
      </c>
      <c r="D289" s="7" t="s">
        <v>152</v>
      </c>
      <c r="E289" s="7" t="s">
        <v>17</v>
      </c>
      <c r="F289" s="7" t="s">
        <v>83</v>
      </c>
      <c r="G289" s="11">
        <v>442.66714285714198</v>
      </c>
      <c r="H289" s="11">
        <v>607.60428571428599</v>
      </c>
      <c r="I289" s="7">
        <v>5</v>
      </c>
      <c r="J289" s="12">
        <f>I289*H289/100</f>
        <v>30.380214285714302</v>
      </c>
      <c r="K289" s="11">
        <f>H289-(H289*I289)/100</f>
        <v>577.22407142857173</v>
      </c>
      <c r="L289" s="11">
        <f>K289-G289</f>
        <v>134.55692857142975</v>
      </c>
      <c r="M289" s="7" t="s">
        <v>30</v>
      </c>
      <c r="N289" s="2"/>
    </row>
    <row r="290" spans="1:14">
      <c r="A290" s="6">
        <v>44132</v>
      </c>
      <c r="B290" s="7" t="s">
        <v>37</v>
      </c>
      <c r="C290" s="7" t="s">
        <v>53</v>
      </c>
      <c r="D290" s="7" t="s">
        <v>153</v>
      </c>
      <c r="E290" s="7" t="s">
        <v>22</v>
      </c>
      <c r="F290" s="7" t="s">
        <v>29</v>
      </c>
      <c r="G290" s="11">
        <v>150.59285714285701</v>
      </c>
      <c r="H290" s="11">
        <v>209.52892857142899</v>
      </c>
      <c r="I290" s="7">
        <v>9</v>
      </c>
      <c r="J290" s="12">
        <f>I290*H290/100</f>
        <v>18.857603571428609</v>
      </c>
      <c r="K290" s="11">
        <f>H290-(H290*I290)/100</f>
        <v>190.67132500000039</v>
      </c>
      <c r="L290" s="11">
        <f>K290-G290</f>
        <v>40.07846785714338</v>
      </c>
      <c r="M290" s="7" t="s">
        <v>30</v>
      </c>
      <c r="N290" s="2"/>
    </row>
    <row r="291" spans="1:14">
      <c r="A291" s="6">
        <v>44132</v>
      </c>
      <c r="B291" s="7" t="s">
        <v>65</v>
      </c>
      <c r="C291" s="7" t="s">
        <v>42</v>
      </c>
      <c r="D291" s="7" t="s">
        <v>154</v>
      </c>
      <c r="E291" s="7" t="s">
        <v>22</v>
      </c>
      <c r="F291" s="7" t="s">
        <v>29</v>
      </c>
      <c r="G291" s="11">
        <v>150.59285714285701</v>
      </c>
      <c r="H291" s="11">
        <v>209.52892857142899</v>
      </c>
      <c r="I291" s="7">
        <v>15</v>
      </c>
      <c r="J291" s="12">
        <f>I291*H291/100</f>
        <v>31.429339285714349</v>
      </c>
      <c r="K291" s="11">
        <f>H291-(H291*I291)/100</f>
        <v>178.09958928571464</v>
      </c>
      <c r="L291" s="11">
        <f>K291-G291</f>
        <v>27.506732142857629</v>
      </c>
      <c r="M291" s="7" t="s">
        <v>30</v>
      </c>
      <c r="N291" s="2"/>
    </row>
    <row r="292" spans="1:14">
      <c r="A292" s="6">
        <v>44132</v>
      </c>
      <c r="B292" s="7" t="s">
        <v>65</v>
      </c>
      <c r="C292" s="7" t="s">
        <v>42</v>
      </c>
      <c r="D292" s="7" t="s">
        <v>154</v>
      </c>
      <c r="E292" s="7" t="s">
        <v>22</v>
      </c>
      <c r="F292" s="7" t="s">
        <v>29</v>
      </c>
      <c r="G292" s="11">
        <v>150.59285714285701</v>
      </c>
      <c r="H292" s="11">
        <v>209.52892857142899</v>
      </c>
      <c r="I292" s="7">
        <v>6</v>
      </c>
      <c r="J292" s="12">
        <f>I292*H292/100</f>
        <v>12.57173571428574</v>
      </c>
      <c r="K292" s="11">
        <f>H292-(H292*I292)/100</f>
        <v>196.95719285714324</v>
      </c>
      <c r="L292" s="11">
        <f>K292-G292</f>
        <v>46.364335714286227</v>
      </c>
      <c r="M292" s="7" t="s">
        <v>30</v>
      </c>
      <c r="N292" s="2"/>
    </row>
    <row r="293" spans="1:14">
      <c r="A293" s="6">
        <v>44132</v>
      </c>
      <c r="B293" s="7" t="s">
        <v>37</v>
      </c>
      <c r="C293" s="7" t="s">
        <v>53</v>
      </c>
      <c r="D293" s="7" t="s">
        <v>153</v>
      </c>
      <c r="E293" s="7" t="s">
        <v>22</v>
      </c>
      <c r="F293" s="7" t="s">
        <v>34</v>
      </c>
      <c r="G293" s="11">
        <v>165.38142857142901</v>
      </c>
      <c r="H293" s="11">
        <v>229.68464285714299</v>
      </c>
      <c r="I293" s="7">
        <v>5</v>
      </c>
      <c r="J293" s="12">
        <f>I293*H293/100</f>
        <v>11.484232142857149</v>
      </c>
      <c r="K293" s="11">
        <f>H293-(H293*I293)/100</f>
        <v>218.20041071428585</v>
      </c>
      <c r="L293" s="11">
        <f>K293-G293</f>
        <v>52.818982142856839</v>
      </c>
      <c r="M293" s="7" t="s">
        <v>30</v>
      </c>
      <c r="N293" s="2"/>
    </row>
    <row r="294" spans="1:14">
      <c r="A294" s="6">
        <v>44132</v>
      </c>
      <c r="B294" s="7" t="s">
        <v>26</v>
      </c>
      <c r="C294" s="7" t="s">
        <v>53</v>
      </c>
      <c r="D294" s="7" t="s">
        <v>151</v>
      </c>
      <c r="E294" s="7" t="s">
        <v>22</v>
      </c>
      <c r="F294" s="7" t="s">
        <v>51</v>
      </c>
      <c r="G294" s="11">
        <v>217.14142857142801</v>
      </c>
      <c r="H294" s="11">
        <v>300.22964285714301</v>
      </c>
      <c r="I294" s="7">
        <v>15</v>
      </c>
      <c r="J294" s="12">
        <f>I294*H294/100</f>
        <v>45.034446428571457</v>
      </c>
      <c r="K294" s="11">
        <f>H294-(H294*I294)/100</f>
        <v>255.19519642857153</v>
      </c>
      <c r="L294" s="11">
        <f>K294-G294</f>
        <v>38.053767857143526</v>
      </c>
      <c r="M294" s="7" t="s">
        <v>19</v>
      </c>
      <c r="N294" s="2"/>
    </row>
    <row r="295" spans="1:14">
      <c r="A295" s="6">
        <v>44132</v>
      </c>
      <c r="B295" s="7" t="s">
        <v>62</v>
      </c>
      <c r="C295" s="7" t="s">
        <v>27</v>
      </c>
      <c r="D295" s="7" t="s">
        <v>152</v>
      </c>
      <c r="E295" s="7" t="s">
        <v>22</v>
      </c>
      <c r="F295" s="7" t="s">
        <v>79</v>
      </c>
      <c r="G295" s="11">
        <v>101.99857142857</v>
      </c>
      <c r="H295" s="11">
        <v>152.17607142857099</v>
      </c>
      <c r="I295" s="7">
        <v>10</v>
      </c>
      <c r="J295" s="12">
        <f>I295*H295/100</f>
        <v>15.2176071428571</v>
      </c>
      <c r="K295" s="11">
        <f>H295-(H295*I295)/100</f>
        <v>136.95846428571389</v>
      </c>
      <c r="L295" s="11">
        <f>K295-G295</f>
        <v>34.959892857143885</v>
      </c>
      <c r="M295" s="7" t="s">
        <v>30</v>
      </c>
      <c r="N295" s="2"/>
    </row>
    <row r="296" spans="1:14">
      <c r="A296" s="6">
        <v>44132</v>
      </c>
      <c r="B296" s="7" t="s">
        <v>26</v>
      </c>
      <c r="C296" s="7" t="s">
        <v>53</v>
      </c>
      <c r="D296" s="7" t="s">
        <v>151</v>
      </c>
      <c r="E296" s="7" t="s">
        <v>17</v>
      </c>
      <c r="F296" s="7" t="s">
        <v>57</v>
      </c>
      <c r="G296" s="11">
        <v>268.90142857142803</v>
      </c>
      <c r="H296" s="11">
        <v>370.77464285714302</v>
      </c>
      <c r="I296" s="7">
        <v>10</v>
      </c>
      <c r="J296" s="12">
        <f>I296*H296/100</f>
        <v>37.077464285714306</v>
      </c>
      <c r="K296" s="11">
        <f>H296-(H296*I296)/100</f>
        <v>333.69717857142871</v>
      </c>
      <c r="L296" s="11">
        <f>K296-G296</f>
        <v>64.79575000000068</v>
      </c>
      <c r="M296" s="7" t="s">
        <v>19</v>
      </c>
      <c r="N296" s="2"/>
    </row>
    <row r="297" spans="1:14">
      <c r="A297" s="6">
        <v>44132</v>
      </c>
      <c r="B297" s="7" t="s">
        <v>37</v>
      </c>
      <c r="C297" s="7" t="s">
        <v>53</v>
      </c>
      <c r="D297" s="7" t="s">
        <v>153</v>
      </c>
      <c r="E297" s="7" t="s">
        <v>22</v>
      </c>
      <c r="F297" s="7" t="s">
        <v>46</v>
      </c>
      <c r="G297" s="11">
        <v>254.112857142857</v>
      </c>
      <c r="H297" s="11">
        <v>249.84035714285699</v>
      </c>
      <c r="I297" s="7">
        <v>8</v>
      </c>
      <c r="J297" s="12">
        <f>I297*H297/100</f>
        <v>19.98722857142856</v>
      </c>
      <c r="K297" s="11">
        <f>H297-(H297*I297)/100</f>
        <v>229.85312857142844</v>
      </c>
      <c r="L297" s="11">
        <f>K297-G297</f>
        <v>-24.259728571428553</v>
      </c>
      <c r="M297" s="7" t="s">
        <v>30</v>
      </c>
      <c r="N297" s="2"/>
    </row>
    <row r="298" spans="1:14">
      <c r="A298" s="6">
        <v>44132</v>
      </c>
      <c r="B298" s="7" t="s">
        <v>26</v>
      </c>
      <c r="C298" s="7" t="s">
        <v>53</v>
      </c>
      <c r="D298" s="7" t="s">
        <v>151</v>
      </c>
      <c r="E298" s="7" t="s">
        <v>22</v>
      </c>
      <c r="F298" s="7" t="s">
        <v>46</v>
      </c>
      <c r="G298" s="11">
        <v>254.112857142857</v>
      </c>
      <c r="H298" s="11">
        <v>249.84035714285699</v>
      </c>
      <c r="I298" s="7">
        <v>8</v>
      </c>
      <c r="J298" s="12">
        <f>I298*H298/100</f>
        <v>19.98722857142856</v>
      </c>
      <c r="K298" s="11">
        <f>H298-(H298*I298)/100</f>
        <v>229.85312857142844</v>
      </c>
      <c r="L298" s="11">
        <f>K298-G298</f>
        <v>-24.259728571428553</v>
      </c>
      <c r="M298" s="7" t="s">
        <v>19</v>
      </c>
      <c r="N298" s="2"/>
    </row>
    <row r="299" spans="1:14">
      <c r="A299" s="6">
        <v>44132</v>
      </c>
      <c r="B299" s="7" t="s">
        <v>62</v>
      </c>
      <c r="C299" s="7" t="s">
        <v>27</v>
      </c>
      <c r="D299" s="7" t="s">
        <v>152</v>
      </c>
      <c r="E299" s="7" t="s">
        <v>17</v>
      </c>
      <c r="F299" s="7" t="s">
        <v>36</v>
      </c>
      <c r="G299" s="11">
        <v>239.324285714285</v>
      </c>
      <c r="H299" s="11">
        <v>330.463214285714</v>
      </c>
      <c r="I299" s="7">
        <v>15</v>
      </c>
      <c r="J299" s="12">
        <f>I299*H299/100</f>
        <v>49.569482142857105</v>
      </c>
      <c r="K299" s="11">
        <f>H299-(H299*I299)/100</f>
        <v>280.89373214285689</v>
      </c>
      <c r="L299" s="11">
        <f>K299-G299</f>
        <v>41.569446428571894</v>
      </c>
      <c r="M299" s="7" t="s">
        <v>30</v>
      </c>
      <c r="N299" s="2"/>
    </row>
    <row r="300" spans="1:14">
      <c r="A300" s="6">
        <v>44132</v>
      </c>
      <c r="B300" s="7" t="s">
        <v>26</v>
      </c>
      <c r="C300" s="7" t="s">
        <v>53</v>
      </c>
      <c r="D300" s="7" t="s">
        <v>151</v>
      </c>
      <c r="E300" s="7" t="s">
        <v>22</v>
      </c>
      <c r="F300" s="7" t="s">
        <v>68</v>
      </c>
      <c r="G300" s="11">
        <v>302.17571428571398</v>
      </c>
      <c r="H300" s="11">
        <v>416.125</v>
      </c>
      <c r="I300" s="7">
        <v>7</v>
      </c>
      <c r="J300" s="12">
        <f>I300*H300/100</f>
        <v>29.12875</v>
      </c>
      <c r="K300" s="11">
        <f>H300-(H300*I300)/100</f>
        <v>386.99624999999997</v>
      </c>
      <c r="L300" s="11">
        <f>K300-G300</f>
        <v>84.820535714285995</v>
      </c>
      <c r="M300" s="7" t="s">
        <v>19</v>
      </c>
      <c r="N300" s="2"/>
    </row>
    <row r="301" spans="1:14">
      <c r="A301" s="6">
        <v>44132</v>
      </c>
      <c r="B301" s="7" t="s">
        <v>109</v>
      </c>
      <c r="C301" s="7" t="s">
        <v>60</v>
      </c>
      <c r="D301" s="7" t="s">
        <v>155</v>
      </c>
      <c r="E301" s="7" t="s">
        <v>22</v>
      </c>
      <c r="F301" s="7" t="s">
        <v>52</v>
      </c>
      <c r="G301" s="11">
        <v>213.444285714286</v>
      </c>
      <c r="H301" s="11">
        <v>295.19071428571402</v>
      </c>
      <c r="I301" s="7">
        <v>5</v>
      </c>
      <c r="J301" s="12">
        <f>I301*H301/100</f>
        <v>14.7595357142857</v>
      </c>
      <c r="K301" s="11">
        <f>H301-(H301*I301)/100</f>
        <v>280.43117857142835</v>
      </c>
      <c r="L301" s="11">
        <f>K301-G301</f>
        <v>66.986892857142351</v>
      </c>
      <c r="M301" s="7" t="s">
        <v>19</v>
      </c>
      <c r="N301" s="2"/>
    </row>
    <row r="302" spans="1:14">
      <c r="A302" s="6">
        <v>44133</v>
      </c>
      <c r="B302" s="7" t="s">
        <v>59</v>
      </c>
      <c r="C302" s="7" t="s">
        <v>118</v>
      </c>
      <c r="D302" s="7" t="s">
        <v>156</v>
      </c>
      <c r="E302" s="7" t="s">
        <v>17</v>
      </c>
      <c r="F302" s="7" t="s">
        <v>83</v>
      </c>
      <c r="G302" s="11">
        <v>442.66714285714198</v>
      </c>
      <c r="H302" s="11">
        <v>607.60428571428599</v>
      </c>
      <c r="I302" s="7">
        <v>13</v>
      </c>
      <c r="J302" s="12">
        <f>I302*H302/100</f>
        <v>78.988557142857175</v>
      </c>
      <c r="K302" s="11">
        <f>H302-(H302*I302)/100</f>
        <v>528.6157285714288</v>
      </c>
      <c r="L302" s="11">
        <f>K302-G302</f>
        <v>85.948585714286821</v>
      </c>
      <c r="M302" s="7" t="s">
        <v>30</v>
      </c>
      <c r="N302" s="2"/>
    </row>
    <row r="303" spans="1:14">
      <c r="A303" s="6">
        <v>44133</v>
      </c>
      <c r="B303" s="7" t="s">
        <v>59</v>
      </c>
      <c r="C303" s="7" t="s">
        <v>118</v>
      </c>
      <c r="D303" s="7" t="s">
        <v>156</v>
      </c>
      <c r="E303" s="7" t="s">
        <v>22</v>
      </c>
      <c r="F303" s="7" t="s">
        <v>29</v>
      </c>
      <c r="G303" s="11">
        <v>150.59285714285701</v>
      </c>
      <c r="H303" s="11">
        <v>209.52892857142899</v>
      </c>
      <c r="I303" s="7">
        <v>15</v>
      </c>
      <c r="J303" s="12">
        <f>I303*H303/100</f>
        <v>31.429339285714349</v>
      </c>
      <c r="K303" s="11">
        <f>H303-(H303*I303)/100</f>
        <v>178.09958928571464</v>
      </c>
      <c r="L303" s="11">
        <f>K303-G303</f>
        <v>27.506732142857629</v>
      </c>
      <c r="M303" s="7" t="s">
        <v>30</v>
      </c>
      <c r="N303" s="2"/>
    </row>
    <row r="304" spans="1:14">
      <c r="A304" s="6">
        <v>44133</v>
      </c>
      <c r="B304" s="7" t="s">
        <v>59</v>
      </c>
      <c r="C304" s="7" t="s">
        <v>118</v>
      </c>
      <c r="D304" s="7" t="s">
        <v>156</v>
      </c>
      <c r="E304" s="7" t="s">
        <v>17</v>
      </c>
      <c r="F304" s="7" t="s">
        <v>44</v>
      </c>
      <c r="G304" s="11">
        <v>194.95857142857099</v>
      </c>
      <c r="H304" s="11">
        <v>269.99607142857099</v>
      </c>
      <c r="I304" s="7">
        <v>10</v>
      </c>
      <c r="J304" s="12">
        <f>I304*H304/100</f>
        <v>26.999607142857098</v>
      </c>
      <c r="K304" s="11">
        <f>H304-(H304*I304)/100</f>
        <v>242.9964642857139</v>
      </c>
      <c r="L304" s="11">
        <f>K304-G304</f>
        <v>48.037892857142907</v>
      </c>
      <c r="M304" s="7" t="s">
        <v>30</v>
      </c>
      <c r="N304" s="2"/>
    </row>
    <row r="305" spans="1:14">
      <c r="A305" s="6">
        <v>44133</v>
      </c>
      <c r="B305" s="7" t="s">
        <v>76</v>
      </c>
      <c r="C305" s="7" t="s">
        <v>63</v>
      </c>
      <c r="D305" s="7" t="s">
        <v>157</v>
      </c>
      <c r="E305" s="7" t="s">
        <v>22</v>
      </c>
      <c r="F305" s="7" t="s">
        <v>51</v>
      </c>
      <c r="G305" s="11">
        <v>217.14142857142801</v>
      </c>
      <c r="H305" s="11">
        <v>300.22964285714301</v>
      </c>
      <c r="I305" s="7">
        <v>15</v>
      </c>
      <c r="J305" s="12">
        <f>I305*H305/100</f>
        <v>45.034446428571457</v>
      </c>
      <c r="K305" s="11">
        <f>H305-(H305*I305)/100</f>
        <v>255.19519642857153</v>
      </c>
      <c r="L305" s="11">
        <f>K305-G305</f>
        <v>38.053767857143526</v>
      </c>
      <c r="M305" s="7" t="s">
        <v>30</v>
      </c>
      <c r="N305" s="2"/>
    </row>
    <row r="306" spans="1:14">
      <c r="A306" s="6">
        <v>44133</v>
      </c>
      <c r="B306" s="7" t="s">
        <v>59</v>
      </c>
      <c r="C306" s="7" t="s">
        <v>118</v>
      </c>
      <c r="D306" s="7" t="s">
        <v>156</v>
      </c>
      <c r="E306" s="7" t="s">
        <v>22</v>
      </c>
      <c r="F306" s="7" t="s">
        <v>51</v>
      </c>
      <c r="G306" s="11">
        <v>217.14142857142801</v>
      </c>
      <c r="H306" s="11">
        <v>300.22964285714301</v>
      </c>
      <c r="I306" s="7">
        <v>15</v>
      </c>
      <c r="J306" s="12">
        <f>I306*H306/100</f>
        <v>45.034446428571457</v>
      </c>
      <c r="K306" s="11">
        <f>H306-(H306*I306)/100</f>
        <v>255.19519642857153</v>
      </c>
      <c r="L306" s="11">
        <f>K306-G306</f>
        <v>38.053767857143526</v>
      </c>
      <c r="M306" s="7" t="s">
        <v>30</v>
      </c>
      <c r="N306" s="2"/>
    </row>
    <row r="307" spans="1:14">
      <c r="A307" s="6">
        <v>44133</v>
      </c>
      <c r="B307" s="7" t="s">
        <v>109</v>
      </c>
      <c r="C307" s="7" t="s">
        <v>116</v>
      </c>
      <c r="D307" s="7" t="s">
        <v>158</v>
      </c>
      <c r="E307" s="7" t="s">
        <v>22</v>
      </c>
      <c r="F307" s="7" t="s">
        <v>79</v>
      </c>
      <c r="G307" s="11">
        <v>101.99857142857</v>
      </c>
      <c r="H307" s="11">
        <v>152.17607142857099</v>
      </c>
      <c r="I307" s="7">
        <v>10</v>
      </c>
      <c r="J307" s="12">
        <f>I307*H307/100</f>
        <v>15.2176071428571</v>
      </c>
      <c r="K307" s="11">
        <f>H307-(H307*I307)/100</f>
        <v>136.95846428571389</v>
      </c>
      <c r="L307" s="11">
        <f>K307-G307</f>
        <v>34.959892857143885</v>
      </c>
      <c r="M307" s="7" t="s">
        <v>30</v>
      </c>
      <c r="N307" s="2"/>
    </row>
    <row r="308" spans="1:14">
      <c r="A308" s="6">
        <v>44133</v>
      </c>
      <c r="B308" s="7" t="s">
        <v>86</v>
      </c>
      <c r="C308" s="7" t="s">
        <v>116</v>
      </c>
      <c r="D308" s="7" t="s">
        <v>159</v>
      </c>
      <c r="E308" s="7" t="s">
        <v>17</v>
      </c>
      <c r="F308" s="7" t="s">
        <v>20</v>
      </c>
      <c r="G308" s="11">
        <v>199.25</v>
      </c>
      <c r="H308" s="11">
        <v>273.33999999999997</v>
      </c>
      <c r="I308" s="7">
        <v>5</v>
      </c>
      <c r="J308" s="12">
        <f>I308*H308/100</f>
        <v>13.666999999999998</v>
      </c>
      <c r="K308" s="11">
        <f>H308-(H308*I308)/100</f>
        <v>259.673</v>
      </c>
      <c r="L308" s="11">
        <f>K308-G308</f>
        <v>60.423000000000002</v>
      </c>
      <c r="M308" s="7" t="s">
        <v>19</v>
      </c>
      <c r="N308" s="2"/>
    </row>
    <row r="309" spans="1:14">
      <c r="A309" s="6">
        <v>44133</v>
      </c>
      <c r="B309" s="7" t="s">
        <v>109</v>
      </c>
      <c r="C309" s="7" t="s">
        <v>116</v>
      </c>
      <c r="D309" s="7" t="s">
        <v>158</v>
      </c>
      <c r="E309" s="7" t="s">
        <v>22</v>
      </c>
      <c r="F309" s="7" t="s">
        <v>46</v>
      </c>
      <c r="G309" s="11">
        <v>254.112857142857</v>
      </c>
      <c r="H309" s="11">
        <v>249.84035714285699</v>
      </c>
      <c r="I309" s="7">
        <v>8</v>
      </c>
      <c r="J309" s="12">
        <f>I309*H309/100</f>
        <v>19.98722857142856</v>
      </c>
      <c r="K309" s="11">
        <f>H309-(H309*I309)/100</f>
        <v>229.85312857142844</v>
      </c>
      <c r="L309" s="11">
        <f>K309-G309</f>
        <v>-24.259728571428553</v>
      </c>
      <c r="M309" s="7" t="s">
        <v>30</v>
      </c>
      <c r="N309" s="2"/>
    </row>
    <row r="310" spans="1:14">
      <c r="A310" s="6">
        <v>44133</v>
      </c>
      <c r="B310" s="7" t="s">
        <v>76</v>
      </c>
      <c r="C310" s="7" t="s">
        <v>63</v>
      </c>
      <c r="D310" s="7" t="s">
        <v>157</v>
      </c>
      <c r="E310" s="7" t="s">
        <v>17</v>
      </c>
      <c r="F310" s="7" t="s">
        <v>31</v>
      </c>
      <c r="G310" s="11">
        <v>154.29</v>
      </c>
      <c r="H310" s="11">
        <v>214.56785714285701</v>
      </c>
      <c r="I310" s="7">
        <v>12</v>
      </c>
      <c r="J310" s="12">
        <f>I310*H310/100</f>
        <v>25.748142857142838</v>
      </c>
      <c r="K310" s="11">
        <f>H310-(H310*I310)/100</f>
        <v>188.81971428571416</v>
      </c>
      <c r="L310" s="11">
        <f>K310-G310</f>
        <v>34.529714285714164</v>
      </c>
      <c r="M310" s="7" t="s">
        <v>30</v>
      </c>
      <c r="N310" s="2"/>
    </row>
    <row r="311" spans="1:14">
      <c r="A311" s="6">
        <v>44133</v>
      </c>
      <c r="B311" s="7" t="s">
        <v>109</v>
      </c>
      <c r="C311" s="7" t="s">
        <v>116</v>
      </c>
      <c r="D311" s="7" t="s">
        <v>158</v>
      </c>
      <c r="E311" s="7" t="s">
        <v>17</v>
      </c>
      <c r="F311" s="7" t="s">
        <v>58</v>
      </c>
      <c r="G311" s="11">
        <v>276.29571428571398</v>
      </c>
      <c r="H311" s="11">
        <v>380.85250000000002</v>
      </c>
      <c r="I311" s="7">
        <v>9</v>
      </c>
      <c r="J311" s="12">
        <f>I311*H311/100</f>
        <v>34.276724999999999</v>
      </c>
      <c r="K311" s="11">
        <f>H311-(H311*I311)/100</f>
        <v>346.57577500000002</v>
      </c>
      <c r="L311" s="11">
        <f>K311-G311</f>
        <v>70.280060714286037</v>
      </c>
      <c r="M311" s="7" t="s">
        <v>30</v>
      </c>
      <c r="N311" s="2"/>
    </row>
    <row r="312" spans="1:14">
      <c r="A312" s="6">
        <v>44133</v>
      </c>
      <c r="B312" s="7" t="s">
        <v>76</v>
      </c>
      <c r="C312" s="7" t="s">
        <v>63</v>
      </c>
      <c r="D312" s="7" t="s">
        <v>157</v>
      </c>
      <c r="E312" s="7" t="s">
        <v>17</v>
      </c>
      <c r="F312" s="7" t="s">
        <v>21</v>
      </c>
      <c r="G312" s="11">
        <v>298.478571428571</v>
      </c>
      <c r="H312" s="11">
        <v>411.08607142857102</v>
      </c>
      <c r="I312" s="7">
        <v>15</v>
      </c>
      <c r="J312" s="12">
        <f>I312*H312/100</f>
        <v>61.662910714285651</v>
      </c>
      <c r="K312" s="11">
        <f>H312-(H312*I312)/100</f>
        <v>349.42316071428536</v>
      </c>
      <c r="L312" s="11">
        <f>K312-G312</f>
        <v>50.944589285714358</v>
      </c>
      <c r="M312" s="7" t="s">
        <v>30</v>
      </c>
      <c r="N312" s="2"/>
    </row>
    <row r="313" spans="1:14">
      <c r="A313" s="6">
        <v>44133</v>
      </c>
      <c r="B313" s="7" t="s">
        <v>109</v>
      </c>
      <c r="C313" s="7" t="s">
        <v>116</v>
      </c>
      <c r="D313" s="7" t="s">
        <v>158</v>
      </c>
      <c r="E313" s="7" t="s">
        <v>17</v>
      </c>
      <c r="F313" s="7" t="s">
        <v>21</v>
      </c>
      <c r="G313" s="11">
        <v>298.478571428571</v>
      </c>
      <c r="H313" s="11">
        <v>411.08607142857102</v>
      </c>
      <c r="I313" s="7">
        <v>6</v>
      </c>
      <c r="J313" s="12">
        <f>I313*H313/100</f>
        <v>24.665164285714262</v>
      </c>
      <c r="K313" s="11">
        <f>H313-(H313*I313)/100</f>
        <v>386.42090714285678</v>
      </c>
      <c r="L313" s="11">
        <f>K313-G313</f>
        <v>87.942335714285775</v>
      </c>
      <c r="M313" s="7" t="s">
        <v>30</v>
      </c>
      <c r="N313" s="2"/>
    </row>
    <row r="314" spans="1:14">
      <c r="A314" s="6">
        <v>44133</v>
      </c>
      <c r="B314" s="7" t="s">
        <v>109</v>
      </c>
      <c r="C314" s="7" t="s">
        <v>116</v>
      </c>
      <c r="D314" s="7" t="s">
        <v>158</v>
      </c>
      <c r="E314" s="7" t="s">
        <v>22</v>
      </c>
      <c r="F314" s="7" t="s">
        <v>52</v>
      </c>
      <c r="G314" s="11">
        <v>213.444285714286</v>
      </c>
      <c r="H314" s="11">
        <v>295.19071428571402</v>
      </c>
      <c r="I314" s="7">
        <v>5</v>
      </c>
      <c r="J314" s="12">
        <f>I314*H314/100</f>
        <v>14.7595357142857</v>
      </c>
      <c r="K314" s="11">
        <f>H314-(H314*I314)/100</f>
        <v>280.43117857142835</v>
      </c>
      <c r="L314" s="11">
        <f>K314-G314</f>
        <v>66.986892857142351</v>
      </c>
      <c r="M314" s="7" t="s">
        <v>30</v>
      </c>
      <c r="N314" s="2"/>
    </row>
    <row r="315" spans="1:14">
      <c r="A315" s="6">
        <v>44134</v>
      </c>
      <c r="B315" s="7" t="s">
        <v>86</v>
      </c>
      <c r="C315" s="7" t="s">
        <v>95</v>
      </c>
      <c r="D315" s="7" t="s">
        <v>160</v>
      </c>
      <c r="E315" s="7" t="s">
        <v>22</v>
      </c>
      <c r="F315" s="7" t="s">
        <v>34</v>
      </c>
      <c r="G315" s="11">
        <v>165.38142857142901</v>
      </c>
      <c r="H315" s="11">
        <v>229.68464285714299</v>
      </c>
      <c r="I315" s="7">
        <v>5</v>
      </c>
      <c r="J315" s="12">
        <f>I315*H315/100</f>
        <v>11.484232142857149</v>
      </c>
      <c r="K315" s="11">
        <f>H315-(H315*I315)/100</f>
        <v>218.20041071428585</v>
      </c>
      <c r="L315" s="11">
        <f>K315-G315</f>
        <v>52.818982142856839</v>
      </c>
      <c r="M315" s="7" t="s">
        <v>19</v>
      </c>
      <c r="N315" s="2"/>
    </row>
    <row r="316" spans="1:14">
      <c r="A316" s="6">
        <v>44134</v>
      </c>
      <c r="B316" s="7" t="s">
        <v>65</v>
      </c>
      <c r="C316" s="7" t="s">
        <v>60</v>
      </c>
      <c r="D316" s="7" t="s">
        <v>161</v>
      </c>
      <c r="E316" s="7" t="s">
        <v>22</v>
      </c>
      <c r="F316" s="7" t="s">
        <v>34</v>
      </c>
      <c r="G316" s="11">
        <v>165.38142857142901</v>
      </c>
      <c r="H316" s="11">
        <v>229.68464285714299</v>
      </c>
      <c r="I316" s="7">
        <v>5</v>
      </c>
      <c r="J316" s="12">
        <f>I316*H316/100</f>
        <v>11.484232142857149</v>
      </c>
      <c r="K316" s="11">
        <f>H316-(H316*I316)/100</f>
        <v>218.20041071428585</v>
      </c>
      <c r="L316" s="11">
        <f>K316-G316</f>
        <v>52.818982142856839</v>
      </c>
      <c r="M316" s="7" t="s">
        <v>19</v>
      </c>
      <c r="N316" s="2"/>
    </row>
    <row r="317" spans="1:14">
      <c r="A317" s="6">
        <v>44134</v>
      </c>
      <c r="B317" s="7" t="s">
        <v>37</v>
      </c>
      <c r="C317" s="7" t="s">
        <v>27</v>
      </c>
      <c r="D317" s="7" t="s">
        <v>162</v>
      </c>
      <c r="E317" s="7" t="s">
        <v>22</v>
      </c>
      <c r="F317" s="7" t="s">
        <v>51</v>
      </c>
      <c r="G317" s="11">
        <v>217.14142857142801</v>
      </c>
      <c r="H317" s="11">
        <v>300.22964285714301</v>
      </c>
      <c r="I317" s="7">
        <v>5</v>
      </c>
      <c r="J317" s="12">
        <f>I317*H317/100</f>
        <v>15.011482142857151</v>
      </c>
      <c r="K317" s="11">
        <f>H317-(H317*I317)/100</f>
        <v>285.21816071428583</v>
      </c>
      <c r="L317" s="11">
        <f>K317-G317</f>
        <v>68.076732142857821</v>
      </c>
      <c r="M317" s="7" t="s">
        <v>19</v>
      </c>
      <c r="N317" s="2"/>
    </row>
    <row r="318" spans="1:14">
      <c r="A318" s="6">
        <v>44134</v>
      </c>
      <c r="B318" s="7" t="s">
        <v>65</v>
      </c>
      <c r="C318" s="7" t="s">
        <v>60</v>
      </c>
      <c r="D318" s="7" t="s">
        <v>161</v>
      </c>
      <c r="E318" s="7" t="s">
        <v>22</v>
      </c>
      <c r="F318" s="7" t="s">
        <v>51</v>
      </c>
      <c r="G318" s="11">
        <v>217.14142857142801</v>
      </c>
      <c r="H318" s="11">
        <v>300.22964285714301</v>
      </c>
      <c r="I318" s="7">
        <v>10</v>
      </c>
      <c r="J318" s="12">
        <f>I318*H318/100</f>
        <v>30.022964285714302</v>
      </c>
      <c r="K318" s="11">
        <f>H318-(H318*I318)/100</f>
        <v>270.20667857142871</v>
      </c>
      <c r="L318" s="11">
        <f>K318-G318</f>
        <v>53.065250000000702</v>
      </c>
      <c r="M318" s="7" t="s">
        <v>19</v>
      </c>
      <c r="N318" s="2"/>
    </row>
    <row r="319" spans="1:14">
      <c r="A319" s="6">
        <v>44134</v>
      </c>
      <c r="B319" s="7" t="s">
        <v>55</v>
      </c>
      <c r="C319" s="7" t="s">
        <v>48</v>
      </c>
      <c r="D319" s="7" t="s">
        <v>163</v>
      </c>
      <c r="E319" s="7" t="s">
        <v>22</v>
      </c>
      <c r="F319" s="7" t="s">
        <v>51</v>
      </c>
      <c r="G319" s="11">
        <v>217.14142857142801</v>
      </c>
      <c r="H319" s="11">
        <v>300.22964285714301</v>
      </c>
      <c r="I319" s="7">
        <v>11</v>
      </c>
      <c r="J319" s="12">
        <f>I319*H319/100</f>
        <v>33.025260714285736</v>
      </c>
      <c r="K319" s="11">
        <f>H319-(H319*I319)/100</f>
        <v>267.2043821428573</v>
      </c>
      <c r="L319" s="11">
        <f>K319-G319</f>
        <v>50.06295357142929</v>
      </c>
      <c r="M319" s="7" t="s">
        <v>30</v>
      </c>
      <c r="N319" s="2"/>
    </row>
    <row r="320" spans="1:14">
      <c r="A320" s="6">
        <v>44134</v>
      </c>
      <c r="B320" s="7" t="s">
        <v>37</v>
      </c>
      <c r="C320" s="7" t="s">
        <v>27</v>
      </c>
      <c r="D320" s="7" t="s">
        <v>162</v>
      </c>
      <c r="E320" s="7" t="s">
        <v>22</v>
      </c>
      <c r="F320" s="7" t="s">
        <v>79</v>
      </c>
      <c r="G320" s="11">
        <v>101.99857142857</v>
      </c>
      <c r="H320" s="11">
        <v>152.17607142857099</v>
      </c>
      <c r="I320" s="7">
        <v>10</v>
      </c>
      <c r="J320" s="12">
        <f>I320*H320/100</f>
        <v>15.2176071428571</v>
      </c>
      <c r="K320" s="11">
        <f>H320-(H320*I320)/100</f>
        <v>136.95846428571389</v>
      </c>
      <c r="L320" s="11">
        <f>K320-G320</f>
        <v>34.959892857143885</v>
      </c>
      <c r="M320" s="7" t="s">
        <v>19</v>
      </c>
      <c r="N320" s="2"/>
    </row>
    <row r="321" spans="1:14">
      <c r="A321" s="6">
        <v>44134</v>
      </c>
      <c r="B321" s="7" t="s">
        <v>86</v>
      </c>
      <c r="C321" s="7" t="s">
        <v>95</v>
      </c>
      <c r="D321" s="7" t="s">
        <v>160</v>
      </c>
      <c r="E321" s="7" t="s">
        <v>17</v>
      </c>
      <c r="F321" s="7" t="s">
        <v>36</v>
      </c>
      <c r="G321" s="11">
        <v>239.324285714285</v>
      </c>
      <c r="H321" s="11">
        <v>330.463214285714</v>
      </c>
      <c r="I321" s="7">
        <v>12</v>
      </c>
      <c r="J321" s="12">
        <f>I321*H321/100</f>
        <v>39.655585714285678</v>
      </c>
      <c r="K321" s="11">
        <f>H321-(H321*I321)/100</f>
        <v>290.80762857142832</v>
      </c>
      <c r="L321" s="11">
        <f>K321-G321</f>
        <v>51.483342857143327</v>
      </c>
      <c r="M321" s="7" t="s">
        <v>19</v>
      </c>
      <c r="N321" s="2"/>
    </row>
    <row r="322" spans="1:14">
      <c r="A322" s="6">
        <v>44134</v>
      </c>
      <c r="B322" s="7" t="s">
        <v>86</v>
      </c>
      <c r="C322" s="7" t="s">
        <v>95</v>
      </c>
      <c r="D322" s="7" t="s">
        <v>160</v>
      </c>
      <c r="E322" s="7" t="s">
        <v>17</v>
      </c>
      <c r="F322" s="7" t="s">
        <v>58</v>
      </c>
      <c r="G322" s="11">
        <v>276.29571428571398</v>
      </c>
      <c r="H322" s="11">
        <v>380.85250000000002</v>
      </c>
      <c r="I322" s="7">
        <v>14</v>
      </c>
      <c r="J322" s="12">
        <f>I322*H322/100</f>
        <v>53.319350000000007</v>
      </c>
      <c r="K322" s="11">
        <f>H322-(H322*I322)/100</f>
        <v>327.53315000000003</v>
      </c>
      <c r="L322" s="11">
        <f>K322-G322</f>
        <v>51.23743571428605</v>
      </c>
      <c r="M322" s="7" t="s">
        <v>19</v>
      </c>
      <c r="N322" s="2"/>
    </row>
    <row r="323" spans="1:14">
      <c r="A323" s="6">
        <v>44134</v>
      </c>
      <c r="B323" s="7" t="s">
        <v>37</v>
      </c>
      <c r="C323" s="7" t="s">
        <v>27</v>
      </c>
      <c r="D323" s="7" t="s">
        <v>162</v>
      </c>
      <c r="E323" s="7" t="s">
        <v>17</v>
      </c>
      <c r="F323" s="7" t="s">
        <v>21</v>
      </c>
      <c r="G323" s="11">
        <v>298.478571428571</v>
      </c>
      <c r="H323" s="11">
        <v>411.08607142857102</v>
      </c>
      <c r="I323" s="7">
        <v>5</v>
      </c>
      <c r="J323" s="12">
        <f>I323*H323/100</f>
        <v>20.554303571428548</v>
      </c>
      <c r="K323" s="11">
        <f>H323-(H323*I323)/100</f>
        <v>390.53176785714248</v>
      </c>
      <c r="L323" s="11">
        <f>K323-G323</f>
        <v>92.053196428571482</v>
      </c>
      <c r="M323" s="7" t="s">
        <v>19</v>
      </c>
      <c r="N323" s="2"/>
    </row>
    <row r="324" spans="1:14">
      <c r="A324" s="6">
        <v>44134</v>
      </c>
      <c r="B324" s="7" t="s">
        <v>37</v>
      </c>
      <c r="C324" s="7" t="s">
        <v>27</v>
      </c>
      <c r="D324" s="7" t="s">
        <v>162</v>
      </c>
      <c r="E324" s="7" t="s">
        <v>22</v>
      </c>
      <c r="F324" s="7" t="s">
        <v>68</v>
      </c>
      <c r="G324" s="11">
        <v>302.17571428571398</v>
      </c>
      <c r="H324" s="11">
        <v>416.125</v>
      </c>
      <c r="I324" s="7">
        <v>7</v>
      </c>
      <c r="J324" s="12">
        <f>I324*H324/100</f>
        <v>29.12875</v>
      </c>
      <c r="K324" s="11">
        <f>H324-(H324*I324)/100</f>
        <v>386.99624999999997</v>
      </c>
      <c r="L324" s="11">
        <f>K324-G324</f>
        <v>84.820535714285995</v>
      </c>
      <c r="M324" s="7" t="s">
        <v>19</v>
      </c>
      <c r="N324" s="2"/>
    </row>
    <row r="325" spans="1:14">
      <c r="A325" s="6">
        <v>44134</v>
      </c>
      <c r="B325" s="7" t="s">
        <v>86</v>
      </c>
      <c r="C325" s="7" t="s">
        <v>95</v>
      </c>
      <c r="D325" s="7" t="s">
        <v>160</v>
      </c>
      <c r="E325" s="7" t="s">
        <v>22</v>
      </c>
      <c r="F325" s="7" t="s">
        <v>68</v>
      </c>
      <c r="G325" s="11">
        <v>302.17571428571398</v>
      </c>
      <c r="H325" s="11">
        <v>416.125</v>
      </c>
      <c r="I325" s="7">
        <v>7</v>
      </c>
      <c r="J325" s="12">
        <f>I325*H325/100</f>
        <v>29.12875</v>
      </c>
      <c r="K325" s="11">
        <f>H325-(H325*I325)/100</f>
        <v>386.99624999999997</v>
      </c>
      <c r="L325" s="11">
        <f>K325-G325</f>
        <v>84.820535714285995</v>
      </c>
      <c r="M325" s="7" t="s">
        <v>19</v>
      </c>
      <c r="N325" s="2"/>
    </row>
    <row r="326" spans="1:14">
      <c r="A326" s="6">
        <v>44134</v>
      </c>
      <c r="B326" s="7" t="s">
        <v>37</v>
      </c>
      <c r="C326" s="7" t="s">
        <v>27</v>
      </c>
      <c r="D326" s="7" t="s">
        <v>162</v>
      </c>
      <c r="E326" s="7" t="s">
        <v>22</v>
      </c>
      <c r="F326" s="7" t="s">
        <v>52</v>
      </c>
      <c r="G326" s="11">
        <v>213.444285714286</v>
      </c>
      <c r="H326" s="11">
        <v>295.19071428571402</v>
      </c>
      <c r="I326" s="7">
        <v>5</v>
      </c>
      <c r="J326" s="12">
        <f>I326*H326/100</f>
        <v>14.7595357142857</v>
      </c>
      <c r="K326" s="11">
        <f>H326-(H326*I326)/100</f>
        <v>280.43117857142835</v>
      </c>
      <c r="L326" s="11">
        <f>K326-G326</f>
        <v>66.986892857142351</v>
      </c>
      <c r="M326" s="7" t="s">
        <v>19</v>
      </c>
      <c r="N326" s="2"/>
    </row>
    <row r="327" spans="1:14">
      <c r="A327" s="6">
        <v>44134</v>
      </c>
      <c r="B327" s="7" t="s">
        <v>65</v>
      </c>
      <c r="C327" s="7" t="s">
        <v>60</v>
      </c>
      <c r="D327" s="7" t="s">
        <v>161</v>
      </c>
      <c r="E327" s="7" t="s">
        <v>22</v>
      </c>
      <c r="F327" s="7" t="s">
        <v>23</v>
      </c>
      <c r="G327" s="11">
        <v>179.12</v>
      </c>
      <c r="H327" s="11">
        <v>253.95</v>
      </c>
      <c r="I327" s="7">
        <v>7</v>
      </c>
      <c r="J327" s="12">
        <f>I327*H327/100</f>
        <v>17.776499999999999</v>
      </c>
      <c r="K327" s="11">
        <f>H327-(H327*I327)/100</f>
        <v>236.17349999999999</v>
      </c>
      <c r="L327" s="11">
        <f>K327-G327</f>
        <v>57.053499999999985</v>
      </c>
      <c r="M327" s="7" t="s">
        <v>19</v>
      </c>
      <c r="N327" s="2"/>
    </row>
    <row r="328" spans="1:14">
      <c r="A328" s="6">
        <v>44134</v>
      </c>
      <c r="B328" s="7" t="s">
        <v>37</v>
      </c>
      <c r="C328" s="7" t="s">
        <v>27</v>
      </c>
      <c r="D328" s="7" t="s">
        <v>162</v>
      </c>
      <c r="E328" s="7" t="s">
        <v>22</v>
      </c>
      <c r="F328" s="7" t="s">
        <v>25</v>
      </c>
      <c r="G328" s="11">
        <v>123.83</v>
      </c>
      <c r="H328" s="11">
        <v>181.51</v>
      </c>
      <c r="I328" s="7">
        <v>5</v>
      </c>
      <c r="J328" s="12">
        <f>I328*H328/100</f>
        <v>9.0754999999999999</v>
      </c>
      <c r="K328" s="11">
        <f>H328-(H328*I328)/100</f>
        <v>172.43449999999999</v>
      </c>
      <c r="L328" s="11">
        <f>K328-G328</f>
        <v>48.604499999999987</v>
      </c>
      <c r="M328" s="7" t="s">
        <v>19</v>
      </c>
      <c r="N328" s="2"/>
    </row>
    <row r="329" spans="1:14">
      <c r="A329" s="6">
        <v>44135</v>
      </c>
      <c r="B329" s="7" t="s">
        <v>26</v>
      </c>
      <c r="C329" s="7" t="s">
        <v>42</v>
      </c>
      <c r="D329" s="7" t="s">
        <v>164</v>
      </c>
      <c r="E329" s="7" t="s">
        <v>17</v>
      </c>
      <c r="F329" s="7" t="s">
        <v>83</v>
      </c>
      <c r="G329" s="11">
        <v>442.66714285714198</v>
      </c>
      <c r="H329" s="11">
        <v>607.60428571428599</v>
      </c>
      <c r="I329" s="7">
        <v>14</v>
      </c>
      <c r="J329" s="12">
        <f>I329*H329/100</f>
        <v>85.064600000000041</v>
      </c>
      <c r="K329" s="11">
        <f>H329-(H329*I329)/100</f>
        <v>522.53968571428595</v>
      </c>
      <c r="L329" s="11">
        <f>K329-G329</f>
        <v>79.872542857143969</v>
      </c>
      <c r="M329" s="7" t="s">
        <v>30</v>
      </c>
      <c r="N329" s="2"/>
    </row>
    <row r="330" spans="1:14">
      <c r="A330" s="6">
        <v>44135</v>
      </c>
      <c r="B330" s="7" t="s">
        <v>26</v>
      </c>
      <c r="C330" s="7" t="s">
        <v>42</v>
      </c>
      <c r="D330" s="7" t="s">
        <v>164</v>
      </c>
      <c r="E330" s="7" t="s">
        <v>17</v>
      </c>
      <c r="F330" s="7" t="s">
        <v>44</v>
      </c>
      <c r="G330" s="11">
        <v>194.95857142857099</v>
      </c>
      <c r="H330" s="11">
        <v>269.99607142857099</v>
      </c>
      <c r="I330" s="7">
        <v>10</v>
      </c>
      <c r="J330" s="12">
        <f>I330*H330/100</f>
        <v>26.999607142857098</v>
      </c>
      <c r="K330" s="11">
        <f>H330-(H330*I330)/100</f>
        <v>242.9964642857139</v>
      </c>
      <c r="L330" s="11">
        <f>K330-G330</f>
        <v>48.037892857142907</v>
      </c>
      <c r="M330" s="7" t="s">
        <v>30</v>
      </c>
      <c r="N330" s="2"/>
    </row>
    <row r="331" spans="1:14">
      <c r="A331" s="6">
        <v>44135</v>
      </c>
      <c r="B331" s="7" t="s">
        <v>26</v>
      </c>
      <c r="C331" s="7" t="s">
        <v>42</v>
      </c>
      <c r="D331" s="7" t="s">
        <v>164</v>
      </c>
      <c r="E331" s="7" t="s">
        <v>22</v>
      </c>
      <c r="F331" s="7" t="s">
        <v>35</v>
      </c>
      <c r="G331" s="11">
        <v>169.078571428571</v>
      </c>
      <c r="H331" s="11">
        <v>234.72357142857101</v>
      </c>
      <c r="I331" s="7">
        <v>12</v>
      </c>
      <c r="J331" s="12">
        <f>I331*H331/100</f>
        <v>28.166828571428525</v>
      </c>
      <c r="K331" s="11">
        <f>H331-(H331*I331)/100</f>
        <v>206.55674285714247</v>
      </c>
      <c r="L331" s="11">
        <f>K331-G331</f>
        <v>37.478171428571471</v>
      </c>
      <c r="M331" s="7" t="s">
        <v>30</v>
      </c>
      <c r="N331" s="2"/>
    </row>
    <row r="332" spans="1:14">
      <c r="A332" s="6">
        <v>44135</v>
      </c>
      <c r="B332" s="7" t="s">
        <v>14</v>
      </c>
      <c r="C332" s="7" t="s">
        <v>53</v>
      </c>
      <c r="D332" s="7" t="s">
        <v>165</v>
      </c>
      <c r="E332" s="7" t="s">
        <v>17</v>
      </c>
      <c r="F332" s="7" t="s">
        <v>57</v>
      </c>
      <c r="G332" s="11">
        <v>268.90142857142803</v>
      </c>
      <c r="H332" s="11">
        <v>370.77464285714302</v>
      </c>
      <c r="I332" s="7">
        <v>10</v>
      </c>
      <c r="J332" s="12">
        <f>I332*H332/100</f>
        <v>37.077464285714306</v>
      </c>
      <c r="K332" s="11">
        <f>H332-(H332*I332)/100</f>
        <v>333.69717857142871</v>
      </c>
      <c r="L332" s="11">
        <f>K332-G332</f>
        <v>64.79575000000068</v>
      </c>
      <c r="M332" s="7" t="s">
        <v>19</v>
      </c>
      <c r="N332" s="2"/>
    </row>
    <row r="333" spans="1:14">
      <c r="A333" s="6">
        <v>44135</v>
      </c>
      <c r="B333" s="7" t="s">
        <v>41</v>
      </c>
      <c r="C333" s="7" t="s">
        <v>53</v>
      </c>
      <c r="D333" s="7" t="s">
        <v>166</v>
      </c>
      <c r="E333" s="7" t="s">
        <v>22</v>
      </c>
      <c r="F333" s="7" t="s">
        <v>45</v>
      </c>
      <c r="G333" s="11">
        <v>231.93</v>
      </c>
      <c r="H333" s="11">
        <v>320.385357142857</v>
      </c>
      <c r="I333" s="7">
        <v>10</v>
      </c>
      <c r="J333" s="12">
        <f>I333*H333/100</f>
        <v>32.0385357142857</v>
      </c>
      <c r="K333" s="11">
        <f>H333-(H333*I333)/100</f>
        <v>288.34682142857127</v>
      </c>
      <c r="L333" s="11">
        <f>K333-G333</f>
        <v>56.416821428571268</v>
      </c>
      <c r="M333" s="7" t="s">
        <v>30</v>
      </c>
      <c r="N333" s="2"/>
    </row>
    <row r="334" spans="1:14">
      <c r="A334" s="6">
        <v>44135</v>
      </c>
      <c r="B334" s="7" t="s">
        <v>26</v>
      </c>
      <c r="C334" s="7" t="s">
        <v>42</v>
      </c>
      <c r="D334" s="7" t="s">
        <v>164</v>
      </c>
      <c r="E334" s="7" t="s">
        <v>22</v>
      </c>
      <c r="F334" s="7" t="s">
        <v>46</v>
      </c>
      <c r="G334" s="11">
        <v>254.112857142857</v>
      </c>
      <c r="H334" s="11">
        <v>249.84035714285699</v>
      </c>
      <c r="I334" s="7">
        <v>8</v>
      </c>
      <c r="J334" s="12">
        <f>I334*H334/100</f>
        <v>19.98722857142856</v>
      </c>
      <c r="K334" s="11">
        <f>H334-(H334*I334)/100</f>
        <v>229.85312857142844</v>
      </c>
      <c r="L334" s="11">
        <f>K334-G334</f>
        <v>-24.259728571428553</v>
      </c>
      <c r="M334" s="7" t="s">
        <v>30</v>
      </c>
      <c r="N334" s="2"/>
    </row>
    <row r="335" spans="1:14">
      <c r="A335" s="6">
        <v>44135</v>
      </c>
      <c r="B335" s="7" t="s">
        <v>14</v>
      </c>
      <c r="C335" s="7" t="s">
        <v>53</v>
      </c>
      <c r="D335" s="7" t="s">
        <v>165</v>
      </c>
      <c r="E335" s="7" t="s">
        <v>17</v>
      </c>
      <c r="F335" s="7" t="s">
        <v>31</v>
      </c>
      <c r="G335" s="11">
        <v>154.29</v>
      </c>
      <c r="H335" s="11">
        <v>214.56785714285701</v>
      </c>
      <c r="I335" s="7">
        <v>13</v>
      </c>
      <c r="J335" s="12">
        <f>I335*H335/100</f>
        <v>27.89382142857141</v>
      </c>
      <c r="K335" s="11">
        <f>H335-(H335*I335)/100</f>
        <v>186.67403571428559</v>
      </c>
      <c r="L335" s="11">
        <f>K335-G335</f>
        <v>32.384035714285602</v>
      </c>
      <c r="M335" s="7" t="s">
        <v>19</v>
      </c>
      <c r="N335" s="2"/>
    </row>
    <row r="336" spans="1:14">
      <c r="A336" s="6">
        <v>44135</v>
      </c>
      <c r="B336" s="7" t="s">
        <v>26</v>
      </c>
      <c r="C336" s="7" t="s">
        <v>42</v>
      </c>
      <c r="D336" s="7" t="s">
        <v>164</v>
      </c>
      <c r="E336" s="7" t="s">
        <v>17</v>
      </c>
      <c r="F336" s="7" t="s">
        <v>32</v>
      </c>
      <c r="G336" s="11">
        <v>228.232857142857</v>
      </c>
      <c r="H336" s="11">
        <v>315.34642857142899</v>
      </c>
      <c r="I336" s="7">
        <v>8</v>
      </c>
      <c r="J336" s="12">
        <f>I336*H336/100</f>
        <v>25.22771428571432</v>
      </c>
      <c r="K336" s="11">
        <f>H336-(H336*I336)/100</f>
        <v>290.11871428571465</v>
      </c>
      <c r="L336" s="11">
        <f>K336-G336</f>
        <v>61.885857142857645</v>
      </c>
      <c r="M336" s="7" t="s">
        <v>30</v>
      </c>
      <c r="N336" s="2"/>
    </row>
    <row r="337" spans="1:14">
      <c r="A337" s="6">
        <v>44135</v>
      </c>
      <c r="B337" s="7" t="s">
        <v>65</v>
      </c>
      <c r="C337" s="7" t="s">
        <v>38</v>
      </c>
      <c r="D337" s="7" t="s">
        <v>167</v>
      </c>
      <c r="E337" s="7" t="s">
        <v>17</v>
      </c>
      <c r="F337" s="7" t="s">
        <v>21</v>
      </c>
      <c r="G337" s="11">
        <v>298.478571428571</v>
      </c>
      <c r="H337" s="11">
        <v>411.08607142857102</v>
      </c>
      <c r="I337" s="7">
        <v>12</v>
      </c>
      <c r="J337" s="12">
        <f>I337*H337/100</f>
        <v>49.330328571428524</v>
      </c>
      <c r="K337" s="11">
        <f>H337-(H337*I337)/100</f>
        <v>361.75574285714248</v>
      </c>
      <c r="L337" s="11">
        <f>K337-G337</f>
        <v>63.277171428571478</v>
      </c>
      <c r="M337" s="7" t="s">
        <v>30</v>
      </c>
      <c r="N337" s="2"/>
    </row>
    <row r="338" spans="1:14">
      <c r="A338" s="7"/>
      <c r="B338" s="7"/>
      <c r="C338" s="7"/>
      <c r="D338" s="7"/>
      <c r="E338" s="7"/>
      <c r="F338" s="7"/>
      <c r="G338" s="11"/>
      <c r="H338" s="11"/>
      <c r="I338" s="7"/>
      <c r="J338" s="12"/>
      <c r="K338" s="11"/>
      <c r="L338" s="11"/>
      <c r="M338" s="7"/>
      <c r="N338" s="2"/>
    </row>
    <row r="339" spans="1:14">
      <c r="A339" s="2"/>
      <c r="B339" s="2"/>
      <c r="C339" s="2"/>
      <c r="D339" s="2"/>
      <c r="E339" s="2"/>
      <c r="F339" s="2"/>
      <c r="H339" s="2"/>
      <c r="I339" s="2"/>
      <c r="M339" s="2"/>
      <c r="N339" s="2"/>
    </row>
    <row r="340" spans="1:14">
      <c r="A340" s="2"/>
      <c r="B340" s="2"/>
      <c r="C340" s="2"/>
      <c r="D340" s="2"/>
      <c r="E340" s="2"/>
      <c r="F340" s="2"/>
      <c r="H340" s="2"/>
      <c r="I340" s="2"/>
      <c r="M340" s="2"/>
      <c r="N340" s="2"/>
    </row>
    <row r="341" spans="1:14">
      <c r="A341" s="2"/>
      <c r="B341" s="2"/>
      <c r="C341" s="2"/>
      <c r="D341" s="2"/>
      <c r="E341" s="2"/>
      <c r="F341" s="2"/>
      <c r="H341" s="2"/>
      <c r="I341" s="2"/>
      <c r="M341" s="2"/>
      <c r="N341" s="2"/>
    </row>
    <row r="342" spans="1:14">
      <c r="A342" s="8" t="s">
        <v>168</v>
      </c>
      <c r="B342" s="8" t="s">
        <v>169</v>
      </c>
      <c r="C342" s="8" t="s">
        <v>170</v>
      </c>
      <c r="D342" s="8" t="s">
        <v>171</v>
      </c>
      <c r="E342" s="8" t="s">
        <v>172</v>
      </c>
      <c r="F342" s="8" t="s">
        <v>12</v>
      </c>
      <c r="H342" s="2"/>
      <c r="I342" s="2"/>
      <c r="M342" s="2"/>
      <c r="N342" s="2"/>
    </row>
    <row r="343" spans="1:14">
      <c r="A343" s="8"/>
      <c r="B343" s="14">
        <f>SUM(G4:G337)</f>
        <v>71959.698571428526</v>
      </c>
      <c r="C343" s="14">
        <f>SUM(H4:H337)</f>
        <v>99325.54857142843</v>
      </c>
      <c r="D343" s="14">
        <f>SUM(J4:J337)</f>
        <v>8966.3828642857097</v>
      </c>
      <c r="E343" s="14">
        <v>90600</v>
      </c>
      <c r="F343" s="14">
        <f>SUM(L4:L337)</f>
        <v>18399.467135714352</v>
      </c>
      <c r="H343" s="2"/>
      <c r="I343" s="2"/>
      <c r="M343" s="2"/>
      <c r="N343" s="2"/>
    </row>
    <row r="344" spans="1:14">
      <c r="A344" s="2"/>
      <c r="B344" s="2"/>
      <c r="C344" s="2"/>
      <c r="D344" s="2"/>
      <c r="E344" s="2"/>
      <c r="F344" s="2"/>
      <c r="H344" s="2"/>
      <c r="I344" s="2"/>
      <c r="M344" s="2"/>
      <c r="N344" s="2"/>
    </row>
    <row r="345" spans="1:14">
      <c r="A345" s="9" t="s">
        <v>173</v>
      </c>
      <c r="B345" s="9">
        <f>AVERAGE(I4:I337)</f>
        <v>8.7844311377245514</v>
      </c>
      <c r="C345" s="2"/>
      <c r="D345" s="2"/>
      <c r="E345" s="2"/>
      <c r="F345" s="2"/>
      <c r="H345" s="2"/>
      <c r="I345" s="2"/>
      <c r="M345" s="2"/>
      <c r="N345" s="2"/>
    </row>
    <row r="346" spans="1:14">
      <c r="A346" s="2"/>
      <c r="B346" s="2"/>
      <c r="C346" s="2"/>
      <c r="D346" s="2"/>
      <c r="E346" s="2"/>
      <c r="F346" s="2"/>
      <c r="H346" s="2"/>
      <c r="I346" s="2"/>
      <c r="M346" s="2"/>
      <c r="N346" s="2"/>
    </row>
    <row r="347" spans="1:14">
      <c r="A347" s="2"/>
      <c r="B347" s="2"/>
      <c r="C347" s="2"/>
      <c r="D347" s="2"/>
      <c r="E347" s="2"/>
      <c r="F347" s="2"/>
      <c r="H347" s="2"/>
      <c r="I347" s="2"/>
      <c r="M347" s="2"/>
      <c r="N347" s="2"/>
    </row>
    <row r="348" spans="1:14">
      <c r="A348" s="2"/>
      <c r="B348" s="2"/>
      <c r="C348" s="2"/>
      <c r="D348" s="2"/>
      <c r="E348" s="2"/>
      <c r="F348" s="2"/>
      <c r="H348" s="2"/>
      <c r="I348" s="2"/>
      <c r="M348" s="2"/>
      <c r="N348" s="2"/>
    </row>
    <row r="349" spans="1:14">
      <c r="A349" s="2"/>
      <c r="B349" s="2"/>
      <c r="C349" s="2"/>
      <c r="D349" s="2"/>
      <c r="E349" s="2"/>
      <c r="F349" s="2"/>
      <c r="H349" s="2"/>
      <c r="I349" s="2"/>
      <c r="M349" s="2"/>
      <c r="N349" s="2"/>
    </row>
    <row r="350" spans="1:14">
      <c r="A350" s="2"/>
      <c r="B350" s="2"/>
      <c r="C350" s="2"/>
      <c r="D350" s="2"/>
      <c r="E350" s="2"/>
      <c r="F350" s="2"/>
      <c r="H350" s="2"/>
      <c r="I350" s="2"/>
      <c r="M350" s="2"/>
      <c r="N350" s="2"/>
    </row>
    <row r="351" spans="1:14">
      <c r="A351" s="2"/>
      <c r="B351" s="2"/>
      <c r="C351" s="2"/>
      <c r="D351" s="2"/>
      <c r="E351" s="2"/>
      <c r="F351" s="2"/>
      <c r="H351" s="2"/>
      <c r="I351" s="2"/>
      <c r="M351" s="2"/>
      <c r="N351" s="2"/>
    </row>
    <row r="352" spans="1:14">
      <c r="A352" s="2"/>
      <c r="B352" s="2"/>
      <c r="C352" s="2"/>
      <c r="D352" s="2"/>
      <c r="E352" s="2"/>
      <c r="F352" s="2"/>
      <c r="H352" s="2"/>
      <c r="I352" s="2"/>
      <c r="M352" s="2"/>
      <c r="N352" s="2"/>
    </row>
    <row r="353" spans="1:14">
      <c r="A353" s="2"/>
      <c r="B353" s="2"/>
      <c r="C353" s="2"/>
      <c r="D353" s="2"/>
      <c r="E353" s="2"/>
      <c r="F353" s="2"/>
      <c r="H353" s="2"/>
      <c r="I353" s="2"/>
      <c r="M353" s="2"/>
      <c r="N353" s="2"/>
    </row>
    <row r="354" spans="1:14">
      <c r="A354" s="2"/>
      <c r="B354" s="2"/>
      <c r="C354" s="2"/>
      <c r="D354" s="2"/>
      <c r="E354" s="2"/>
      <c r="F354" s="2"/>
      <c r="H354" s="2"/>
      <c r="I354" s="2"/>
      <c r="M354" s="2"/>
      <c r="N354" s="2"/>
    </row>
    <row r="355" spans="1:14">
      <c r="A355" s="2"/>
      <c r="B355" s="2"/>
      <c r="C355" s="2"/>
      <c r="D355" s="2"/>
      <c r="E355" s="2"/>
      <c r="F355" s="2"/>
      <c r="H355" s="2"/>
      <c r="I355" s="2"/>
      <c r="M355" s="2"/>
      <c r="N355" s="2"/>
    </row>
    <row r="356" spans="1:14">
      <c r="A356" s="2"/>
      <c r="B356" s="2"/>
      <c r="C356" s="2"/>
      <c r="D356" s="2"/>
      <c r="E356" s="2"/>
      <c r="F356" s="2"/>
      <c r="H356" s="2"/>
      <c r="I356" s="2"/>
      <c r="M356" s="2"/>
      <c r="N356" s="2"/>
    </row>
    <row r="357" spans="1:14">
      <c r="A357" s="2"/>
      <c r="B357" s="2"/>
      <c r="C357" s="2"/>
      <c r="D357" s="2"/>
      <c r="E357" s="2"/>
      <c r="F357" s="2"/>
      <c r="H357" s="2"/>
      <c r="I357" s="2"/>
      <c r="M357" s="2"/>
      <c r="N357" s="2"/>
    </row>
    <row r="358" spans="1:14">
      <c r="A358" s="1"/>
      <c r="B358" s="2"/>
      <c r="C358" s="2"/>
      <c r="D358" s="2"/>
      <c r="E358" s="2"/>
      <c r="F358" s="2"/>
      <c r="H358" s="2"/>
      <c r="I358" s="2"/>
      <c r="M358" s="2"/>
      <c r="N358" s="2"/>
    </row>
    <row r="359" spans="1:14">
      <c r="A359" s="1"/>
      <c r="B359" s="2"/>
      <c r="C359" s="2"/>
      <c r="D359" s="2"/>
      <c r="E359" s="2"/>
      <c r="F359" s="2"/>
      <c r="H359" s="2"/>
      <c r="I359" s="2"/>
      <c r="M359" s="2"/>
      <c r="N359" s="2"/>
    </row>
    <row r="360" spans="1:14">
      <c r="A360" s="1"/>
      <c r="B360" s="2"/>
      <c r="C360" s="2"/>
      <c r="D360" s="2"/>
      <c r="E360" s="2"/>
      <c r="F360" s="2"/>
      <c r="H360" s="2"/>
      <c r="I360" s="2"/>
      <c r="M360" s="2"/>
      <c r="N360" s="2"/>
    </row>
    <row r="361" spans="1:14">
      <c r="A361" s="1"/>
      <c r="B361" s="2"/>
      <c r="C361" s="2"/>
      <c r="D361" s="2"/>
      <c r="E361" s="2"/>
      <c r="F361" s="2"/>
      <c r="H361" s="2"/>
      <c r="I361" s="2"/>
      <c r="M361" s="2"/>
      <c r="N361" s="2"/>
    </row>
    <row r="362" spans="1:14">
      <c r="A362" s="1"/>
      <c r="B362" s="2"/>
      <c r="C362" s="2"/>
      <c r="D362" s="2"/>
      <c r="E362" s="2"/>
      <c r="F362" s="2"/>
      <c r="H362" s="2"/>
      <c r="I362" s="2"/>
      <c r="M362" s="2"/>
      <c r="N362" s="2"/>
    </row>
    <row r="363" spans="1:14">
      <c r="A363" s="1"/>
      <c r="B363" s="2"/>
      <c r="C363" s="2"/>
      <c r="D363" s="2"/>
      <c r="E363" s="2"/>
      <c r="F363" s="2"/>
      <c r="H363" s="2"/>
      <c r="I363" s="2"/>
      <c r="M363" s="2"/>
      <c r="N363" s="2"/>
    </row>
    <row r="364" spans="1:14">
      <c r="A364" s="1"/>
      <c r="B364" s="2"/>
      <c r="C364" s="2"/>
      <c r="D364" s="2"/>
      <c r="E364" s="2"/>
      <c r="F364" s="2"/>
      <c r="H364" s="2"/>
      <c r="I364" s="2"/>
      <c r="M364" s="2"/>
      <c r="N364" s="2"/>
    </row>
    <row r="365" spans="1:14">
      <c r="A365" s="1"/>
      <c r="B365" s="2"/>
      <c r="C365" s="2"/>
      <c r="D365" s="2"/>
      <c r="E365" s="2"/>
      <c r="F365" s="2"/>
      <c r="H365" s="2"/>
      <c r="I365" s="2"/>
      <c r="M365" s="2"/>
      <c r="N365" s="2"/>
    </row>
    <row r="366" spans="1:14">
      <c r="A366" s="1"/>
      <c r="B366" s="2"/>
      <c r="C366" s="2"/>
      <c r="D366" s="2"/>
      <c r="E366" s="2"/>
      <c r="F366" s="2"/>
      <c r="H366" s="2"/>
      <c r="I366" s="2"/>
      <c r="M366" s="2"/>
      <c r="N366" s="2"/>
    </row>
    <row r="367" spans="1:14">
      <c r="A367" s="1"/>
      <c r="B367" s="2"/>
      <c r="C367" s="2"/>
      <c r="D367" s="2"/>
      <c r="E367" s="2"/>
      <c r="F367" s="2"/>
      <c r="H367" s="2"/>
      <c r="I367" s="2"/>
      <c r="M367" s="2"/>
      <c r="N367" s="2"/>
    </row>
    <row r="368" spans="1:14">
      <c r="A368" s="1"/>
      <c r="B368" s="2"/>
      <c r="C368" s="2"/>
      <c r="D368" s="2"/>
      <c r="E368" s="2"/>
      <c r="F368" s="2"/>
      <c r="H368" s="2"/>
      <c r="I368" s="2"/>
      <c r="M368" s="2"/>
      <c r="N368" s="2"/>
    </row>
    <row r="369" spans="1:14">
      <c r="A369" s="1"/>
      <c r="B369" s="2"/>
      <c r="C369" s="2"/>
      <c r="D369" s="2"/>
      <c r="E369" s="2"/>
      <c r="F369" s="2"/>
      <c r="H369" s="2"/>
      <c r="I369" s="2"/>
      <c r="M369" s="2"/>
      <c r="N369" s="2"/>
    </row>
    <row r="370" spans="1:14">
      <c r="A370" s="1"/>
      <c r="B370" s="2"/>
      <c r="C370" s="2"/>
      <c r="D370" s="2"/>
      <c r="E370" s="2"/>
      <c r="F370" s="2"/>
      <c r="H370" s="2"/>
      <c r="I370" s="2"/>
      <c r="M370" s="2"/>
      <c r="N370" s="2"/>
    </row>
    <row r="371" spans="1:14">
      <c r="A371" s="1"/>
      <c r="B371" s="2"/>
      <c r="C371" s="2"/>
      <c r="D371" s="2"/>
      <c r="E371" s="2"/>
      <c r="F371" s="2"/>
      <c r="H371" s="2"/>
      <c r="I371" s="2"/>
      <c r="M371" s="2"/>
      <c r="N371" s="2"/>
    </row>
    <row r="372" spans="1:14">
      <c r="A372" s="1"/>
      <c r="B372" s="2"/>
      <c r="C372" s="2"/>
      <c r="D372" s="2"/>
      <c r="E372" s="2"/>
      <c r="F372" s="2"/>
      <c r="H372" s="2"/>
      <c r="I372" s="2"/>
      <c r="M372" s="2"/>
      <c r="N372" s="2"/>
    </row>
    <row r="373" spans="1:14">
      <c r="A373" s="1"/>
      <c r="B373" s="2"/>
      <c r="C373" s="2"/>
      <c r="D373" s="2"/>
      <c r="E373" s="2"/>
      <c r="F373" s="2"/>
      <c r="H373" s="2"/>
      <c r="I373" s="2"/>
      <c r="M373" s="2"/>
      <c r="N373" s="2"/>
    </row>
    <row r="374" spans="1:14">
      <c r="A374" s="1"/>
      <c r="B374" s="2"/>
      <c r="C374" s="2"/>
      <c r="D374" s="2"/>
      <c r="E374" s="2"/>
      <c r="F374" s="2"/>
      <c r="H374" s="2"/>
      <c r="I374" s="2"/>
      <c r="M374" s="2"/>
      <c r="N374" s="2"/>
    </row>
    <row r="375" spans="1:14">
      <c r="A375" s="1"/>
      <c r="B375" s="2"/>
      <c r="C375" s="2"/>
      <c r="D375" s="2"/>
      <c r="E375" s="2"/>
      <c r="F375" s="2"/>
      <c r="H375" s="2"/>
      <c r="I375" s="2"/>
      <c r="M375" s="2"/>
      <c r="N375" s="2"/>
    </row>
    <row r="376" spans="1:14">
      <c r="A376" s="1"/>
      <c r="B376" s="2"/>
      <c r="C376" s="2"/>
      <c r="D376" s="2"/>
      <c r="E376" s="2"/>
      <c r="F376" s="2"/>
      <c r="H376" s="2"/>
      <c r="I376" s="2"/>
      <c r="M376" s="2"/>
      <c r="N376" s="2"/>
    </row>
    <row r="377" spans="1:14">
      <c r="A377" s="1"/>
      <c r="B377" s="2"/>
      <c r="C377" s="2"/>
      <c r="D377" s="2"/>
      <c r="E377" s="2"/>
      <c r="F377" s="2"/>
      <c r="H377" s="2"/>
      <c r="I377" s="2"/>
      <c r="M377" s="2"/>
      <c r="N377" s="2"/>
    </row>
    <row r="378" spans="1:14">
      <c r="A378" s="1"/>
      <c r="B378" s="2"/>
      <c r="C378" s="2"/>
      <c r="D378" s="2"/>
      <c r="E378" s="2"/>
      <c r="F378" s="2"/>
      <c r="H378" s="2"/>
      <c r="I378" s="2"/>
      <c r="M378" s="2"/>
      <c r="N378" s="2"/>
    </row>
    <row r="379" spans="1:14">
      <c r="A379" s="1"/>
      <c r="B379" s="2"/>
      <c r="C379" s="2"/>
      <c r="D379" s="2"/>
      <c r="E379" s="2"/>
      <c r="F379" s="2"/>
      <c r="H379" s="2"/>
      <c r="I379" s="2"/>
      <c r="M379" s="2"/>
      <c r="N379" s="2"/>
    </row>
    <row r="380" spans="1:14">
      <c r="A380" s="1"/>
      <c r="B380" s="2"/>
      <c r="C380" s="2"/>
      <c r="D380" s="2"/>
      <c r="E380" s="2"/>
      <c r="F380" s="2"/>
      <c r="H380" s="2"/>
      <c r="I380" s="2"/>
      <c r="M380" s="2"/>
      <c r="N380" s="2"/>
    </row>
    <row r="381" spans="1:14">
      <c r="A381" s="1"/>
      <c r="B381" s="2"/>
      <c r="C381" s="2"/>
      <c r="D381" s="2"/>
      <c r="E381" s="2"/>
      <c r="F381" s="2"/>
      <c r="H381" s="2"/>
      <c r="I381" s="2"/>
      <c r="M381" s="2"/>
      <c r="N381" s="2"/>
    </row>
    <row r="382" spans="1:14">
      <c r="A382" s="1"/>
      <c r="B382" s="2"/>
      <c r="C382" s="2"/>
      <c r="D382" s="2"/>
      <c r="E382" s="2"/>
      <c r="F382" s="2"/>
      <c r="H382" s="2"/>
      <c r="I382" s="2"/>
      <c r="M382" s="2"/>
      <c r="N382" s="2"/>
    </row>
    <row r="383" spans="1:14">
      <c r="A383" s="1"/>
      <c r="B383" s="2"/>
      <c r="C383" s="2"/>
      <c r="D383" s="2"/>
      <c r="E383" s="2"/>
      <c r="F383" s="2"/>
      <c r="H383" s="2"/>
      <c r="I383" s="2"/>
      <c r="M383" s="2"/>
      <c r="N383" s="2"/>
    </row>
    <row r="384" spans="1:14">
      <c r="A384" s="1"/>
      <c r="B384" s="2"/>
      <c r="C384" s="2"/>
      <c r="D384" s="2"/>
      <c r="E384" s="2"/>
      <c r="F384" s="2"/>
      <c r="H384" s="2"/>
      <c r="I384" s="2"/>
      <c r="M384" s="2"/>
      <c r="N384" s="2"/>
    </row>
    <row r="385" spans="1:14">
      <c r="A385" s="1"/>
      <c r="B385" s="2"/>
      <c r="C385" s="2"/>
      <c r="D385" s="2"/>
      <c r="E385" s="2"/>
      <c r="F385" s="2"/>
      <c r="H385" s="2"/>
      <c r="I385" s="2"/>
      <c r="M385" s="2"/>
      <c r="N385" s="2"/>
    </row>
    <row r="386" spans="1:14">
      <c r="A386" s="1"/>
      <c r="B386" s="2"/>
      <c r="C386" s="2"/>
      <c r="D386" s="2"/>
      <c r="E386" s="2"/>
      <c r="F386" s="2"/>
      <c r="H386" s="2"/>
      <c r="I386" s="2"/>
      <c r="M386" s="2"/>
      <c r="N386" s="2"/>
    </row>
    <row r="387" spans="1:14">
      <c r="A387" s="1"/>
      <c r="B387" s="2"/>
      <c r="C387" s="2"/>
      <c r="D387" s="2"/>
      <c r="E387" s="2"/>
      <c r="F387" s="2"/>
      <c r="H387" s="2"/>
      <c r="I387" s="2"/>
      <c r="M387" s="2"/>
      <c r="N387" s="2"/>
    </row>
    <row r="388" spans="1:14">
      <c r="A388" s="1"/>
      <c r="B388" s="2"/>
      <c r="C388" s="2"/>
      <c r="D388" s="2"/>
      <c r="E388" s="2"/>
      <c r="F388" s="2"/>
      <c r="H388" s="2"/>
      <c r="I388" s="2"/>
      <c r="M388" s="2"/>
      <c r="N388" s="2"/>
    </row>
    <row r="389" spans="1:14">
      <c r="A389" s="1"/>
      <c r="B389" s="2"/>
      <c r="C389" s="2"/>
      <c r="D389" s="2"/>
      <c r="E389" s="2"/>
      <c r="F389" s="2"/>
      <c r="H389" s="2"/>
      <c r="I389" s="2"/>
      <c r="M389" s="2"/>
      <c r="N389" s="2"/>
    </row>
    <row r="390" spans="1:14">
      <c r="A390" s="1"/>
      <c r="B390" s="2"/>
      <c r="C390" s="2"/>
      <c r="D390" s="2"/>
      <c r="E390" s="2"/>
      <c r="F390" s="2"/>
      <c r="H390" s="2"/>
      <c r="I390" s="2"/>
      <c r="M390" s="2"/>
      <c r="N390" s="2"/>
    </row>
    <row r="391" spans="1:14">
      <c r="A391" s="1"/>
      <c r="B391" s="2"/>
      <c r="C391" s="2"/>
      <c r="D391" s="2"/>
      <c r="E391" s="2"/>
      <c r="F391" s="2"/>
      <c r="H391" s="2"/>
      <c r="I391" s="2"/>
      <c r="M391" s="2"/>
      <c r="N391" s="2"/>
    </row>
    <row r="392" spans="1:14">
      <c r="A392" s="1"/>
      <c r="B392" s="2"/>
      <c r="C392" s="2"/>
      <c r="D392" s="2"/>
      <c r="E392" s="2"/>
      <c r="F392" s="2"/>
      <c r="H392" s="2"/>
      <c r="I392" s="2"/>
      <c r="M392" s="2"/>
      <c r="N392" s="2"/>
    </row>
    <row r="393" spans="1:14">
      <c r="A393" s="1"/>
      <c r="B393" s="2"/>
      <c r="C393" s="2"/>
      <c r="D393" s="2"/>
      <c r="E393" s="2"/>
      <c r="F393" s="2"/>
      <c r="H393" s="2"/>
      <c r="I393" s="2"/>
      <c r="M393" s="2"/>
      <c r="N393" s="2"/>
    </row>
    <row r="394" spans="1:14">
      <c r="A394" s="1"/>
      <c r="B394" s="2"/>
      <c r="C394" s="2"/>
      <c r="D394" s="2"/>
      <c r="E394" s="2"/>
      <c r="F394" s="2"/>
      <c r="H394" s="2"/>
      <c r="I394" s="2"/>
      <c r="M394" s="2"/>
      <c r="N394" s="2"/>
    </row>
    <row r="395" spans="1:14">
      <c r="A395" s="1"/>
      <c r="B395" s="2"/>
      <c r="C395" s="2"/>
      <c r="D395" s="2"/>
      <c r="E395" s="2"/>
      <c r="F395" s="2"/>
      <c r="H395" s="2"/>
      <c r="I395" s="2"/>
      <c r="M395" s="2"/>
      <c r="N395" s="2"/>
    </row>
    <row r="396" spans="1:14">
      <c r="A396" s="1"/>
      <c r="B396" s="2"/>
      <c r="C396" s="2"/>
      <c r="D396" s="2"/>
      <c r="E396" s="2"/>
      <c r="F396" s="2"/>
      <c r="H396" s="2"/>
      <c r="I396" s="2"/>
      <c r="M396" s="2"/>
      <c r="N396" s="2"/>
    </row>
    <row r="397" spans="1:14">
      <c r="A397" s="1"/>
      <c r="B397" s="2"/>
      <c r="C397" s="2"/>
      <c r="D397" s="2"/>
      <c r="E397" s="2"/>
      <c r="F397" s="2"/>
      <c r="H397" s="2"/>
      <c r="I397" s="2"/>
      <c r="M397" s="2"/>
      <c r="N397" s="2"/>
    </row>
    <row r="398" spans="1:14">
      <c r="A398" s="1"/>
      <c r="B398" s="2"/>
      <c r="C398" s="2"/>
      <c r="D398" s="2"/>
      <c r="E398" s="2"/>
      <c r="F398" s="2"/>
      <c r="H398" s="2"/>
      <c r="I398" s="2"/>
      <c r="M398" s="2"/>
      <c r="N398" s="2"/>
    </row>
    <row r="399" spans="1:14">
      <c r="A399" s="1"/>
      <c r="B399" s="2"/>
      <c r="C399" s="2"/>
      <c r="D399" s="2"/>
      <c r="E399" s="2"/>
      <c r="F399" s="2"/>
      <c r="H399" s="2"/>
      <c r="I399" s="2"/>
      <c r="M399" s="2"/>
      <c r="N399" s="2"/>
    </row>
    <row r="400" spans="1:14">
      <c r="A400" s="1"/>
      <c r="B400" s="2"/>
      <c r="C400" s="2"/>
      <c r="D400" s="2"/>
      <c r="E400" s="2"/>
      <c r="F400" s="2"/>
      <c r="H400" s="2"/>
      <c r="I400" s="2"/>
      <c r="M400" s="2"/>
      <c r="N400" s="2"/>
    </row>
    <row r="401" spans="1:14">
      <c r="A401" s="1"/>
      <c r="B401" s="2"/>
      <c r="C401" s="2"/>
      <c r="D401" s="2"/>
      <c r="E401" s="2"/>
      <c r="F401" s="2"/>
      <c r="H401" s="2"/>
      <c r="I401" s="2"/>
      <c r="M401" s="2"/>
      <c r="N401" s="2"/>
    </row>
    <row r="402" spans="1:14">
      <c r="A402" s="1"/>
      <c r="B402" s="2"/>
      <c r="C402" s="2"/>
      <c r="D402" s="2"/>
      <c r="E402" s="2"/>
      <c r="F402" s="2"/>
      <c r="H402" s="2"/>
      <c r="I402" s="2"/>
      <c r="M402" s="2"/>
      <c r="N402" s="2"/>
    </row>
    <row r="403" spans="1:14">
      <c r="A403" s="1"/>
      <c r="B403" s="2"/>
      <c r="C403" s="2"/>
      <c r="D403" s="2"/>
      <c r="E403" s="2"/>
      <c r="F403" s="2"/>
      <c r="H403" s="2"/>
      <c r="I403" s="2"/>
      <c r="M403" s="2"/>
      <c r="N403" s="2"/>
    </row>
    <row r="404" spans="1:14">
      <c r="A404" s="1"/>
      <c r="B404" s="2"/>
      <c r="C404" s="2"/>
      <c r="D404" s="2"/>
      <c r="E404" s="2"/>
      <c r="F404" s="2"/>
      <c r="H404" s="2"/>
      <c r="I404" s="2"/>
      <c r="M404" s="2"/>
      <c r="N404" s="2"/>
    </row>
    <row r="405" spans="1:14">
      <c r="A405" s="1"/>
      <c r="B405" s="2"/>
      <c r="C405" s="2"/>
      <c r="D405" s="2"/>
      <c r="E405" s="2"/>
      <c r="F405" s="2"/>
      <c r="H405" s="2"/>
      <c r="I405" s="2"/>
      <c r="M405" s="2"/>
      <c r="N405" s="2"/>
    </row>
    <row r="406" spans="1:14">
      <c r="A406" s="1"/>
      <c r="B406" s="2"/>
      <c r="C406" s="2"/>
      <c r="D406" s="2"/>
      <c r="E406" s="2"/>
      <c r="F406" s="2"/>
      <c r="H406" s="2"/>
      <c r="I406" s="2"/>
      <c r="M406" s="2"/>
      <c r="N406" s="2"/>
    </row>
    <row r="407" spans="1:14">
      <c r="A407" s="1"/>
      <c r="B407" s="2"/>
      <c r="C407" s="2"/>
      <c r="D407" s="2"/>
      <c r="E407" s="2"/>
      <c r="F407" s="2"/>
      <c r="H407" s="2"/>
      <c r="I407" s="2"/>
      <c r="M407" s="2"/>
      <c r="N407" s="2"/>
    </row>
    <row r="408" spans="1:14">
      <c r="A408" s="1"/>
      <c r="B408" s="2"/>
      <c r="C408" s="2"/>
      <c r="D408" s="2"/>
      <c r="E408" s="2"/>
      <c r="F408" s="2"/>
      <c r="H408" s="2"/>
      <c r="I408" s="2"/>
      <c r="M408" s="2"/>
      <c r="N408" s="2"/>
    </row>
    <row r="409" spans="1:14">
      <c r="A409" s="1"/>
      <c r="B409" s="2"/>
      <c r="C409" s="2"/>
      <c r="D409" s="2"/>
      <c r="E409" s="2"/>
      <c r="F409" s="2"/>
      <c r="H409" s="2"/>
      <c r="I409" s="2"/>
      <c r="M409" s="2"/>
      <c r="N409" s="2"/>
    </row>
    <row r="410" spans="1:14">
      <c r="A410" s="1"/>
      <c r="B410" s="2"/>
      <c r="C410" s="2"/>
      <c r="D410" s="2"/>
      <c r="E410" s="2"/>
      <c r="F410" s="2"/>
      <c r="H410" s="2"/>
      <c r="I410" s="2"/>
      <c r="M410" s="2"/>
      <c r="N410" s="2"/>
    </row>
    <row r="411" spans="1:14">
      <c r="A411" s="2"/>
      <c r="B411" s="2"/>
      <c r="C411" s="2"/>
      <c r="D411" s="2"/>
      <c r="E411" s="2"/>
      <c r="F411" s="2"/>
      <c r="H411" s="2"/>
      <c r="I411" s="2"/>
      <c r="M411" s="2"/>
      <c r="N411" s="2"/>
    </row>
    <row r="412" spans="1:14">
      <c r="A412" s="2"/>
      <c r="B412" s="2"/>
      <c r="C412" s="2"/>
      <c r="D412" s="2"/>
      <c r="E412" s="2"/>
      <c r="F412" s="2"/>
      <c r="H412" s="2"/>
      <c r="I412" s="2"/>
      <c r="M412" s="2"/>
      <c r="N412" s="2"/>
    </row>
    <row r="413" spans="1:14">
      <c r="A413" s="2"/>
      <c r="B413" s="2"/>
      <c r="C413" s="2"/>
      <c r="D413" s="2"/>
      <c r="E413" s="2"/>
      <c r="F413" s="2"/>
      <c r="H413" s="2"/>
      <c r="I413" s="2"/>
      <c r="M413" s="2"/>
      <c r="N413" s="2"/>
    </row>
    <row r="414" spans="1:14">
      <c r="A414" s="2"/>
      <c r="B414" s="2"/>
      <c r="C414" s="2"/>
      <c r="D414" s="2"/>
      <c r="E414" s="2"/>
      <c r="F414" s="2"/>
      <c r="H414" s="2"/>
      <c r="I414" s="2"/>
      <c r="M414" s="2"/>
      <c r="N414" s="2"/>
    </row>
    <row r="415" spans="1:14">
      <c r="A415" s="2"/>
      <c r="B415" s="2"/>
      <c r="C415" s="2"/>
      <c r="D415" s="2"/>
      <c r="E415" s="2"/>
      <c r="F415" s="2"/>
      <c r="H415" s="2"/>
      <c r="I415" s="2"/>
      <c r="M415" s="2"/>
      <c r="N415" s="2"/>
    </row>
    <row r="416" spans="1:14">
      <c r="A416" s="2"/>
      <c r="B416" s="2"/>
      <c r="C416" s="2"/>
      <c r="D416" s="2"/>
      <c r="E416" s="2"/>
      <c r="F416" s="2"/>
      <c r="H416" s="2"/>
      <c r="I416" s="2"/>
      <c r="M416" s="2"/>
      <c r="N416" s="2"/>
    </row>
    <row r="417" spans="1:14">
      <c r="A417" s="2"/>
      <c r="B417" s="2"/>
      <c r="C417" s="2"/>
      <c r="D417" s="2"/>
      <c r="E417" s="2"/>
      <c r="F417" s="2"/>
      <c r="H417" s="2"/>
      <c r="I417" s="2"/>
      <c r="M417" s="2"/>
      <c r="N417" s="2"/>
    </row>
    <row r="418" spans="1:14">
      <c r="A418" s="2"/>
      <c r="B418" s="2"/>
      <c r="C418" s="2"/>
      <c r="D418" s="2"/>
      <c r="E418" s="2"/>
      <c r="F418" s="2"/>
      <c r="H418" s="2"/>
      <c r="I418" s="2"/>
      <c r="M418" s="2"/>
      <c r="N418" s="2"/>
    </row>
    <row r="419" spans="1:14">
      <c r="A419" s="2"/>
      <c r="B419" s="2"/>
      <c r="C419" s="2"/>
      <c r="D419" s="2"/>
      <c r="E419" s="2"/>
      <c r="F419" s="2"/>
      <c r="H419" s="2"/>
      <c r="I419" s="2"/>
      <c r="M419" s="2"/>
      <c r="N419" s="2"/>
    </row>
    <row r="420" spans="1:14">
      <c r="A420" s="2"/>
      <c r="B420" s="2"/>
      <c r="C420" s="2"/>
      <c r="D420" s="2"/>
      <c r="E420" s="2"/>
      <c r="F420" s="2"/>
      <c r="H420" s="2"/>
      <c r="I420" s="2"/>
      <c r="M420" s="2"/>
      <c r="N420" s="2"/>
    </row>
    <row r="421" spans="1:14">
      <c r="A421" s="2"/>
      <c r="B421" s="2"/>
      <c r="C421" s="2"/>
      <c r="D421" s="2"/>
      <c r="E421" s="2"/>
      <c r="F421" s="2"/>
      <c r="H421" s="2"/>
      <c r="I421" s="2"/>
      <c r="M421" s="2"/>
      <c r="N421" s="2"/>
    </row>
    <row r="422" spans="1:14">
      <c r="A422" s="2"/>
      <c r="B422" s="2"/>
      <c r="C422" s="2"/>
      <c r="D422" s="2"/>
      <c r="E422" s="2"/>
      <c r="F422" s="2"/>
      <c r="H422" s="2"/>
      <c r="I422" s="2"/>
      <c r="M422" s="2"/>
      <c r="N422" s="2"/>
    </row>
    <row r="423" spans="1:14">
      <c r="A423" s="2"/>
      <c r="B423" s="2"/>
      <c r="C423" s="2"/>
      <c r="D423" s="2"/>
      <c r="E423" s="2"/>
      <c r="F423" s="2"/>
      <c r="H423" s="2"/>
      <c r="I423" s="2"/>
      <c r="M423" s="2"/>
      <c r="N423" s="2"/>
    </row>
    <row r="424" spans="1:14">
      <c r="A424" s="2"/>
      <c r="B424" s="2"/>
      <c r="C424" s="2"/>
      <c r="D424" s="2"/>
      <c r="E424" s="2"/>
      <c r="F424" s="2"/>
      <c r="H424" s="2"/>
      <c r="I424" s="2"/>
      <c r="M424" s="2"/>
      <c r="N424" s="2"/>
    </row>
    <row r="425" spans="1:14">
      <c r="A425" s="2"/>
      <c r="B425" s="2"/>
      <c r="C425" s="2"/>
      <c r="D425" s="2"/>
      <c r="E425" s="2"/>
      <c r="F425" s="2"/>
      <c r="H425" s="2"/>
      <c r="I425" s="2"/>
      <c r="M425" s="2"/>
      <c r="N425" s="2"/>
    </row>
    <row r="426" spans="1:14">
      <c r="A426" s="2"/>
      <c r="B426" s="2"/>
      <c r="C426" s="2"/>
      <c r="D426" s="2"/>
      <c r="E426" s="2"/>
      <c r="F426" s="2"/>
      <c r="H426" s="2"/>
      <c r="I426" s="2"/>
      <c r="M426" s="2"/>
      <c r="N426" s="2"/>
    </row>
    <row r="427" spans="1:14">
      <c r="A427" s="2"/>
      <c r="B427" s="2"/>
      <c r="C427" s="2"/>
      <c r="D427" s="2"/>
      <c r="E427" s="2"/>
      <c r="F427" s="2"/>
      <c r="H427" s="2"/>
      <c r="I427" s="2"/>
      <c r="M427" s="2"/>
      <c r="N427" s="2"/>
    </row>
    <row r="428" spans="1:14">
      <c r="A428" s="2"/>
      <c r="B428" s="2"/>
      <c r="C428" s="2"/>
      <c r="D428" s="2"/>
      <c r="E428" s="2"/>
      <c r="F428" s="2"/>
      <c r="H428" s="2"/>
      <c r="I428" s="2"/>
      <c r="M428" s="2"/>
      <c r="N428" s="2"/>
    </row>
    <row r="429" spans="1:14">
      <c r="A429" s="2"/>
      <c r="B429" s="2"/>
      <c r="C429" s="2"/>
      <c r="D429" s="2"/>
      <c r="E429" s="2"/>
      <c r="F429" s="2"/>
      <c r="H429" s="2"/>
      <c r="I429" s="2"/>
      <c r="M429" s="2"/>
      <c r="N429" s="2"/>
    </row>
    <row r="430" spans="1:14">
      <c r="A430" s="2"/>
      <c r="B430" s="2"/>
      <c r="C430" s="2"/>
      <c r="D430" s="2"/>
      <c r="E430" s="2"/>
      <c r="F430" s="2"/>
      <c r="H430" s="2"/>
      <c r="I430" s="2"/>
      <c r="M430" s="2"/>
      <c r="N430" s="2"/>
    </row>
    <row r="431" spans="1:14">
      <c r="A431" s="2"/>
      <c r="B431" s="2"/>
      <c r="C431" s="2"/>
      <c r="D431" s="2"/>
      <c r="E431" s="2"/>
      <c r="F431" s="2"/>
      <c r="H431" s="2"/>
      <c r="I431" s="2"/>
      <c r="M431" s="2"/>
      <c r="N431" s="2"/>
    </row>
    <row r="432" spans="1:14">
      <c r="A432" s="2"/>
      <c r="B432" s="2"/>
      <c r="C432" s="2"/>
      <c r="D432" s="2"/>
      <c r="E432" s="2"/>
      <c r="F432" s="2"/>
      <c r="H432" s="2"/>
      <c r="I432" s="2"/>
      <c r="M432" s="2"/>
      <c r="N432" s="2"/>
    </row>
    <row r="433" spans="1:14">
      <c r="A433" s="2"/>
      <c r="B433" s="2"/>
      <c r="C433" s="2"/>
      <c r="D433" s="2"/>
      <c r="E433" s="2"/>
      <c r="F433" s="2"/>
      <c r="H433" s="2"/>
      <c r="I433" s="2"/>
      <c r="M433" s="2"/>
      <c r="N433" s="2"/>
    </row>
    <row r="434" spans="1:14">
      <c r="A434" s="2"/>
      <c r="B434" s="2"/>
      <c r="C434" s="2"/>
      <c r="D434" s="2"/>
      <c r="E434" s="2"/>
      <c r="F434" s="2"/>
      <c r="H434" s="2"/>
      <c r="I434" s="2"/>
      <c r="M434" s="2"/>
      <c r="N434" s="2"/>
    </row>
    <row r="435" spans="1:14">
      <c r="A435" s="2"/>
      <c r="B435" s="2"/>
      <c r="C435" s="2"/>
      <c r="D435" s="2"/>
      <c r="E435" s="2"/>
      <c r="F435" s="2"/>
      <c r="H435" s="2"/>
      <c r="I435" s="2"/>
      <c r="M435" s="2"/>
      <c r="N435" s="2"/>
    </row>
    <row r="436" spans="1:14">
      <c r="A436" s="2"/>
      <c r="B436" s="2"/>
      <c r="C436" s="2"/>
      <c r="D436" s="2"/>
      <c r="E436" s="2"/>
      <c r="F436" s="2"/>
      <c r="H436" s="2"/>
      <c r="I436" s="2"/>
      <c r="M436" s="2"/>
      <c r="N436" s="2"/>
    </row>
    <row r="437" spans="1:14">
      <c r="A437" s="2"/>
      <c r="B437" s="2"/>
      <c r="C437" s="2"/>
      <c r="D437" s="2"/>
      <c r="E437" s="2"/>
      <c r="F437" s="2"/>
      <c r="H437" s="2"/>
      <c r="I437" s="2"/>
      <c r="M437" s="2"/>
      <c r="N437" s="2"/>
    </row>
    <row r="438" spans="1:14">
      <c r="A438" s="2"/>
      <c r="B438" s="2"/>
      <c r="C438" s="2"/>
      <c r="D438" s="2"/>
      <c r="E438" s="2"/>
      <c r="F438" s="2"/>
      <c r="H438" s="2"/>
      <c r="I438" s="2"/>
      <c r="M438" s="2"/>
      <c r="N438" s="2"/>
    </row>
    <row r="439" spans="1:14">
      <c r="A439" s="2"/>
      <c r="B439" s="2"/>
      <c r="C439" s="2"/>
      <c r="D439" s="2"/>
      <c r="E439" s="2"/>
      <c r="F439" s="2"/>
      <c r="H439" s="2"/>
      <c r="I439" s="2"/>
      <c r="M439" s="2"/>
      <c r="N439" s="2"/>
    </row>
    <row r="440" spans="1:14">
      <c r="A440" s="2"/>
      <c r="B440" s="2"/>
      <c r="C440" s="2"/>
      <c r="D440" s="2"/>
      <c r="E440" s="2"/>
      <c r="F440" s="2"/>
      <c r="H440" s="2"/>
      <c r="I440" s="2"/>
      <c r="M440" s="2"/>
      <c r="N440" s="2"/>
    </row>
    <row r="441" spans="1:14">
      <c r="A441" s="2"/>
      <c r="B441" s="2"/>
      <c r="C441" s="2"/>
      <c r="D441" s="2"/>
      <c r="E441" s="2"/>
      <c r="F441" s="2"/>
      <c r="H441" s="2"/>
      <c r="I441" s="2"/>
      <c r="M441" s="2"/>
      <c r="N441" s="2"/>
    </row>
    <row r="442" spans="1:14">
      <c r="A442" s="2"/>
      <c r="B442" s="2"/>
      <c r="C442" s="2"/>
      <c r="D442" s="2"/>
      <c r="E442" s="2"/>
      <c r="F442" s="2"/>
      <c r="H442" s="2"/>
      <c r="I442" s="2"/>
      <c r="M442" s="2"/>
      <c r="N442" s="2"/>
    </row>
    <row r="443" spans="1:14">
      <c r="A443" s="2"/>
      <c r="B443" s="2"/>
      <c r="C443" s="2"/>
      <c r="D443" s="2"/>
      <c r="E443" s="2"/>
      <c r="F443" s="2"/>
      <c r="H443" s="2"/>
      <c r="I443" s="2"/>
      <c r="M443" s="2"/>
      <c r="N443" s="2"/>
    </row>
    <row r="444" spans="1:14">
      <c r="A444" s="2"/>
      <c r="B444" s="2"/>
      <c r="C444" s="2"/>
      <c r="D444" s="2"/>
      <c r="E444" s="2"/>
      <c r="F444" s="2"/>
      <c r="H444" s="2"/>
      <c r="I444" s="2"/>
      <c r="M444" s="2"/>
      <c r="N444" s="2"/>
    </row>
    <row r="445" spans="1:14">
      <c r="A445" s="2"/>
      <c r="B445" s="2"/>
      <c r="C445" s="2"/>
      <c r="D445" s="2"/>
      <c r="E445" s="2"/>
      <c r="F445" s="2"/>
      <c r="H445" s="2"/>
      <c r="I445" s="2"/>
      <c r="M445" s="2"/>
      <c r="N445" s="2"/>
    </row>
    <row r="446" spans="1:14">
      <c r="A446" s="2"/>
      <c r="B446" s="2"/>
      <c r="C446" s="2"/>
      <c r="D446" s="2"/>
      <c r="E446" s="2"/>
      <c r="F446" s="2"/>
      <c r="H446" s="2"/>
      <c r="I446" s="2"/>
      <c r="M446" s="2"/>
      <c r="N446" s="2"/>
    </row>
    <row r="447" spans="1:14">
      <c r="A447" s="2"/>
      <c r="B447" s="2"/>
      <c r="C447" s="2"/>
      <c r="D447" s="2"/>
      <c r="E447" s="2"/>
      <c r="F447" s="2"/>
      <c r="H447" s="2"/>
      <c r="I447" s="2"/>
      <c r="M447" s="2"/>
      <c r="N447" s="2"/>
    </row>
    <row r="448" spans="1:14">
      <c r="A448" s="2"/>
      <c r="B448" s="2"/>
      <c r="C448" s="2"/>
      <c r="D448" s="2"/>
      <c r="E448" s="2"/>
      <c r="F448" s="2"/>
      <c r="H448" s="2"/>
      <c r="I448" s="2"/>
      <c r="M448" s="2"/>
      <c r="N448" s="2"/>
    </row>
    <row r="449" spans="1:14">
      <c r="A449" s="2"/>
      <c r="B449" s="2"/>
      <c r="C449" s="2"/>
      <c r="D449" s="2"/>
      <c r="E449" s="2"/>
      <c r="F449" s="2"/>
      <c r="H449" s="2"/>
      <c r="I449" s="2"/>
      <c r="M449" s="2"/>
      <c r="N449" s="2"/>
    </row>
    <row r="450" spans="1:14">
      <c r="A450" s="2"/>
      <c r="B450" s="2"/>
      <c r="C450" s="2"/>
      <c r="D450" s="2"/>
      <c r="E450" s="2"/>
      <c r="F450" s="2"/>
      <c r="H450" s="2"/>
      <c r="I450" s="2"/>
      <c r="M450" s="2"/>
      <c r="N450" s="2"/>
    </row>
    <row r="451" spans="1:14">
      <c r="A451" s="2"/>
      <c r="B451" s="2"/>
      <c r="C451" s="2"/>
      <c r="D451" s="2"/>
      <c r="E451" s="2"/>
      <c r="F451" s="2"/>
      <c r="H451" s="2"/>
      <c r="I451" s="2"/>
      <c r="M451" s="2"/>
      <c r="N451" s="2"/>
    </row>
    <row r="452" spans="1:14">
      <c r="A452" s="2"/>
      <c r="B452" s="2"/>
      <c r="C452" s="2"/>
      <c r="D452" s="2"/>
      <c r="E452" s="2"/>
      <c r="F452" s="2"/>
      <c r="H452" s="2"/>
      <c r="I452" s="2"/>
      <c r="M452" s="2"/>
      <c r="N452" s="2"/>
    </row>
    <row r="453" spans="1:14">
      <c r="A453" s="2"/>
      <c r="B453" s="2"/>
      <c r="C453" s="2"/>
      <c r="D453" s="2"/>
      <c r="E453" s="2"/>
      <c r="F453" s="2"/>
      <c r="H453" s="2"/>
      <c r="I453" s="2"/>
      <c r="M453" s="2"/>
      <c r="N453" s="2"/>
    </row>
    <row r="454" spans="1:14">
      <c r="A454" s="2"/>
      <c r="B454" s="2"/>
      <c r="C454" s="2"/>
      <c r="D454" s="2"/>
      <c r="E454" s="2"/>
      <c r="F454" s="2"/>
      <c r="H454" s="2"/>
      <c r="I454" s="2"/>
      <c r="M454" s="2"/>
      <c r="N454" s="2"/>
    </row>
    <row r="455" spans="1:14">
      <c r="A455" s="2"/>
      <c r="B455" s="2"/>
      <c r="C455" s="2"/>
      <c r="D455" s="2"/>
      <c r="E455" s="2"/>
      <c r="F455" s="2"/>
      <c r="H455" s="2"/>
      <c r="I455" s="2"/>
      <c r="M455" s="2"/>
      <c r="N455" s="2"/>
    </row>
    <row r="456" spans="1:14">
      <c r="A456" s="2"/>
      <c r="B456" s="2"/>
      <c r="C456" s="2"/>
      <c r="D456" s="2"/>
      <c r="E456" s="2"/>
      <c r="F456" s="2"/>
      <c r="H456" s="2"/>
      <c r="I456" s="2"/>
      <c r="M456" s="2"/>
      <c r="N456" s="2"/>
    </row>
    <row r="457" spans="1:14">
      <c r="A457" s="2"/>
      <c r="B457" s="2"/>
      <c r="C457" s="2"/>
      <c r="D457" s="2"/>
      <c r="E457" s="2"/>
      <c r="F457" s="2"/>
      <c r="H457" s="2"/>
      <c r="I457" s="2"/>
      <c r="M457" s="2"/>
      <c r="N457" s="2"/>
    </row>
    <row r="458" spans="1:14">
      <c r="A458" s="2"/>
      <c r="B458" s="2"/>
      <c r="C458" s="2"/>
      <c r="D458" s="2"/>
      <c r="E458" s="2"/>
      <c r="F458" s="2"/>
      <c r="H458" s="2"/>
      <c r="I458" s="2"/>
      <c r="M458" s="2"/>
      <c r="N458" s="2"/>
    </row>
    <row r="459" spans="1:14">
      <c r="A459" s="2"/>
      <c r="B459" s="2"/>
      <c r="C459" s="2"/>
      <c r="D459" s="2"/>
      <c r="E459" s="2"/>
      <c r="F459" s="2"/>
      <c r="H459" s="2"/>
      <c r="I459" s="2"/>
      <c r="M459" s="2"/>
      <c r="N459" s="2"/>
    </row>
    <row r="460" spans="1:14">
      <c r="A460" s="2"/>
      <c r="B460" s="2"/>
      <c r="C460" s="2"/>
      <c r="D460" s="2"/>
      <c r="E460" s="2"/>
      <c r="F460" s="2"/>
      <c r="H460" s="2"/>
      <c r="I460" s="2"/>
      <c r="M460" s="2"/>
      <c r="N460" s="2"/>
    </row>
    <row r="461" spans="1:14">
      <c r="A461" s="2"/>
      <c r="B461" s="2"/>
      <c r="C461" s="2"/>
      <c r="D461" s="2"/>
      <c r="E461" s="2"/>
      <c r="F461" s="2"/>
      <c r="H461" s="2"/>
      <c r="I461" s="2"/>
      <c r="M461" s="2"/>
      <c r="N461" s="2"/>
    </row>
    <row r="462" spans="1:14">
      <c r="A462" s="2"/>
      <c r="B462" s="2"/>
      <c r="C462" s="2"/>
      <c r="D462" s="2"/>
      <c r="E462" s="2"/>
      <c r="F462" s="2"/>
      <c r="H462" s="2"/>
      <c r="I462" s="2"/>
      <c r="M462" s="2"/>
      <c r="N462" s="2"/>
    </row>
    <row r="463" spans="1:14">
      <c r="A463" s="2"/>
      <c r="B463" s="2"/>
      <c r="C463" s="2"/>
      <c r="D463" s="2"/>
      <c r="E463" s="2"/>
      <c r="F463" s="2"/>
      <c r="H463" s="2"/>
      <c r="I463" s="2"/>
      <c r="M463" s="2"/>
      <c r="N463" s="2"/>
    </row>
    <row r="464" spans="1:14">
      <c r="A464" s="2"/>
      <c r="B464" s="2"/>
      <c r="C464" s="2"/>
      <c r="D464" s="2"/>
      <c r="E464" s="2"/>
      <c r="F464" s="2"/>
      <c r="H464" s="2"/>
      <c r="I464" s="2"/>
      <c r="M464" s="2"/>
      <c r="N464" s="2"/>
    </row>
    <row r="465" spans="1:14">
      <c r="A465" s="2"/>
      <c r="B465" s="2"/>
      <c r="C465" s="2"/>
      <c r="D465" s="2"/>
      <c r="E465" s="2"/>
      <c r="F465" s="2"/>
      <c r="H465" s="2"/>
      <c r="I465" s="2"/>
      <c r="M465" s="2"/>
      <c r="N465" s="2"/>
    </row>
    <row r="466" spans="1:14">
      <c r="A466" s="2"/>
      <c r="B466" s="2"/>
      <c r="C466" s="2"/>
      <c r="D466" s="2"/>
      <c r="E466" s="2"/>
      <c r="F466" s="2"/>
      <c r="H466" s="2"/>
      <c r="I466" s="2"/>
      <c r="M466" s="2"/>
      <c r="N466" s="2"/>
    </row>
    <row r="467" spans="1:14">
      <c r="A467" s="2"/>
      <c r="B467" s="2"/>
      <c r="C467" s="2"/>
      <c r="D467" s="2"/>
      <c r="E467" s="2"/>
      <c r="F467" s="2"/>
      <c r="H467" s="2"/>
      <c r="I467" s="2"/>
      <c r="M467" s="2"/>
      <c r="N467" s="2"/>
    </row>
    <row r="468" spans="1:14">
      <c r="A468" s="2"/>
      <c r="B468" s="2"/>
      <c r="C468" s="2"/>
      <c r="D468" s="2"/>
      <c r="E468" s="2"/>
      <c r="F468" s="2"/>
      <c r="H468" s="2"/>
      <c r="I468" s="2"/>
      <c r="M468" s="2"/>
      <c r="N468" s="2"/>
    </row>
    <row r="469" spans="1:14">
      <c r="A469" s="2"/>
      <c r="B469" s="2"/>
      <c r="C469" s="2"/>
      <c r="D469" s="2"/>
      <c r="E469" s="2"/>
      <c r="F469" s="2"/>
      <c r="H469" s="2"/>
      <c r="I469" s="2"/>
      <c r="M469" s="2"/>
      <c r="N469" s="2"/>
    </row>
    <row r="470" spans="1:14">
      <c r="A470" s="2"/>
      <c r="B470" s="2"/>
      <c r="C470" s="2"/>
      <c r="D470" s="2"/>
      <c r="E470" s="2"/>
      <c r="F470" s="2"/>
      <c r="H470" s="2"/>
      <c r="I470" s="2"/>
      <c r="M470" s="2"/>
      <c r="N470" s="2"/>
    </row>
    <row r="471" spans="1:14">
      <c r="A471" s="2"/>
      <c r="B471" s="2"/>
      <c r="C471" s="2"/>
      <c r="D471" s="2"/>
      <c r="E471" s="2"/>
      <c r="F471" s="2"/>
      <c r="H471" s="2"/>
      <c r="I471" s="2"/>
      <c r="M471" s="2"/>
      <c r="N471" s="2"/>
    </row>
    <row r="472" spans="1:14">
      <c r="A472" s="2"/>
      <c r="B472" s="2"/>
      <c r="C472" s="2"/>
      <c r="D472" s="2"/>
      <c r="E472" s="2"/>
      <c r="F472" s="2"/>
      <c r="H472" s="2"/>
      <c r="I472" s="2"/>
      <c r="M472" s="2"/>
      <c r="N472" s="2"/>
    </row>
    <row r="473" spans="1:14">
      <c r="A473" s="2"/>
      <c r="B473" s="2"/>
      <c r="C473" s="2"/>
      <c r="D473" s="2"/>
      <c r="E473" s="2"/>
      <c r="F473" s="2"/>
      <c r="H473" s="2"/>
      <c r="I473" s="2"/>
      <c r="M473" s="2"/>
      <c r="N473" s="2"/>
    </row>
    <row r="474" spans="1:14">
      <c r="A474" s="2"/>
      <c r="B474" s="2"/>
      <c r="C474" s="2"/>
      <c r="D474" s="2"/>
      <c r="E474" s="2"/>
      <c r="F474" s="2"/>
      <c r="H474" s="2"/>
      <c r="I474" s="2"/>
      <c r="M474" s="2"/>
      <c r="N474" s="2"/>
    </row>
    <row r="475" spans="1:14">
      <c r="A475" s="2"/>
      <c r="B475" s="2"/>
      <c r="C475" s="2"/>
      <c r="D475" s="2"/>
      <c r="E475" s="2"/>
      <c r="F475" s="2"/>
      <c r="H475" s="2"/>
      <c r="I475" s="2"/>
      <c r="M475" s="2"/>
      <c r="N475" s="2"/>
    </row>
    <row r="476" spans="1:14">
      <c r="A476" s="2"/>
      <c r="B476" s="2"/>
      <c r="C476" s="2"/>
      <c r="D476" s="2"/>
      <c r="E476" s="2"/>
      <c r="F476" s="2"/>
      <c r="H476" s="2"/>
      <c r="I476" s="2"/>
      <c r="M476" s="2"/>
      <c r="N476" s="2"/>
    </row>
    <row r="477" spans="1:14">
      <c r="A477" s="2"/>
      <c r="B477" s="2"/>
      <c r="C477" s="2"/>
      <c r="D477" s="2"/>
      <c r="E477" s="2"/>
      <c r="F477" s="2"/>
      <c r="H477" s="2"/>
      <c r="I477" s="2"/>
      <c r="M477" s="2"/>
      <c r="N477" s="2"/>
    </row>
    <row r="478" spans="1:14">
      <c r="A478" s="2"/>
      <c r="B478" s="2"/>
      <c r="C478" s="2"/>
      <c r="D478" s="2"/>
      <c r="E478" s="2"/>
      <c r="F478" s="2"/>
      <c r="H478" s="2"/>
      <c r="I478" s="2"/>
      <c r="M478" s="2"/>
      <c r="N478" s="2"/>
    </row>
    <row r="479" spans="1:14">
      <c r="A479" s="2"/>
      <c r="B479" s="2"/>
      <c r="C479" s="2"/>
      <c r="D479" s="2"/>
      <c r="E479" s="2"/>
      <c r="F479" s="2"/>
      <c r="H479" s="2"/>
      <c r="I479" s="2"/>
      <c r="M479" s="2"/>
      <c r="N479" s="2"/>
    </row>
    <row r="480" spans="1:14">
      <c r="A480" s="2"/>
      <c r="B480" s="2"/>
      <c r="C480" s="2"/>
      <c r="D480" s="2"/>
      <c r="E480" s="2"/>
      <c r="F480" s="2"/>
      <c r="H480" s="2"/>
      <c r="I480" s="2"/>
      <c r="M480" s="2"/>
      <c r="N480" s="2"/>
    </row>
    <row r="481" spans="1:14">
      <c r="A481" s="2"/>
      <c r="B481" s="2"/>
      <c r="C481" s="2"/>
      <c r="D481" s="2"/>
      <c r="E481" s="2"/>
      <c r="F481" s="2"/>
      <c r="H481" s="2"/>
      <c r="I481" s="2"/>
      <c r="M481" s="2"/>
      <c r="N481" s="2"/>
    </row>
    <row r="482" spans="1:14">
      <c r="A482" s="2"/>
      <c r="B482" s="2"/>
      <c r="C482" s="2"/>
      <c r="D482" s="2"/>
      <c r="E482" s="2"/>
      <c r="F482" s="2"/>
      <c r="H482" s="2"/>
      <c r="I482" s="2"/>
      <c r="M482" s="2"/>
      <c r="N482" s="2"/>
    </row>
    <row r="483" spans="1:14">
      <c r="A483" s="2"/>
      <c r="B483" s="2"/>
      <c r="C483" s="2"/>
      <c r="D483" s="2"/>
      <c r="E483" s="2"/>
      <c r="F483" s="2"/>
      <c r="H483" s="2"/>
      <c r="I483" s="2"/>
      <c r="M483" s="2"/>
      <c r="N483" s="2"/>
    </row>
    <row r="484" spans="1:14">
      <c r="A484" s="2"/>
      <c r="B484" s="2"/>
      <c r="C484" s="2"/>
      <c r="D484" s="2"/>
      <c r="E484" s="2"/>
      <c r="F484" s="2"/>
      <c r="H484" s="2"/>
      <c r="I484" s="2"/>
      <c r="M484" s="2"/>
      <c r="N484" s="2"/>
    </row>
    <row r="485" spans="1:14">
      <c r="A485" s="2"/>
      <c r="B485" s="2"/>
      <c r="C485" s="2"/>
      <c r="D485" s="2"/>
      <c r="E485" s="2"/>
      <c r="F485" s="2"/>
      <c r="H485" s="2"/>
      <c r="I485" s="2"/>
      <c r="M485" s="2"/>
      <c r="N485" s="2"/>
    </row>
    <row r="486" spans="1:14">
      <c r="A486" s="2"/>
      <c r="B486" s="2"/>
      <c r="C486" s="2"/>
      <c r="D486" s="2"/>
      <c r="E486" s="2"/>
      <c r="F486" s="2"/>
      <c r="H486" s="2"/>
      <c r="I486" s="2"/>
      <c r="M486" s="2"/>
      <c r="N486" s="2"/>
    </row>
    <row r="487" spans="1:14">
      <c r="A487" s="2"/>
      <c r="B487" s="2"/>
      <c r="C487" s="2"/>
      <c r="D487" s="2"/>
      <c r="E487" s="2"/>
      <c r="F487" s="2"/>
      <c r="H487" s="2"/>
      <c r="I487" s="2"/>
      <c r="M487" s="2"/>
      <c r="N487" s="2"/>
    </row>
    <row r="488" spans="1:14">
      <c r="A488" s="2"/>
      <c r="B488" s="2"/>
      <c r="C488" s="2"/>
      <c r="D488" s="2"/>
      <c r="E488" s="2"/>
      <c r="F488" s="2"/>
      <c r="H488" s="2"/>
      <c r="I488" s="2"/>
      <c r="M488" s="2"/>
      <c r="N488" s="2"/>
    </row>
    <row r="489" spans="1:14">
      <c r="A489" s="2"/>
      <c r="B489" s="2"/>
      <c r="C489" s="2"/>
      <c r="D489" s="2"/>
      <c r="E489" s="2"/>
      <c r="F489" s="2"/>
      <c r="H489" s="2"/>
      <c r="I489" s="2"/>
      <c r="M489" s="2"/>
      <c r="N489" s="2"/>
    </row>
    <row r="490" spans="1:14">
      <c r="A490" s="2"/>
      <c r="B490" s="2"/>
      <c r="C490" s="2"/>
      <c r="D490" s="2"/>
      <c r="E490" s="2"/>
      <c r="F490" s="2"/>
      <c r="H490" s="2"/>
      <c r="I490" s="2"/>
      <c r="M490" s="2"/>
      <c r="N490" s="2"/>
    </row>
    <row r="491" spans="1:14">
      <c r="A491" s="2"/>
      <c r="B491" s="2"/>
      <c r="C491" s="2"/>
      <c r="D491" s="2"/>
      <c r="E491" s="2"/>
      <c r="F491" s="2"/>
      <c r="H491" s="2"/>
      <c r="I491" s="2"/>
      <c r="M491" s="2"/>
      <c r="N491" s="2"/>
    </row>
    <row r="492" spans="1:14">
      <c r="A492" s="2"/>
      <c r="B492" s="2"/>
      <c r="C492" s="2"/>
      <c r="D492" s="2"/>
      <c r="E492" s="2"/>
      <c r="F492" s="2"/>
      <c r="H492" s="2"/>
      <c r="I492" s="2"/>
      <c r="M492" s="2"/>
      <c r="N492" s="2"/>
    </row>
    <row r="493" spans="1:14">
      <c r="A493" s="2"/>
      <c r="B493" s="2"/>
      <c r="C493" s="2"/>
      <c r="D493" s="2"/>
      <c r="E493" s="2"/>
      <c r="F493" s="2"/>
      <c r="H493" s="2"/>
      <c r="I493" s="2"/>
      <c r="M493" s="2"/>
      <c r="N493" s="2"/>
    </row>
    <row r="494" spans="1:14">
      <c r="A494" s="1"/>
      <c r="B494" s="2"/>
      <c r="C494" s="2"/>
      <c r="D494" s="2"/>
      <c r="E494" s="2"/>
      <c r="F494" s="2"/>
      <c r="H494" s="2"/>
      <c r="I494" s="2"/>
      <c r="M494" s="2"/>
      <c r="N494" s="2"/>
    </row>
    <row r="495" spans="1:14">
      <c r="A495" s="1"/>
      <c r="B495" s="2"/>
      <c r="C495" s="2"/>
      <c r="D495" s="2"/>
      <c r="E495" s="2"/>
      <c r="F495" s="2"/>
      <c r="H495" s="2"/>
      <c r="I495" s="2"/>
      <c r="M495" s="2"/>
      <c r="N495" s="2"/>
    </row>
    <row r="496" spans="1:14">
      <c r="A496" s="1"/>
      <c r="B496" s="2"/>
      <c r="C496" s="2"/>
      <c r="D496" s="2"/>
      <c r="E496" s="2"/>
      <c r="F496" s="2"/>
      <c r="H496" s="2"/>
      <c r="I496" s="2"/>
      <c r="M496" s="2"/>
      <c r="N496" s="2"/>
    </row>
    <row r="497" spans="1:14">
      <c r="A497" s="1"/>
      <c r="B497" s="2"/>
      <c r="C497" s="2"/>
      <c r="D497" s="2"/>
      <c r="E497" s="2"/>
      <c r="F497" s="2"/>
      <c r="H497" s="2"/>
      <c r="I497" s="2"/>
      <c r="M497" s="2"/>
      <c r="N497" s="2"/>
    </row>
    <row r="498" spans="1:14">
      <c r="A498" s="1"/>
      <c r="B498" s="2"/>
      <c r="C498" s="2"/>
      <c r="D498" s="2"/>
      <c r="E498" s="2"/>
      <c r="F498" s="2"/>
      <c r="H498" s="2"/>
      <c r="I498" s="2"/>
      <c r="M498" s="2"/>
      <c r="N498" s="2"/>
    </row>
    <row r="499" spans="1:14">
      <c r="A499" s="1"/>
      <c r="B499" s="2"/>
      <c r="C499" s="2"/>
      <c r="D499" s="2"/>
      <c r="E499" s="2"/>
      <c r="F499" s="2"/>
      <c r="H499" s="2"/>
      <c r="I499" s="2"/>
      <c r="M499" s="2"/>
      <c r="N499" s="2"/>
    </row>
    <row r="500" spans="1:14">
      <c r="A500" s="1"/>
      <c r="B500" s="2"/>
      <c r="C500" s="2"/>
      <c r="D500" s="2"/>
      <c r="E500" s="2"/>
      <c r="F500" s="2"/>
      <c r="H500" s="2"/>
      <c r="I500" s="2"/>
      <c r="M500" s="2"/>
      <c r="N500" s="2"/>
    </row>
    <row r="501" spans="1:14">
      <c r="A501" s="1"/>
      <c r="B501" s="2"/>
      <c r="C501" s="2"/>
      <c r="D501" s="2"/>
      <c r="E501" s="2"/>
      <c r="F501" s="2"/>
      <c r="H501" s="2"/>
      <c r="I501" s="2"/>
      <c r="M501" s="2"/>
      <c r="N501" s="2"/>
    </row>
    <row r="502" spans="1:14">
      <c r="A502" s="2"/>
      <c r="B502" s="2"/>
      <c r="C502" s="2"/>
      <c r="D502" s="2"/>
      <c r="E502" s="2"/>
      <c r="F502" s="2"/>
      <c r="H502" s="2"/>
      <c r="I502" s="2"/>
      <c r="M502" s="2"/>
      <c r="N502" s="2"/>
    </row>
    <row r="503" spans="1:14">
      <c r="A503" s="2"/>
      <c r="B503" s="2"/>
      <c r="C503" s="2"/>
      <c r="D503" s="2"/>
      <c r="E503" s="2"/>
      <c r="F503" s="2"/>
      <c r="H503" s="2"/>
      <c r="I503" s="2"/>
      <c r="M503" s="2"/>
      <c r="N503" s="2"/>
    </row>
    <row r="504" spans="1:14">
      <c r="A504" s="2"/>
      <c r="B504" s="2"/>
      <c r="C504" s="2"/>
      <c r="D504" s="2"/>
      <c r="E504" s="2"/>
      <c r="F504" s="2"/>
      <c r="H504" s="2"/>
      <c r="I504" s="2"/>
      <c r="M504" s="2"/>
      <c r="N504" s="2"/>
    </row>
    <row r="505" spans="1:14">
      <c r="A505" s="2"/>
      <c r="B505" s="2"/>
      <c r="C505" s="2"/>
      <c r="D505" s="2"/>
      <c r="E505" s="2"/>
      <c r="F505" s="2"/>
      <c r="H505" s="2"/>
      <c r="I505" s="2"/>
      <c r="M505" s="2"/>
      <c r="N505" s="2"/>
    </row>
    <row r="506" spans="1:14">
      <c r="A506" s="2"/>
      <c r="B506" s="2"/>
      <c r="C506" s="2"/>
      <c r="D506" s="2"/>
      <c r="E506" s="2"/>
      <c r="F506" s="2"/>
      <c r="H506" s="2"/>
      <c r="I506" s="2"/>
      <c r="M506" s="2"/>
      <c r="N506" s="2"/>
    </row>
    <row r="507" spans="1:14">
      <c r="A507" s="2"/>
      <c r="B507" s="2"/>
      <c r="C507" s="2"/>
      <c r="D507" s="2"/>
      <c r="E507" s="2"/>
      <c r="F507" s="2"/>
      <c r="H507" s="2"/>
      <c r="I507" s="2"/>
      <c r="M507" s="2"/>
      <c r="N507" s="2"/>
    </row>
    <row r="508" spans="1:14">
      <c r="A508" s="2"/>
      <c r="B508" s="2"/>
      <c r="C508" s="2"/>
      <c r="D508" s="2"/>
      <c r="E508" s="2"/>
      <c r="F508" s="2"/>
      <c r="H508" s="2"/>
      <c r="I508" s="2"/>
      <c r="M508" s="2"/>
      <c r="N508" s="2"/>
    </row>
    <row r="509" spans="1:14">
      <c r="A509" s="2"/>
      <c r="B509" s="2"/>
      <c r="C509" s="2"/>
      <c r="D509" s="2"/>
      <c r="E509" s="2"/>
      <c r="F509" s="2"/>
      <c r="H509" s="2"/>
      <c r="I509" s="2"/>
      <c r="M509" s="2"/>
      <c r="N509" s="2"/>
    </row>
    <row r="510" spans="1:14">
      <c r="A510" s="2"/>
      <c r="B510" s="2"/>
      <c r="C510" s="2"/>
      <c r="D510" s="2"/>
      <c r="E510" s="2"/>
      <c r="F510" s="2"/>
      <c r="H510" s="2"/>
      <c r="I510" s="2"/>
      <c r="M510" s="2"/>
      <c r="N510" s="2"/>
    </row>
    <row r="511" spans="1:14">
      <c r="A511" s="2"/>
      <c r="B511" s="2"/>
      <c r="C511" s="2"/>
      <c r="D511" s="2"/>
      <c r="E511" s="2"/>
      <c r="F511" s="2"/>
      <c r="H511" s="2"/>
      <c r="I511" s="2"/>
      <c r="M511" s="2"/>
      <c r="N511" s="2"/>
    </row>
    <row r="512" spans="1:14">
      <c r="A512" s="2"/>
      <c r="B512" s="2"/>
      <c r="C512" s="2"/>
      <c r="D512" s="2"/>
      <c r="E512" s="2"/>
      <c r="F512" s="2"/>
      <c r="H512" s="2"/>
      <c r="I512" s="2"/>
      <c r="M512" s="2"/>
      <c r="N512" s="2"/>
    </row>
    <row r="513" spans="1:14">
      <c r="A513" s="2"/>
      <c r="B513" s="2"/>
      <c r="C513" s="2"/>
      <c r="D513" s="2"/>
      <c r="E513" s="2"/>
      <c r="F513" s="2"/>
      <c r="H513" s="2"/>
      <c r="I513" s="2"/>
      <c r="M513" s="2"/>
      <c r="N513" s="2"/>
    </row>
    <row r="514" spans="1:14">
      <c r="A514" s="2"/>
      <c r="B514" s="2"/>
      <c r="C514" s="2"/>
      <c r="D514" s="2"/>
      <c r="E514" s="2"/>
      <c r="F514" s="2"/>
      <c r="H514" s="2"/>
      <c r="I514" s="2"/>
      <c r="M514" s="2"/>
      <c r="N514" s="2"/>
    </row>
    <row r="515" spans="1:14">
      <c r="A515" s="1"/>
      <c r="B515" s="2"/>
      <c r="C515" s="2"/>
      <c r="D515" s="2"/>
      <c r="E515" s="2"/>
      <c r="F515" s="2"/>
      <c r="H515" s="2"/>
      <c r="I515" s="2"/>
      <c r="M515" s="2"/>
      <c r="N515" s="2"/>
    </row>
    <row r="516" spans="1:14">
      <c r="A516" s="1"/>
      <c r="B516" s="2"/>
      <c r="C516" s="2"/>
      <c r="D516" s="2"/>
      <c r="E516" s="2"/>
      <c r="F516" s="2"/>
      <c r="H516" s="2"/>
      <c r="I516" s="2"/>
      <c r="M516" s="2"/>
      <c r="N516" s="2"/>
    </row>
    <row r="517" spans="1:14">
      <c r="A517" s="1"/>
      <c r="B517" s="2"/>
      <c r="C517" s="2"/>
      <c r="D517" s="2"/>
      <c r="E517" s="2"/>
      <c r="F517" s="2"/>
      <c r="H517" s="2"/>
      <c r="I517" s="2"/>
      <c r="M517" s="2"/>
      <c r="N517" s="2"/>
    </row>
    <row r="518" spans="1:14">
      <c r="A518" s="1"/>
      <c r="B518" s="2"/>
      <c r="C518" s="2"/>
      <c r="D518" s="2"/>
      <c r="E518" s="2"/>
      <c r="F518" s="2"/>
      <c r="H518" s="2"/>
      <c r="I518" s="2"/>
      <c r="M518" s="2"/>
      <c r="N518" s="2"/>
    </row>
    <row r="519" spans="1:14">
      <c r="A519" s="1"/>
      <c r="B519" s="2"/>
      <c r="C519" s="2"/>
      <c r="D519" s="2"/>
      <c r="E519" s="2"/>
      <c r="F519" s="2"/>
      <c r="H519" s="2"/>
      <c r="I519" s="2"/>
      <c r="M519" s="2"/>
      <c r="N519" s="2"/>
    </row>
    <row r="520" spans="1:14">
      <c r="A520" s="1"/>
      <c r="B520" s="2"/>
      <c r="C520" s="2"/>
      <c r="D520" s="2"/>
      <c r="E520" s="2"/>
      <c r="F520" s="2"/>
      <c r="H520" s="2"/>
      <c r="I520" s="2"/>
      <c r="M520" s="2"/>
      <c r="N520" s="2"/>
    </row>
    <row r="521" spans="1:14">
      <c r="A521" s="1"/>
      <c r="B521" s="2"/>
      <c r="C521" s="2"/>
      <c r="D521" s="2"/>
      <c r="E521" s="2"/>
      <c r="F521" s="2"/>
      <c r="H521" s="2"/>
      <c r="I521" s="2"/>
      <c r="M521" s="2"/>
      <c r="N521" s="2"/>
    </row>
    <row r="522" spans="1:14">
      <c r="A522" s="1"/>
      <c r="B522" s="2"/>
      <c r="C522" s="2"/>
      <c r="D522" s="2"/>
      <c r="E522" s="2"/>
      <c r="F522" s="2"/>
      <c r="H522" s="2"/>
      <c r="I522" s="2"/>
      <c r="M522" s="2"/>
      <c r="N522" s="2"/>
    </row>
    <row r="523" spans="1:14">
      <c r="A523" s="1"/>
      <c r="B523" s="2"/>
      <c r="C523" s="2"/>
      <c r="D523" s="2"/>
      <c r="E523" s="2"/>
      <c r="F523" s="2"/>
      <c r="H523" s="2"/>
      <c r="I523" s="2"/>
      <c r="M523" s="2"/>
      <c r="N523" s="2"/>
    </row>
    <row r="524" spans="1:14">
      <c r="A524" s="1"/>
      <c r="B524" s="2"/>
      <c r="C524" s="2"/>
      <c r="D524" s="2"/>
      <c r="E524" s="2"/>
      <c r="F524" s="2"/>
      <c r="H524" s="2"/>
      <c r="I524" s="2"/>
      <c r="M524" s="2"/>
      <c r="N524" s="2"/>
    </row>
    <row r="525" spans="1:14">
      <c r="A525" s="1"/>
      <c r="B525" s="2"/>
      <c r="C525" s="2"/>
      <c r="D525" s="2"/>
      <c r="E525" s="2"/>
      <c r="F525" s="2"/>
      <c r="H525" s="2"/>
      <c r="I525" s="2"/>
      <c r="M525" s="2"/>
      <c r="N525" s="2"/>
    </row>
    <row r="526" spans="1:14">
      <c r="A526" s="1"/>
      <c r="B526" s="2"/>
      <c r="C526" s="2"/>
      <c r="D526" s="2"/>
      <c r="E526" s="2"/>
      <c r="F526" s="2"/>
      <c r="H526" s="2"/>
      <c r="I526" s="2"/>
      <c r="M526" s="2"/>
      <c r="N526" s="2"/>
    </row>
    <row r="527" spans="1:14">
      <c r="A527" s="1"/>
      <c r="B527" s="2"/>
      <c r="C527" s="2"/>
      <c r="D527" s="2"/>
      <c r="E527" s="2"/>
      <c r="F527" s="2"/>
      <c r="H527" s="2"/>
      <c r="I527" s="2"/>
      <c r="M527" s="2"/>
      <c r="N527" s="2"/>
    </row>
    <row r="528" spans="1:14">
      <c r="A528" s="1"/>
      <c r="B528" s="2"/>
      <c r="C528" s="2"/>
      <c r="D528" s="2"/>
      <c r="E528" s="2"/>
      <c r="F528" s="2"/>
      <c r="H528" s="2"/>
      <c r="I528" s="2"/>
      <c r="M528" s="2"/>
      <c r="N528" s="2"/>
    </row>
    <row r="529" spans="1:14">
      <c r="A529" s="1"/>
      <c r="B529" s="2"/>
      <c r="C529" s="2"/>
      <c r="D529" s="2"/>
      <c r="E529" s="2"/>
      <c r="F529" s="2"/>
      <c r="H529" s="2"/>
      <c r="I529" s="2"/>
      <c r="M529" s="2"/>
      <c r="N529" s="2"/>
    </row>
    <row r="530" spans="1:14">
      <c r="A530" s="1"/>
      <c r="B530" s="2"/>
      <c r="C530" s="2"/>
      <c r="D530" s="2"/>
      <c r="E530" s="2"/>
      <c r="F530" s="2"/>
      <c r="H530" s="2"/>
      <c r="I530" s="2"/>
      <c r="M530" s="2"/>
      <c r="N530" s="2"/>
    </row>
    <row r="531" spans="1:14">
      <c r="A531" s="1"/>
      <c r="B531" s="2"/>
      <c r="C531" s="2"/>
      <c r="D531" s="2"/>
      <c r="E531" s="2"/>
      <c r="F531" s="2"/>
      <c r="H531" s="2"/>
      <c r="I531" s="2"/>
      <c r="M531" s="2"/>
      <c r="N531" s="2"/>
    </row>
    <row r="532" spans="1:14">
      <c r="A532" s="1"/>
      <c r="B532" s="2"/>
      <c r="C532" s="2"/>
      <c r="D532" s="2"/>
      <c r="E532" s="2"/>
      <c r="F532" s="2"/>
      <c r="H532" s="2"/>
      <c r="I532" s="2"/>
      <c r="M532" s="2"/>
      <c r="N532" s="2"/>
    </row>
    <row r="533" spans="1:14">
      <c r="A533" s="1"/>
      <c r="B533" s="2"/>
      <c r="C533" s="2"/>
      <c r="D533" s="2"/>
      <c r="E533" s="2"/>
      <c r="F533" s="2"/>
      <c r="H533" s="2"/>
      <c r="I533" s="2"/>
      <c r="M533" s="2"/>
      <c r="N533" s="2"/>
    </row>
    <row r="534" spans="1:14">
      <c r="A534" s="1"/>
      <c r="B534" s="2"/>
      <c r="C534" s="2"/>
      <c r="D534" s="2"/>
      <c r="E534" s="2"/>
      <c r="F534" s="2"/>
      <c r="H534" s="2"/>
      <c r="I534" s="2"/>
      <c r="M534" s="2"/>
      <c r="N534" s="2"/>
    </row>
    <row r="535" spans="1:14">
      <c r="A535" s="1"/>
      <c r="B535" s="2"/>
      <c r="C535" s="2"/>
      <c r="D535" s="2"/>
      <c r="E535" s="2"/>
      <c r="F535" s="2"/>
      <c r="H535" s="2"/>
      <c r="I535" s="2"/>
      <c r="M535" s="2"/>
      <c r="N535" s="2"/>
    </row>
    <row r="536" spans="1:14">
      <c r="A536" s="2"/>
      <c r="B536" s="2"/>
      <c r="C536" s="2"/>
      <c r="D536" s="2"/>
      <c r="E536" s="2"/>
      <c r="F536" s="2"/>
      <c r="H536" s="2"/>
      <c r="I536" s="2"/>
      <c r="M536" s="2"/>
      <c r="N536" s="2"/>
    </row>
    <row r="537" spans="1:14">
      <c r="A537" s="2"/>
      <c r="B537" s="2"/>
      <c r="C537" s="2"/>
      <c r="D537" s="2"/>
      <c r="E537" s="2"/>
      <c r="F537" s="2"/>
      <c r="H537" s="2"/>
      <c r="I537" s="2"/>
      <c r="M537" s="2"/>
      <c r="N537" s="2"/>
    </row>
    <row r="538" spans="1:14">
      <c r="A538" s="2"/>
      <c r="B538" s="2"/>
      <c r="C538" s="2"/>
      <c r="D538" s="2"/>
      <c r="E538" s="2"/>
      <c r="F538" s="2"/>
      <c r="H538" s="2"/>
      <c r="I538" s="2"/>
      <c r="M538" s="2"/>
      <c r="N538" s="2"/>
    </row>
    <row r="539" spans="1:14">
      <c r="A539" s="2"/>
      <c r="B539" s="2"/>
      <c r="C539" s="2"/>
      <c r="D539" s="2"/>
      <c r="E539" s="2"/>
      <c r="F539" s="2"/>
      <c r="H539" s="2"/>
      <c r="I539" s="2"/>
      <c r="M539" s="2"/>
      <c r="N539" s="2"/>
    </row>
    <row r="540" spans="1:14">
      <c r="A540" s="2"/>
      <c r="B540" s="2"/>
      <c r="C540" s="2"/>
      <c r="D540" s="2"/>
      <c r="E540" s="2"/>
      <c r="F540" s="2"/>
      <c r="H540" s="2"/>
      <c r="I540" s="2"/>
      <c r="M540" s="2"/>
      <c r="N540" s="2"/>
    </row>
    <row r="541" spans="1:14">
      <c r="A541" s="2"/>
      <c r="B541" s="2"/>
      <c r="C541" s="2"/>
      <c r="D541" s="2"/>
      <c r="E541" s="2"/>
      <c r="F541" s="2"/>
      <c r="H541" s="2"/>
      <c r="I541" s="2"/>
      <c r="M541" s="2"/>
      <c r="N541" s="2"/>
    </row>
    <row r="542" spans="1:14">
      <c r="A542" s="2"/>
      <c r="B542" s="2"/>
      <c r="C542" s="2"/>
      <c r="D542" s="2"/>
      <c r="E542" s="2"/>
      <c r="F542" s="2"/>
      <c r="H542" s="2"/>
      <c r="I542" s="2"/>
      <c r="M542" s="2"/>
      <c r="N542" s="2"/>
    </row>
    <row r="543" spans="1:14">
      <c r="A543" s="2"/>
      <c r="B543" s="2"/>
      <c r="C543" s="2"/>
      <c r="D543" s="2"/>
      <c r="E543" s="2"/>
      <c r="F543" s="2"/>
      <c r="H543" s="2"/>
      <c r="I543" s="2"/>
      <c r="M543" s="2"/>
      <c r="N543" s="2"/>
    </row>
    <row r="544" spans="1:14">
      <c r="A544" s="2"/>
      <c r="B544" s="2"/>
      <c r="C544" s="2"/>
      <c r="D544" s="2"/>
      <c r="E544" s="2"/>
      <c r="F544" s="2"/>
      <c r="H544" s="2"/>
      <c r="I544" s="2"/>
      <c r="M544" s="2"/>
      <c r="N544" s="2"/>
    </row>
    <row r="545" spans="1:14">
      <c r="A545" s="2"/>
      <c r="B545" s="2"/>
      <c r="C545" s="2"/>
      <c r="D545" s="2"/>
      <c r="E545" s="2"/>
      <c r="F545" s="2"/>
      <c r="H545" s="2"/>
      <c r="I545" s="2"/>
      <c r="M545" s="2"/>
      <c r="N545" s="2"/>
    </row>
    <row r="546" spans="1:14">
      <c r="A546" s="2"/>
      <c r="B546" s="2"/>
      <c r="C546" s="2"/>
      <c r="D546" s="2"/>
      <c r="E546" s="2"/>
      <c r="F546" s="2"/>
      <c r="H546" s="2"/>
      <c r="I546" s="2"/>
      <c r="M546" s="2"/>
      <c r="N546" s="2"/>
    </row>
    <row r="547" spans="1:14">
      <c r="A547" s="2"/>
      <c r="B547" s="2"/>
      <c r="C547" s="2"/>
      <c r="D547" s="2"/>
      <c r="E547" s="2"/>
      <c r="F547" s="2"/>
      <c r="H547" s="2"/>
      <c r="I547" s="2"/>
      <c r="M547" s="2"/>
      <c r="N547" s="2"/>
    </row>
    <row r="548" spans="1:14">
      <c r="A548" s="1"/>
      <c r="B548" s="2"/>
      <c r="C548" s="2"/>
      <c r="D548" s="2"/>
      <c r="E548" s="2"/>
      <c r="F548" s="2"/>
      <c r="H548" s="2"/>
      <c r="I548" s="2"/>
      <c r="M548" s="2"/>
      <c r="N548" s="2"/>
    </row>
    <row r="549" spans="1:14">
      <c r="A549" s="1"/>
      <c r="B549" s="2"/>
      <c r="C549" s="2"/>
      <c r="D549" s="2"/>
      <c r="E549" s="2"/>
      <c r="F549" s="2"/>
      <c r="H549" s="2"/>
      <c r="I549" s="2"/>
      <c r="M549" s="2"/>
      <c r="N549" s="2"/>
    </row>
    <row r="550" spans="1:14">
      <c r="A550" s="1"/>
      <c r="B550" s="2"/>
      <c r="C550" s="2"/>
      <c r="D550" s="2"/>
      <c r="E550" s="2"/>
      <c r="F550" s="2"/>
      <c r="H550" s="2"/>
      <c r="I550" s="2"/>
      <c r="M550" s="2"/>
      <c r="N550" s="2"/>
    </row>
    <row r="551" spans="1:14">
      <c r="A551" s="1"/>
      <c r="B551" s="2"/>
      <c r="C551" s="2"/>
      <c r="D551" s="2"/>
      <c r="E551" s="2"/>
      <c r="F551" s="2"/>
      <c r="H551" s="2"/>
      <c r="I551" s="2"/>
      <c r="M551" s="2"/>
      <c r="N551" s="2"/>
    </row>
    <row r="552" spans="1:14">
      <c r="A552" s="1"/>
      <c r="B552" s="2"/>
      <c r="C552" s="2"/>
      <c r="D552" s="2"/>
      <c r="E552" s="2"/>
      <c r="F552" s="2"/>
      <c r="H552" s="2"/>
      <c r="I552" s="2"/>
      <c r="M552" s="2"/>
      <c r="N552" s="2"/>
    </row>
    <row r="553" spans="1:14">
      <c r="A553" s="1"/>
      <c r="B553" s="2"/>
      <c r="C553" s="2"/>
      <c r="D553" s="2"/>
      <c r="E553" s="2"/>
      <c r="F553" s="2"/>
      <c r="H553" s="2"/>
      <c r="I553" s="2"/>
      <c r="M553" s="2"/>
      <c r="N553" s="2"/>
    </row>
    <row r="554" spans="1:14">
      <c r="A554" s="1"/>
      <c r="B554" s="2"/>
      <c r="C554" s="2"/>
      <c r="D554" s="2"/>
      <c r="E554" s="2"/>
      <c r="F554" s="2"/>
      <c r="H554" s="2"/>
      <c r="I554" s="2"/>
      <c r="M554" s="2"/>
      <c r="N554" s="2"/>
    </row>
    <row r="555" spans="1:14">
      <c r="A555" s="1"/>
      <c r="B555" s="2"/>
      <c r="C555" s="2"/>
      <c r="D555" s="2"/>
      <c r="E555" s="2"/>
      <c r="F555" s="2"/>
      <c r="H555" s="2"/>
      <c r="I555" s="2"/>
      <c r="M555" s="2"/>
      <c r="N555" s="2"/>
    </row>
    <row r="556" spans="1:14">
      <c r="A556" s="1"/>
      <c r="B556" s="2"/>
      <c r="C556" s="2"/>
      <c r="D556" s="2"/>
      <c r="E556" s="2"/>
      <c r="F556" s="2"/>
      <c r="H556" s="2"/>
      <c r="I556" s="2"/>
      <c r="M556" s="2"/>
      <c r="N556" s="2"/>
    </row>
    <row r="557" spans="1:14">
      <c r="A557" s="1"/>
      <c r="B557" s="2"/>
      <c r="C557" s="2"/>
      <c r="D557" s="2"/>
      <c r="E557" s="2"/>
      <c r="F557" s="2"/>
      <c r="H557" s="2"/>
      <c r="I557" s="2"/>
      <c r="M557" s="2"/>
      <c r="N557" s="2"/>
    </row>
    <row r="558" spans="1:14">
      <c r="A558" s="1"/>
      <c r="B558" s="2"/>
      <c r="C558" s="2"/>
      <c r="D558" s="2"/>
      <c r="E558" s="2"/>
      <c r="F558" s="2"/>
      <c r="H558" s="2"/>
      <c r="I558" s="2"/>
      <c r="M558" s="2"/>
      <c r="N558" s="2"/>
    </row>
    <row r="559" spans="1:14">
      <c r="A559" s="1"/>
      <c r="B559" s="2"/>
      <c r="C559" s="2"/>
      <c r="D559" s="2"/>
      <c r="E559" s="2"/>
      <c r="F559" s="2"/>
      <c r="H559" s="2"/>
      <c r="I559" s="2"/>
      <c r="M559" s="2"/>
      <c r="N559" s="2"/>
    </row>
    <row r="560" spans="1:14">
      <c r="A560" s="1"/>
      <c r="B560" s="2"/>
      <c r="C560" s="2"/>
      <c r="D560" s="2"/>
      <c r="E560" s="2"/>
      <c r="F560" s="2"/>
      <c r="H560" s="2"/>
      <c r="I560" s="2"/>
      <c r="M560" s="2"/>
      <c r="N560" s="2"/>
    </row>
    <row r="561" spans="1:14">
      <c r="A561" s="1"/>
      <c r="B561" s="2"/>
      <c r="C561" s="2"/>
      <c r="D561" s="2"/>
      <c r="E561" s="2"/>
      <c r="F561" s="2"/>
      <c r="H561" s="2"/>
      <c r="I561" s="2"/>
      <c r="M561" s="2"/>
      <c r="N561" s="2"/>
    </row>
    <row r="562" spans="1:14">
      <c r="A562" s="1"/>
      <c r="B562" s="2"/>
      <c r="C562" s="2"/>
      <c r="D562" s="2"/>
      <c r="E562" s="2"/>
      <c r="F562" s="2"/>
      <c r="H562" s="2"/>
      <c r="I562" s="2"/>
      <c r="M562" s="2"/>
      <c r="N562" s="2"/>
    </row>
    <row r="563" spans="1:14">
      <c r="A563" s="1"/>
      <c r="B563" s="2"/>
      <c r="C563" s="2"/>
      <c r="D563" s="2"/>
      <c r="E563" s="2"/>
      <c r="F563" s="2"/>
      <c r="H563" s="2"/>
      <c r="I563" s="2"/>
      <c r="M563" s="2"/>
      <c r="N563" s="2"/>
    </row>
    <row r="564" spans="1:14">
      <c r="A564" s="1"/>
      <c r="B564" s="2"/>
      <c r="C564" s="2"/>
      <c r="D564" s="2"/>
      <c r="E564" s="2"/>
      <c r="F564" s="2"/>
      <c r="H564" s="2"/>
      <c r="I564" s="2"/>
      <c r="M564" s="2"/>
      <c r="N564" s="2"/>
    </row>
    <row r="565" spans="1:14">
      <c r="A565" s="1"/>
      <c r="B565" s="2"/>
      <c r="C565" s="2"/>
      <c r="D565" s="2"/>
      <c r="E565" s="2"/>
      <c r="F565" s="2"/>
      <c r="H565" s="2"/>
      <c r="I565" s="2"/>
      <c r="M565" s="2"/>
      <c r="N565" s="2"/>
    </row>
    <row r="566" spans="1:14">
      <c r="A566" s="1"/>
      <c r="B566" s="2"/>
      <c r="C566" s="2"/>
      <c r="D566" s="2"/>
      <c r="E566" s="2"/>
      <c r="F566" s="2"/>
      <c r="H566" s="2"/>
      <c r="I566" s="2"/>
      <c r="M566" s="2"/>
      <c r="N566" s="2"/>
    </row>
    <row r="567" spans="1:14">
      <c r="A567" s="1"/>
      <c r="B567" s="2"/>
      <c r="C567" s="2"/>
      <c r="D567" s="2"/>
      <c r="E567" s="2"/>
      <c r="F567" s="2"/>
      <c r="H567" s="2"/>
      <c r="I567" s="2"/>
      <c r="M567" s="2"/>
      <c r="N567" s="2"/>
    </row>
    <row r="568" spans="1:14">
      <c r="A568" s="1"/>
      <c r="B568" s="2"/>
      <c r="C568" s="2"/>
      <c r="D568" s="2"/>
      <c r="E568" s="2"/>
      <c r="F568" s="2"/>
      <c r="H568" s="2"/>
      <c r="I568" s="2"/>
      <c r="M568" s="2"/>
      <c r="N568" s="2"/>
    </row>
    <row r="569" spans="1:14">
      <c r="A569" s="1"/>
      <c r="B569" s="2"/>
      <c r="C569" s="2"/>
      <c r="D569" s="2"/>
      <c r="E569" s="2"/>
      <c r="F569" s="2"/>
      <c r="H569" s="2"/>
      <c r="I569" s="2"/>
      <c r="M569" s="2"/>
      <c r="N569" s="2"/>
    </row>
    <row r="570" spans="1:14">
      <c r="A570" s="1"/>
      <c r="B570" s="2"/>
      <c r="C570" s="2"/>
      <c r="D570" s="2"/>
      <c r="E570" s="2"/>
      <c r="F570" s="2"/>
      <c r="H570" s="2"/>
      <c r="I570" s="2"/>
      <c r="M570" s="2"/>
      <c r="N570" s="2"/>
    </row>
    <row r="571" spans="1:14">
      <c r="A571" s="1"/>
      <c r="B571" s="2"/>
      <c r="C571" s="2"/>
      <c r="D571" s="2"/>
      <c r="E571" s="2"/>
      <c r="F571" s="2"/>
      <c r="H571" s="2"/>
      <c r="I571" s="2"/>
      <c r="M571" s="2"/>
      <c r="N571" s="2"/>
    </row>
    <row r="572" spans="1:14">
      <c r="A572" s="1"/>
      <c r="B572" s="2"/>
      <c r="C572" s="2"/>
      <c r="D572" s="2"/>
      <c r="E572" s="2"/>
      <c r="F572" s="2"/>
      <c r="H572" s="2"/>
      <c r="I572" s="2"/>
      <c r="M572" s="2"/>
      <c r="N572" s="2"/>
    </row>
    <row r="573" spans="1:14">
      <c r="A573" s="1"/>
      <c r="B573" s="2"/>
      <c r="C573" s="2"/>
      <c r="D573" s="2"/>
      <c r="E573" s="2"/>
      <c r="F573" s="2"/>
      <c r="H573" s="2"/>
      <c r="I573" s="2"/>
      <c r="M573" s="2"/>
      <c r="N573" s="2"/>
    </row>
    <row r="574" spans="1:14">
      <c r="A574" s="2"/>
      <c r="B574" s="2"/>
      <c r="C574" s="2"/>
      <c r="D574" s="2"/>
      <c r="E574" s="2"/>
      <c r="F574" s="2"/>
      <c r="H574" s="2"/>
      <c r="I574" s="2"/>
      <c r="M574" s="2"/>
      <c r="N574" s="2"/>
    </row>
    <row r="575" spans="1:14">
      <c r="A575" s="2"/>
      <c r="B575" s="2"/>
      <c r="C575" s="2"/>
      <c r="D575" s="2"/>
      <c r="E575" s="2"/>
      <c r="F575" s="2"/>
      <c r="H575" s="2"/>
      <c r="I575" s="2"/>
      <c r="M575" s="2"/>
      <c r="N575" s="2"/>
    </row>
    <row r="576" spans="1:14">
      <c r="A576" s="2"/>
      <c r="B576" s="2"/>
      <c r="C576" s="2"/>
      <c r="D576" s="2"/>
      <c r="E576" s="2"/>
      <c r="F576" s="2"/>
      <c r="H576" s="2"/>
      <c r="I576" s="2"/>
      <c r="M576" s="2"/>
      <c r="N576" s="2"/>
    </row>
    <row r="577" spans="1:14">
      <c r="A577" s="2"/>
      <c r="B577" s="2"/>
      <c r="C577" s="2"/>
      <c r="D577" s="2"/>
      <c r="E577" s="2"/>
      <c r="F577" s="2"/>
      <c r="H577" s="2"/>
      <c r="I577" s="2"/>
      <c r="M577" s="2"/>
      <c r="N577" s="2"/>
    </row>
    <row r="578" spans="1:14">
      <c r="A578" s="2"/>
      <c r="B578" s="2"/>
      <c r="C578" s="2"/>
      <c r="D578" s="2"/>
      <c r="E578" s="2"/>
      <c r="F578" s="2"/>
      <c r="H578" s="2"/>
      <c r="I578" s="2"/>
      <c r="M578" s="2"/>
      <c r="N578" s="2"/>
    </row>
    <row r="579" spans="1:14">
      <c r="A579" s="2"/>
      <c r="B579" s="2"/>
      <c r="C579" s="2"/>
      <c r="D579" s="2"/>
      <c r="E579" s="2"/>
      <c r="F579" s="2"/>
      <c r="H579" s="2"/>
      <c r="I579" s="2"/>
      <c r="M579" s="2"/>
      <c r="N579" s="2"/>
    </row>
    <row r="580" spans="1:14">
      <c r="A580" s="2"/>
      <c r="B580" s="2"/>
      <c r="C580" s="2"/>
      <c r="D580" s="2"/>
      <c r="E580" s="2"/>
      <c r="F580" s="2"/>
      <c r="H580" s="2"/>
      <c r="I580" s="2"/>
      <c r="M580" s="2"/>
      <c r="N580" s="2"/>
    </row>
    <row r="581" spans="1:14">
      <c r="A581" s="2"/>
      <c r="B581" s="2"/>
      <c r="C581" s="2"/>
      <c r="D581" s="2"/>
      <c r="E581" s="2"/>
      <c r="F581" s="2"/>
      <c r="H581" s="2"/>
      <c r="I581" s="2"/>
      <c r="M581" s="2"/>
      <c r="N581" s="2"/>
    </row>
    <row r="582" spans="1:14">
      <c r="A582" s="2"/>
      <c r="B582" s="2"/>
      <c r="C582" s="2"/>
      <c r="D582" s="2"/>
      <c r="E582" s="2"/>
      <c r="F582" s="2"/>
      <c r="H582" s="2"/>
      <c r="I582" s="2"/>
      <c r="M582" s="2"/>
      <c r="N582" s="2"/>
    </row>
    <row r="583" spans="1:14">
      <c r="A583" s="2"/>
      <c r="B583" s="2"/>
      <c r="C583" s="2"/>
      <c r="D583" s="2"/>
      <c r="E583" s="2"/>
      <c r="F583" s="2"/>
      <c r="H583" s="2"/>
      <c r="I583" s="2"/>
      <c r="M583" s="2"/>
      <c r="N583" s="2"/>
    </row>
    <row r="584" spans="1:14">
      <c r="A584" s="2"/>
      <c r="B584" s="2"/>
      <c r="C584" s="2"/>
      <c r="D584" s="2"/>
      <c r="E584" s="2"/>
      <c r="F584" s="2"/>
      <c r="H584" s="2"/>
      <c r="I584" s="2"/>
      <c r="M584" s="2"/>
      <c r="N584" s="2"/>
    </row>
    <row r="585" spans="1:14">
      <c r="A585" s="2"/>
      <c r="B585" s="2"/>
      <c r="C585" s="2"/>
      <c r="D585" s="2"/>
      <c r="E585" s="2"/>
      <c r="F585" s="2"/>
      <c r="H585" s="2"/>
      <c r="I585" s="2"/>
      <c r="M585" s="2"/>
      <c r="N585" s="2"/>
    </row>
    <row r="586" spans="1:14">
      <c r="A586" s="2"/>
      <c r="B586" s="2"/>
      <c r="C586" s="2"/>
      <c r="D586" s="2"/>
      <c r="E586" s="2"/>
      <c r="F586" s="2"/>
      <c r="H586" s="2"/>
      <c r="I586" s="2"/>
      <c r="M586" s="2"/>
      <c r="N586" s="2"/>
    </row>
    <row r="587" spans="1:14">
      <c r="A587" s="2"/>
      <c r="B587" s="2"/>
      <c r="C587" s="2"/>
      <c r="D587" s="2"/>
      <c r="E587" s="2"/>
      <c r="F587" s="2"/>
      <c r="H587" s="2"/>
      <c r="I587" s="2"/>
      <c r="M587" s="2"/>
      <c r="N587" s="2"/>
    </row>
    <row r="588" spans="1:14">
      <c r="A588" s="2"/>
      <c r="B588" s="2"/>
      <c r="C588" s="2"/>
      <c r="D588" s="2"/>
      <c r="E588" s="2"/>
      <c r="F588" s="2"/>
      <c r="H588" s="2"/>
      <c r="I588" s="2"/>
      <c r="M588" s="2"/>
      <c r="N588" s="2"/>
    </row>
    <row r="589" spans="1:14">
      <c r="A589" s="1"/>
      <c r="B589" s="2"/>
      <c r="C589" s="2"/>
      <c r="D589" s="2"/>
      <c r="E589" s="2"/>
      <c r="F589" s="2"/>
      <c r="H589" s="2"/>
      <c r="I589" s="2"/>
      <c r="M589" s="2"/>
      <c r="N589" s="2"/>
    </row>
    <row r="590" spans="1:14">
      <c r="A590" s="1"/>
      <c r="B590" s="2"/>
      <c r="C590" s="2"/>
      <c r="D590" s="2"/>
      <c r="E590" s="2"/>
      <c r="F590" s="2"/>
      <c r="H590" s="2"/>
      <c r="I590" s="2"/>
      <c r="M590" s="2"/>
      <c r="N590" s="2"/>
    </row>
    <row r="591" spans="1:14">
      <c r="A591" s="1"/>
      <c r="B591" s="2"/>
      <c r="C591" s="2"/>
      <c r="D591" s="2"/>
      <c r="E591" s="2"/>
      <c r="F591" s="2"/>
      <c r="H591" s="2"/>
      <c r="I591" s="2"/>
      <c r="M591" s="2"/>
      <c r="N591" s="2"/>
    </row>
    <row r="592" spans="1:14">
      <c r="A592" s="1"/>
      <c r="B592" s="2"/>
      <c r="C592" s="2"/>
      <c r="D592" s="2"/>
      <c r="E592" s="2"/>
      <c r="F592" s="2"/>
      <c r="H592" s="2"/>
      <c r="I592" s="2"/>
      <c r="M592" s="2"/>
      <c r="N592" s="2"/>
    </row>
    <row r="593" spans="1:14">
      <c r="A593" s="1"/>
      <c r="B593" s="2"/>
      <c r="C593" s="2"/>
      <c r="D593" s="2"/>
      <c r="E593" s="2"/>
      <c r="F593" s="2"/>
      <c r="H593" s="2"/>
      <c r="I593" s="2"/>
      <c r="M593" s="2"/>
      <c r="N593" s="2"/>
    </row>
    <row r="594" spans="1:14">
      <c r="A594" s="1"/>
      <c r="B594" s="2"/>
      <c r="C594" s="2"/>
      <c r="D594" s="2"/>
      <c r="E594" s="2"/>
      <c r="F594" s="2"/>
      <c r="H594" s="2"/>
      <c r="I594" s="2"/>
      <c r="M594" s="2"/>
      <c r="N594" s="2"/>
    </row>
    <row r="595" spans="1:14">
      <c r="A595" s="1"/>
      <c r="B595" s="2"/>
      <c r="C595" s="2"/>
      <c r="D595" s="2"/>
      <c r="E595" s="2"/>
      <c r="F595" s="2"/>
      <c r="H595" s="2"/>
      <c r="I595" s="2"/>
      <c r="M595" s="2"/>
      <c r="N595" s="2"/>
    </row>
    <row r="596" spans="1:14">
      <c r="A596" s="1"/>
      <c r="B596" s="2"/>
      <c r="C596" s="2"/>
      <c r="D596" s="2"/>
      <c r="E596" s="2"/>
      <c r="F596" s="2"/>
      <c r="H596" s="2"/>
      <c r="I596" s="2"/>
      <c r="M596" s="2"/>
      <c r="N596" s="2"/>
    </row>
    <row r="597" spans="1:14">
      <c r="A597" s="1"/>
      <c r="B597" s="2"/>
      <c r="C597" s="2"/>
      <c r="D597" s="2"/>
      <c r="E597" s="2"/>
      <c r="F597" s="2"/>
      <c r="H597" s="2"/>
      <c r="I597" s="2"/>
      <c r="M597" s="2"/>
      <c r="N597" s="2"/>
    </row>
    <row r="598" spans="1:14">
      <c r="A598" s="1"/>
      <c r="B598" s="2"/>
      <c r="C598" s="2"/>
      <c r="D598" s="2"/>
      <c r="E598" s="2"/>
      <c r="F598" s="2"/>
      <c r="H598" s="2"/>
      <c r="I598" s="2"/>
      <c r="M598" s="2"/>
      <c r="N598" s="2"/>
    </row>
    <row r="599" spans="1:14">
      <c r="A599" s="1"/>
      <c r="B599" s="2"/>
      <c r="C599" s="2"/>
      <c r="D599" s="2"/>
      <c r="E599" s="2"/>
      <c r="F599" s="2"/>
      <c r="H599" s="2"/>
      <c r="I599" s="2"/>
      <c r="M599" s="2"/>
      <c r="N599" s="2"/>
    </row>
    <row r="600" spans="1:14">
      <c r="A600" s="1"/>
      <c r="B600" s="2"/>
      <c r="C600" s="2"/>
      <c r="D600" s="2"/>
      <c r="E600" s="2"/>
      <c r="F600" s="2"/>
      <c r="H600" s="2"/>
      <c r="I600" s="2"/>
      <c r="M600" s="2"/>
      <c r="N600" s="2"/>
    </row>
    <row r="601" spans="1:14">
      <c r="A601" s="1"/>
      <c r="B601" s="2"/>
      <c r="C601" s="2"/>
      <c r="D601" s="2"/>
      <c r="E601" s="2"/>
      <c r="F601" s="2"/>
      <c r="H601" s="2"/>
      <c r="I601" s="2"/>
      <c r="M601" s="2"/>
      <c r="N601" s="2"/>
    </row>
    <row r="602" spans="1:14">
      <c r="A602" s="1"/>
      <c r="B602" s="2"/>
      <c r="C602" s="2"/>
      <c r="D602" s="2"/>
      <c r="E602" s="2"/>
      <c r="F602" s="2"/>
      <c r="H602" s="2"/>
      <c r="I602" s="2"/>
      <c r="M602" s="2"/>
      <c r="N602" s="2"/>
    </row>
    <row r="603" spans="1:14">
      <c r="A603" s="1"/>
      <c r="B603" s="2"/>
      <c r="C603" s="2"/>
      <c r="D603" s="2"/>
      <c r="E603" s="2"/>
      <c r="F603" s="2"/>
      <c r="H603" s="2"/>
      <c r="I603" s="2"/>
      <c r="M603" s="2"/>
      <c r="N603" s="2"/>
    </row>
    <row r="604" spans="1:14">
      <c r="A604" s="1"/>
      <c r="B604" s="2"/>
      <c r="C604" s="2"/>
      <c r="D604" s="2"/>
      <c r="E604" s="2"/>
      <c r="F604" s="2"/>
      <c r="H604" s="2"/>
      <c r="I604" s="2"/>
      <c r="M604" s="2"/>
      <c r="N604" s="2"/>
    </row>
    <row r="605" spans="1:14">
      <c r="A605" s="1"/>
      <c r="B605" s="2"/>
      <c r="C605" s="2"/>
      <c r="D605" s="2"/>
      <c r="E605" s="2"/>
      <c r="F605" s="2"/>
      <c r="H605" s="2"/>
      <c r="I605" s="2"/>
      <c r="M605" s="2"/>
      <c r="N605" s="2"/>
    </row>
    <row r="606" spans="1:14">
      <c r="A606" s="1"/>
      <c r="B606" s="2"/>
      <c r="C606" s="2"/>
      <c r="D606" s="2"/>
      <c r="E606" s="2"/>
      <c r="F606" s="2"/>
      <c r="H606" s="2"/>
      <c r="I606" s="2"/>
      <c r="M606" s="2"/>
      <c r="N606" s="2"/>
    </row>
    <row r="607" spans="1:14">
      <c r="A607" s="1"/>
      <c r="B607" s="2"/>
      <c r="C607" s="2"/>
      <c r="D607" s="2"/>
      <c r="E607" s="2"/>
      <c r="F607" s="2"/>
      <c r="H607" s="2"/>
      <c r="I607" s="2"/>
      <c r="M607" s="2"/>
      <c r="N607" s="2"/>
    </row>
    <row r="608" spans="1:14">
      <c r="A608" s="1"/>
      <c r="B608" s="2"/>
      <c r="C608" s="2"/>
      <c r="D608" s="2"/>
      <c r="E608" s="2"/>
      <c r="F608" s="2"/>
      <c r="H608" s="2"/>
      <c r="I608" s="2"/>
      <c r="M608" s="2"/>
      <c r="N608" s="2"/>
    </row>
    <row r="609" spans="1:14">
      <c r="A609" s="1"/>
      <c r="B609" s="2"/>
      <c r="C609" s="2"/>
      <c r="D609" s="2"/>
      <c r="E609" s="2"/>
      <c r="F609" s="2"/>
      <c r="H609" s="2"/>
      <c r="I609" s="2"/>
      <c r="M609" s="2"/>
      <c r="N609" s="2"/>
    </row>
    <row r="610" spans="1:14">
      <c r="A610" s="1"/>
      <c r="B610" s="2"/>
      <c r="C610" s="2"/>
      <c r="D610" s="2"/>
      <c r="E610" s="2"/>
      <c r="F610" s="2"/>
      <c r="H610" s="2"/>
      <c r="I610" s="2"/>
      <c r="M610" s="2"/>
      <c r="N610" s="2"/>
    </row>
    <row r="611" spans="1:14">
      <c r="A611" s="1"/>
      <c r="B611" s="2"/>
      <c r="C611" s="2"/>
      <c r="D611" s="2"/>
      <c r="E611" s="2"/>
      <c r="F611" s="2"/>
      <c r="H611" s="2"/>
      <c r="I611" s="2"/>
      <c r="M611" s="2"/>
      <c r="N611" s="2"/>
    </row>
    <row r="612" spans="1:14">
      <c r="A612" s="1"/>
      <c r="B612" s="2"/>
      <c r="C612" s="2"/>
      <c r="D612" s="2"/>
      <c r="E612" s="2"/>
      <c r="F612" s="2"/>
      <c r="H612" s="2"/>
      <c r="I612" s="2"/>
      <c r="M612" s="2"/>
      <c r="N612" s="2"/>
    </row>
    <row r="613" spans="1:14">
      <c r="A613" s="2"/>
      <c r="B613" s="2"/>
      <c r="C613" s="2"/>
      <c r="D613" s="2"/>
      <c r="E613" s="2"/>
      <c r="F613" s="2"/>
      <c r="H613" s="2"/>
      <c r="I613" s="2"/>
      <c r="M613" s="2"/>
      <c r="N613" s="2"/>
    </row>
    <row r="614" spans="1:14">
      <c r="A614" s="2"/>
      <c r="B614" s="2"/>
      <c r="C614" s="2"/>
      <c r="D614" s="2"/>
      <c r="E614" s="2"/>
      <c r="F614" s="2"/>
      <c r="H614" s="2"/>
      <c r="I614" s="2"/>
      <c r="M614" s="2"/>
      <c r="N614" s="2"/>
    </row>
    <row r="615" spans="1:14">
      <c r="A615" s="2"/>
      <c r="B615" s="2"/>
      <c r="C615" s="2"/>
      <c r="D615" s="2"/>
      <c r="E615" s="2"/>
      <c r="F615" s="2"/>
      <c r="H615" s="2"/>
      <c r="I615" s="2"/>
      <c r="M615" s="2"/>
      <c r="N615" s="2"/>
    </row>
    <row r="616" spans="1:14">
      <c r="A616" s="2"/>
      <c r="B616" s="2"/>
      <c r="C616" s="2"/>
      <c r="D616" s="2"/>
      <c r="E616" s="2"/>
      <c r="F616" s="2"/>
      <c r="H616" s="2"/>
      <c r="I616" s="2"/>
      <c r="M616" s="2"/>
      <c r="N616" s="2"/>
    </row>
    <row r="617" spans="1:14">
      <c r="A617" s="2"/>
      <c r="B617" s="2"/>
      <c r="C617" s="2"/>
      <c r="D617" s="2"/>
      <c r="E617" s="2"/>
      <c r="F617" s="2"/>
      <c r="H617" s="2"/>
      <c r="I617" s="2"/>
      <c r="M617" s="2"/>
      <c r="N617" s="2"/>
    </row>
    <row r="618" spans="1:14">
      <c r="A618" s="2"/>
      <c r="B618" s="2"/>
      <c r="C618" s="2"/>
      <c r="D618" s="2"/>
      <c r="E618" s="2"/>
      <c r="F618" s="2"/>
      <c r="H618" s="2"/>
      <c r="I618" s="2"/>
      <c r="M618" s="2"/>
      <c r="N618" s="2"/>
    </row>
    <row r="619" spans="1:14">
      <c r="A619" s="2"/>
      <c r="B619" s="2"/>
      <c r="C619" s="2"/>
      <c r="D619" s="2"/>
      <c r="E619" s="2"/>
      <c r="F619" s="2"/>
      <c r="H619" s="2"/>
      <c r="I619" s="2"/>
      <c r="M619" s="2"/>
      <c r="N619" s="2"/>
    </row>
    <row r="620" spans="1:14">
      <c r="A620" s="2"/>
      <c r="B620" s="2"/>
      <c r="C620" s="2"/>
      <c r="D620" s="2"/>
      <c r="E620" s="2"/>
      <c r="F620" s="2"/>
      <c r="H620" s="2"/>
      <c r="I620" s="2"/>
      <c r="M620" s="2"/>
      <c r="N620" s="2"/>
    </row>
    <row r="621" spans="1:14">
      <c r="A621" s="2"/>
      <c r="B621" s="2"/>
      <c r="C621" s="2"/>
      <c r="D621" s="2"/>
      <c r="E621" s="2"/>
      <c r="F621" s="2"/>
      <c r="H621" s="2"/>
      <c r="I621" s="2"/>
      <c r="M621" s="2"/>
      <c r="N621" s="2"/>
    </row>
    <row r="622" spans="1:14">
      <c r="A622" s="2"/>
      <c r="B622" s="2"/>
      <c r="C622" s="2"/>
      <c r="D622" s="2"/>
      <c r="E622" s="2"/>
      <c r="F622" s="2"/>
      <c r="H622" s="2"/>
      <c r="I622" s="2"/>
      <c r="M622" s="2"/>
      <c r="N622" s="2"/>
    </row>
    <row r="623" spans="1:14">
      <c r="A623" s="2"/>
      <c r="B623" s="2"/>
      <c r="C623" s="2"/>
      <c r="D623" s="2"/>
      <c r="E623" s="2"/>
      <c r="F623" s="2"/>
      <c r="H623" s="2"/>
      <c r="I623" s="2"/>
      <c r="M623" s="2"/>
      <c r="N623" s="2"/>
    </row>
    <row r="624" spans="1:14">
      <c r="A624" s="2"/>
      <c r="B624" s="2"/>
      <c r="C624" s="2"/>
      <c r="D624" s="2"/>
      <c r="E624" s="2"/>
      <c r="F624" s="2"/>
      <c r="H624" s="2"/>
      <c r="I624" s="2"/>
      <c r="M624" s="2"/>
      <c r="N624" s="2"/>
    </row>
    <row r="625" spans="1:14">
      <c r="A625" s="2"/>
      <c r="B625" s="2"/>
      <c r="C625" s="2"/>
      <c r="D625" s="2"/>
      <c r="E625" s="2"/>
      <c r="F625" s="2"/>
      <c r="H625" s="2"/>
      <c r="I625" s="2"/>
      <c r="M625" s="2"/>
      <c r="N625" s="2"/>
    </row>
    <row r="626" spans="1:14">
      <c r="A626" s="2"/>
      <c r="B626" s="2"/>
      <c r="C626" s="2"/>
      <c r="D626" s="2"/>
      <c r="E626" s="2"/>
      <c r="F626" s="2"/>
      <c r="H626" s="2"/>
      <c r="I626" s="2"/>
      <c r="M626" s="2"/>
      <c r="N626" s="2"/>
    </row>
    <row r="627" spans="1:14">
      <c r="A627" s="2"/>
      <c r="B627" s="2"/>
      <c r="C627" s="2"/>
      <c r="D627" s="2"/>
      <c r="E627" s="2"/>
      <c r="F627" s="2"/>
      <c r="H627" s="2"/>
      <c r="I627" s="2"/>
      <c r="M627" s="2"/>
      <c r="N627" s="2"/>
    </row>
    <row r="628" spans="1:14">
      <c r="A628" s="2"/>
      <c r="B628" s="2"/>
      <c r="C628" s="2"/>
      <c r="D628" s="2"/>
      <c r="E628" s="2"/>
      <c r="F628" s="2"/>
      <c r="H628" s="2"/>
      <c r="I628" s="2"/>
      <c r="M628" s="2"/>
      <c r="N628" s="2"/>
    </row>
    <row r="629" spans="1:14">
      <c r="A629" s="2"/>
      <c r="B629" s="2"/>
      <c r="C629" s="2"/>
      <c r="D629" s="2"/>
      <c r="E629" s="2"/>
      <c r="F629" s="2"/>
      <c r="H629" s="2"/>
      <c r="I629" s="2"/>
      <c r="M629" s="2"/>
      <c r="N629" s="2"/>
    </row>
    <row r="630" spans="1:14">
      <c r="A630" s="2"/>
      <c r="B630" s="2"/>
      <c r="C630" s="2"/>
      <c r="D630" s="2"/>
      <c r="E630" s="2"/>
      <c r="F630" s="2"/>
      <c r="H630" s="2"/>
      <c r="I630" s="2"/>
      <c r="M630" s="2"/>
      <c r="N630" s="2"/>
    </row>
    <row r="631" spans="1:14">
      <c r="A631" s="2"/>
      <c r="B631" s="2"/>
      <c r="C631" s="2"/>
      <c r="D631" s="2"/>
      <c r="E631" s="2"/>
      <c r="F631" s="2"/>
      <c r="H631" s="2"/>
      <c r="I631" s="2"/>
      <c r="M631" s="2"/>
      <c r="N631" s="2"/>
    </row>
    <row r="632" spans="1:14">
      <c r="A632" s="2"/>
      <c r="B632" s="2"/>
      <c r="C632" s="2"/>
      <c r="D632" s="2"/>
      <c r="E632" s="2"/>
      <c r="F632" s="2"/>
      <c r="H632" s="2"/>
      <c r="I632" s="2"/>
      <c r="M632" s="2"/>
      <c r="N632" s="2"/>
    </row>
    <row r="633" spans="1:14">
      <c r="A633" s="2"/>
      <c r="B633" s="2"/>
      <c r="C633" s="2"/>
      <c r="D633" s="2"/>
      <c r="E633" s="2"/>
      <c r="F633" s="2"/>
      <c r="H633" s="2"/>
      <c r="I633" s="2"/>
      <c r="M633" s="2"/>
      <c r="N633" s="2"/>
    </row>
    <row r="634" spans="1:14">
      <c r="A634" s="2"/>
      <c r="B634" s="2"/>
      <c r="C634" s="2"/>
      <c r="D634" s="2"/>
      <c r="E634" s="2"/>
      <c r="F634" s="2"/>
      <c r="H634" s="2"/>
      <c r="I634" s="2"/>
      <c r="M634" s="2"/>
      <c r="N634" s="2"/>
    </row>
    <row r="635" spans="1:14">
      <c r="A635" s="2"/>
      <c r="B635" s="2"/>
      <c r="C635" s="2"/>
      <c r="D635" s="2"/>
      <c r="E635" s="2"/>
      <c r="F635" s="2"/>
      <c r="H635" s="2"/>
      <c r="I635" s="2"/>
      <c r="M635" s="2"/>
      <c r="N635" s="2"/>
    </row>
    <row r="636" spans="1:14">
      <c r="A636" s="2"/>
      <c r="B636" s="2"/>
      <c r="C636" s="2"/>
      <c r="D636" s="2"/>
      <c r="E636" s="2"/>
      <c r="F636" s="2"/>
      <c r="H636" s="2"/>
      <c r="I636" s="2"/>
      <c r="M636" s="2"/>
      <c r="N636" s="2"/>
    </row>
    <row r="637" spans="1:14">
      <c r="A637" s="2"/>
      <c r="B637" s="2"/>
      <c r="C637" s="2"/>
      <c r="D637" s="2"/>
      <c r="E637" s="2"/>
      <c r="F637" s="2"/>
      <c r="H637" s="2"/>
      <c r="I637" s="2"/>
      <c r="M637" s="2"/>
      <c r="N637" s="2"/>
    </row>
    <row r="638" spans="1:14">
      <c r="A638" s="2"/>
      <c r="B638" s="2"/>
      <c r="C638" s="2"/>
      <c r="D638" s="2"/>
      <c r="E638" s="2"/>
      <c r="F638" s="2"/>
      <c r="H638" s="2"/>
      <c r="I638" s="2"/>
      <c r="M638" s="2"/>
      <c r="N638" s="2"/>
    </row>
    <row r="639" spans="1:14">
      <c r="A639" s="2"/>
      <c r="B639" s="2"/>
      <c r="C639" s="2"/>
      <c r="D639" s="2"/>
      <c r="E639" s="2"/>
      <c r="F639" s="2"/>
      <c r="H639" s="2"/>
      <c r="I639" s="2"/>
      <c r="M639" s="2"/>
      <c r="N639" s="2"/>
    </row>
    <row r="640" spans="1:14">
      <c r="A640" s="2"/>
      <c r="B640" s="2"/>
      <c r="C640" s="2"/>
      <c r="D640" s="2"/>
      <c r="E640" s="2"/>
      <c r="F640" s="2"/>
      <c r="H640" s="2"/>
      <c r="I640" s="2"/>
      <c r="M640" s="2"/>
      <c r="N640" s="2"/>
    </row>
    <row r="641" spans="1:14">
      <c r="A641" s="2"/>
      <c r="B641" s="2"/>
      <c r="C641" s="2"/>
      <c r="D641" s="2"/>
      <c r="E641" s="2"/>
      <c r="F641" s="2"/>
      <c r="H641" s="2"/>
      <c r="I641" s="2"/>
      <c r="M641" s="2"/>
      <c r="N641" s="2"/>
    </row>
    <row r="642" spans="1:14">
      <c r="A642" s="2"/>
      <c r="B642" s="2"/>
      <c r="C642" s="2"/>
      <c r="D642" s="2"/>
      <c r="E642" s="2"/>
      <c r="F642" s="2"/>
      <c r="H642" s="2"/>
      <c r="I642" s="2"/>
      <c r="M642" s="2"/>
      <c r="N642" s="2"/>
    </row>
    <row r="643" spans="1:14">
      <c r="A643" s="2"/>
      <c r="B643" s="2"/>
      <c r="C643" s="2"/>
      <c r="D643" s="2"/>
      <c r="E643" s="2"/>
      <c r="F643" s="2"/>
      <c r="H643" s="2"/>
      <c r="I643" s="2"/>
      <c r="M643" s="2"/>
      <c r="N643" s="2"/>
    </row>
    <row r="644" spans="1:14">
      <c r="A644" s="2"/>
      <c r="B644" s="2"/>
      <c r="C644" s="2"/>
      <c r="D644" s="2"/>
      <c r="E644" s="2"/>
      <c r="F644" s="2"/>
      <c r="H644" s="2"/>
      <c r="I644" s="2"/>
      <c r="M644" s="2"/>
      <c r="N644" s="2"/>
    </row>
    <row r="645" spans="1:14">
      <c r="A645" s="2"/>
      <c r="B645" s="2"/>
      <c r="C645" s="2"/>
      <c r="D645" s="2"/>
      <c r="E645" s="2"/>
      <c r="F645" s="2"/>
      <c r="H645" s="2"/>
      <c r="I645" s="2"/>
      <c r="M645" s="2"/>
      <c r="N645" s="2"/>
    </row>
    <row r="646" spans="1:14">
      <c r="A646" s="2"/>
      <c r="B646" s="2"/>
      <c r="C646" s="2"/>
      <c r="D646" s="2"/>
      <c r="E646" s="2"/>
      <c r="F646" s="2"/>
      <c r="H646" s="2"/>
      <c r="I646" s="2"/>
      <c r="M646" s="2"/>
      <c r="N646" s="2"/>
    </row>
    <row r="647" spans="1:14">
      <c r="A647" s="2"/>
      <c r="B647" s="2"/>
      <c r="C647" s="2"/>
      <c r="D647" s="2"/>
      <c r="E647" s="2"/>
      <c r="F647" s="2"/>
      <c r="H647" s="2"/>
      <c r="I647" s="2"/>
      <c r="M647" s="2"/>
      <c r="N647" s="2"/>
    </row>
    <row r="648" spans="1:14">
      <c r="A648" s="2"/>
      <c r="B648" s="2"/>
      <c r="C648" s="2"/>
      <c r="D648" s="2"/>
      <c r="E648" s="2"/>
      <c r="F648" s="2"/>
      <c r="H648" s="2"/>
      <c r="I648" s="2"/>
      <c r="M648" s="2"/>
      <c r="N648" s="2"/>
    </row>
    <row r="649" spans="1:14">
      <c r="A649" s="2"/>
      <c r="B649" s="2"/>
      <c r="C649" s="2"/>
      <c r="D649" s="2"/>
      <c r="E649" s="2"/>
      <c r="F649" s="2"/>
      <c r="H649" s="2"/>
      <c r="I649" s="2"/>
      <c r="M649" s="2"/>
      <c r="N649" s="2"/>
    </row>
    <row r="650" spans="1:14">
      <c r="A650" s="2"/>
      <c r="B650" s="2"/>
      <c r="C650" s="2"/>
      <c r="D650" s="2"/>
      <c r="E650" s="2"/>
      <c r="F650" s="2"/>
      <c r="H650" s="2"/>
      <c r="I650" s="2"/>
      <c r="M650" s="2"/>
      <c r="N650" s="2"/>
    </row>
    <row r="651" spans="1:14">
      <c r="A651" s="2"/>
      <c r="B651" s="2"/>
      <c r="C651" s="2"/>
      <c r="D651" s="2"/>
      <c r="E651" s="2"/>
      <c r="F651" s="2"/>
      <c r="H651" s="2"/>
      <c r="I651" s="2"/>
      <c r="M651" s="2"/>
      <c r="N651" s="2"/>
    </row>
    <row r="652" spans="1:14">
      <c r="A652" s="2"/>
      <c r="B652" s="2"/>
      <c r="C652" s="2"/>
      <c r="D652" s="2"/>
      <c r="E652" s="2"/>
      <c r="F652" s="2"/>
      <c r="H652" s="2"/>
      <c r="I652" s="2"/>
      <c r="M652" s="2"/>
      <c r="N652" s="2"/>
    </row>
    <row r="653" spans="1:14">
      <c r="A653" s="2"/>
      <c r="B653" s="2"/>
      <c r="C653" s="2"/>
      <c r="D653" s="2"/>
      <c r="E653" s="2"/>
      <c r="F653" s="2"/>
      <c r="H653" s="2"/>
      <c r="I653" s="2"/>
      <c r="M653" s="2"/>
      <c r="N653" s="2"/>
    </row>
    <row r="654" spans="1:14">
      <c r="A654" s="2"/>
      <c r="B654" s="2"/>
      <c r="C654" s="2"/>
      <c r="D654" s="2"/>
      <c r="E654" s="2"/>
      <c r="F654" s="2"/>
      <c r="H654" s="2"/>
      <c r="I654" s="2"/>
      <c r="M654" s="2"/>
      <c r="N654" s="2"/>
    </row>
    <row r="655" spans="1:14">
      <c r="A655" s="2"/>
      <c r="B655" s="2"/>
      <c r="C655" s="2"/>
      <c r="D655" s="2"/>
      <c r="E655" s="2"/>
      <c r="F655" s="2"/>
      <c r="H655" s="2"/>
      <c r="I655" s="2"/>
      <c r="M655" s="2"/>
      <c r="N655" s="2"/>
    </row>
    <row r="656" spans="1:14">
      <c r="A656" s="2"/>
      <c r="B656" s="2"/>
      <c r="C656" s="2"/>
      <c r="D656" s="2"/>
      <c r="E656" s="2"/>
      <c r="F656" s="2"/>
      <c r="H656" s="2"/>
      <c r="I656" s="2"/>
      <c r="M656" s="2"/>
      <c r="N656" s="2"/>
    </row>
    <row r="657" spans="1:14">
      <c r="A657" s="2"/>
      <c r="B657" s="2"/>
      <c r="C657" s="2"/>
      <c r="D657" s="2"/>
      <c r="E657" s="2"/>
      <c r="F657" s="2"/>
      <c r="H657" s="2"/>
      <c r="I657" s="2"/>
      <c r="M657" s="2"/>
      <c r="N657" s="2"/>
    </row>
    <row r="658" spans="1:14">
      <c r="A658" s="2"/>
      <c r="B658" s="2"/>
      <c r="C658" s="2"/>
      <c r="D658" s="2"/>
      <c r="E658" s="2"/>
      <c r="F658" s="2"/>
      <c r="H658" s="2"/>
      <c r="I658" s="2"/>
      <c r="M658" s="2"/>
      <c r="N658" s="2"/>
    </row>
    <row r="659" spans="1:14">
      <c r="A659" s="2"/>
      <c r="B659" s="2"/>
      <c r="C659" s="2"/>
      <c r="D659" s="2"/>
      <c r="E659" s="2"/>
      <c r="F659" s="2"/>
      <c r="H659" s="2"/>
      <c r="I659" s="2"/>
      <c r="M659" s="2"/>
      <c r="N659" s="2"/>
    </row>
    <row r="660" spans="1:14">
      <c r="A660" s="2"/>
      <c r="B660" s="2"/>
      <c r="C660" s="2"/>
      <c r="D660" s="2"/>
      <c r="E660" s="2"/>
      <c r="F660" s="2"/>
      <c r="H660" s="2"/>
      <c r="I660" s="2"/>
      <c r="M660" s="2"/>
      <c r="N660" s="2"/>
    </row>
    <row r="661" spans="1:14">
      <c r="A661" s="2"/>
      <c r="B661" s="2"/>
      <c r="C661" s="2"/>
      <c r="D661" s="2"/>
      <c r="E661" s="2"/>
      <c r="F661" s="2"/>
      <c r="H661" s="2"/>
      <c r="I661" s="2"/>
      <c r="M661" s="2"/>
      <c r="N661" s="2"/>
    </row>
    <row r="662" spans="1:14">
      <c r="A662" s="2"/>
      <c r="B662" s="2"/>
      <c r="C662" s="2"/>
      <c r="D662" s="2"/>
      <c r="E662" s="2"/>
      <c r="F662" s="2"/>
      <c r="H662" s="2"/>
      <c r="I662" s="2"/>
      <c r="M662" s="2"/>
      <c r="N662" s="2"/>
    </row>
    <row r="663" spans="1:14">
      <c r="A663" s="2"/>
      <c r="B663" s="2"/>
      <c r="C663" s="2"/>
      <c r="D663" s="2"/>
      <c r="E663" s="2"/>
      <c r="F663" s="2"/>
      <c r="H663" s="2"/>
      <c r="I663" s="2"/>
      <c r="M663" s="2"/>
      <c r="N663" s="2"/>
    </row>
    <row r="664" spans="1:14">
      <c r="A664" s="2"/>
      <c r="B664" s="2"/>
      <c r="C664" s="2"/>
      <c r="D664" s="2"/>
      <c r="E664" s="2"/>
      <c r="F664" s="2"/>
      <c r="H664" s="2"/>
      <c r="I664" s="2"/>
      <c r="M664" s="2"/>
      <c r="N664" s="2"/>
    </row>
    <row r="665" spans="1:14">
      <c r="A665" s="2"/>
      <c r="B665" s="2"/>
      <c r="C665" s="2"/>
      <c r="D665" s="2"/>
      <c r="E665" s="2"/>
      <c r="F665" s="2"/>
      <c r="H665" s="2"/>
      <c r="I665" s="2"/>
      <c r="M665" s="2"/>
      <c r="N665" s="2"/>
    </row>
    <row r="666" spans="1:14">
      <c r="A666" s="2"/>
      <c r="B666" s="2"/>
      <c r="C666" s="2"/>
      <c r="D666" s="2"/>
      <c r="E666" s="2"/>
      <c r="F666" s="2"/>
      <c r="H666" s="2"/>
      <c r="I666" s="2"/>
      <c r="M666" s="2"/>
      <c r="N666" s="2"/>
    </row>
    <row r="667" spans="1:14">
      <c r="A667" s="2"/>
      <c r="B667" s="2"/>
      <c r="C667" s="2"/>
      <c r="D667" s="2"/>
      <c r="E667" s="2"/>
      <c r="F667" s="2"/>
      <c r="H667" s="2"/>
      <c r="I667" s="2"/>
      <c r="M667" s="2"/>
      <c r="N667" s="2"/>
    </row>
    <row r="668" spans="1:14">
      <c r="A668" s="2"/>
      <c r="B668" s="2"/>
      <c r="C668" s="2"/>
      <c r="D668" s="2"/>
      <c r="E668" s="2"/>
      <c r="F668" s="2"/>
      <c r="H668" s="2"/>
      <c r="I668" s="2"/>
      <c r="M668" s="2"/>
      <c r="N668" s="2"/>
    </row>
    <row r="669" spans="1:14">
      <c r="A669" s="2"/>
      <c r="B669" s="2"/>
      <c r="C669" s="2"/>
      <c r="D669" s="2"/>
      <c r="E669" s="2"/>
      <c r="F669" s="2"/>
      <c r="H669" s="2"/>
      <c r="I669" s="2"/>
      <c r="M669" s="2"/>
      <c r="N669" s="2"/>
    </row>
    <row r="670" spans="1:14">
      <c r="A670" s="2"/>
      <c r="B670" s="2"/>
      <c r="C670" s="2"/>
      <c r="D670" s="2"/>
      <c r="E670" s="2"/>
      <c r="F670" s="2"/>
      <c r="H670" s="2"/>
      <c r="I670" s="2"/>
      <c r="M670" s="2"/>
      <c r="N670" s="2"/>
    </row>
    <row r="671" spans="1:14">
      <c r="A671" s="2"/>
      <c r="B671" s="2"/>
      <c r="C671" s="2"/>
      <c r="D671" s="2"/>
      <c r="E671" s="2"/>
      <c r="F671" s="2"/>
      <c r="H671" s="2"/>
      <c r="I671" s="2"/>
      <c r="M671" s="2"/>
      <c r="N671" s="2"/>
    </row>
    <row r="672" spans="1:14">
      <c r="A672" s="2"/>
      <c r="B672" s="2"/>
      <c r="C672" s="2"/>
      <c r="D672" s="2"/>
      <c r="E672" s="2"/>
      <c r="F672" s="2"/>
      <c r="H672" s="2"/>
      <c r="I672" s="2"/>
      <c r="M672" s="2"/>
      <c r="N672" s="2"/>
    </row>
    <row r="673" spans="1:14">
      <c r="A673" s="2"/>
      <c r="B673" s="2"/>
      <c r="C673" s="2"/>
      <c r="D673" s="2"/>
      <c r="E673" s="2"/>
      <c r="F673" s="2"/>
      <c r="H673" s="2"/>
      <c r="I673" s="2"/>
      <c r="M673" s="2"/>
      <c r="N673" s="2"/>
    </row>
    <row r="674" spans="1:14">
      <c r="A674" s="2"/>
      <c r="B674" s="2"/>
      <c r="C674" s="2"/>
      <c r="D674" s="2"/>
      <c r="E674" s="2"/>
      <c r="F674" s="2"/>
      <c r="H674" s="2"/>
      <c r="I674" s="2"/>
      <c r="M674" s="2"/>
      <c r="N674" s="2"/>
    </row>
    <row r="675" spans="1:14">
      <c r="A675" s="2"/>
      <c r="B675" s="2"/>
      <c r="C675" s="2"/>
      <c r="D675" s="2"/>
      <c r="E675" s="2"/>
      <c r="F675" s="2"/>
      <c r="H675" s="2"/>
      <c r="I675" s="2"/>
      <c r="M675" s="2"/>
      <c r="N675" s="2"/>
    </row>
    <row r="676" spans="1:14">
      <c r="A676" s="2"/>
      <c r="B676" s="2"/>
      <c r="C676" s="2"/>
      <c r="D676" s="2"/>
      <c r="E676" s="2"/>
      <c r="F676" s="2"/>
      <c r="H676" s="2"/>
      <c r="I676" s="2"/>
      <c r="M676" s="2"/>
      <c r="N676" s="2"/>
    </row>
    <row r="677" spans="1:14">
      <c r="A677" s="2"/>
      <c r="B677" s="2"/>
      <c r="C677" s="2"/>
      <c r="D677" s="2"/>
      <c r="E677" s="2"/>
      <c r="F677" s="2"/>
      <c r="H677" s="2"/>
      <c r="I677" s="2"/>
      <c r="M677" s="2"/>
      <c r="N677" s="2"/>
    </row>
    <row r="678" spans="1:14">
      <c r="A678" s="2"/>
      <c r="B678" s="2"/>
      <c r="C678" s="2"/>
      <c r="D678" s="2"/>
      <c r="E678" s="2"/>
      <c r="F678" s="2"/>
      <c r="H678" s="2"/>
      <c r="I678" s="2"/>
      <c r="M678" s="2"/>
      <c r="N678" s="2"/>
    </row>
    <row r="679" spans="1:14">
      <c r="A679" s="2"/>
      <c r="B679" s="2"/>
      <c r="C679" s="2"/>
      <c r="D679" s="2"/>
      <c r="E679" s="2"/>
      <c r="F679" s="2"/>
      <c r="H679" s="2"/>
      <c r="I679" s="2"/>
      <c r="M679" s="2"/>
      <c r="N679" s="2"/>
    </row>
    <row r="680" spans="1:14">
      <c r="A680" s="2"/>
      <c r="B680" s="2"/>
      <c r="C680" s="2"/>
      <c r="D680" s="2"/>
      <c r="E680" s="2"/>
      <c r="F680" s="2"/>
      <c r="H680" s="2"/>
      <c r="I680" s="2"/>
      <c r="M680" s="2"/>
      <c r="N680" s="2"/>
    </row>
    <row r="681" spans="1:14">
      <c r="A681" s="2"/>
      <c r="B681" s="2"/>
      <c r="C681" s="2"/>
      <c r="D681" s="2"/>
      <c r="E681" s="2"/>
      <c r="F681" s="2"/>
      <c r="H681" s="2"/>
      <c r="I681" s="2"/>
      <c r="M681" s="2"/>
      <c r="N681" s="2"/>
    </row>
    <row r="682" spans="1:14">
      <c r="A682" s="2"/>
      <c r="B682" s="2"/>
      <c r="C682" s="2"/>
      <c r="D682" s="2"/>
      <c r="E682" s="2"/>
      <c r="F682" s="2"/>
      <c r="H682" s="2"/>
      <c r="I682" s="2"/>
      <c r="M682" s="2"/>
      <c r="N682" s="2"/>
    </row>
    <row r="683" spans="1:14">
      <c r="A683" s="2"/>
      <c r="B683" s="2"/>
      <c r="C683" s="2"/>
      <c r="D683" s="2"/>
      <c r="E683" s="2"/>
      <c r="F683" s="2"/>
      <c r="H683" s="2"/>
      <c r="I683" s="2"/>
      <c r="M683" s="2"/>
      <c r="N683" s="2"/>
    </row>
    <row r="684" spans="1:14">
      <c r="A684" s="2"/>
      <c r="B684" s="2"/>
      <c r="C684" s="2"/>
      <c r="D684" s="2"/>
      <c r="E684" s="2"/>
      <c r="F684" s="2"/>
      <c r="H684" s="2"/>
      <c r="I684" s="2"/>
      <c r="M684" s="2"/>
      <c r="N684" s="2"/>
    </row>
    <row r="685" spans="1:14">
      <c r="A685" s="2"/>
      <c r="B685" s="2"/>
      <c r="C685" s="2"/>
      <c r="D685" s="2"/>
      <c r="E685" s="2"/>
      <c r="F685" s="2"/>
      <c r="H685" s="2"/>
      <c r="I685" s="2"/>
      <c r="M685" s="2"/>
      <c r="N685" s="2"/>
    </row>
    <row r="686" spans="1:14">
      <c r="A686" s="2"/>
      <c r="B686" s="2"/>
      <c r="C686" s="2"/>
      <c r="D686" s="2"/>
      <c r="E686" s="2"/>
      <c r="F686" s="2"/>
      <c r="H686" s="2"/>
      <c r="I686" s="2"/>
      <c r="M686" s="2"/>
      <c r="N686" s="2"/>
    </row>
    <row r="687" spans="1:14">
      <c r="A687" s="2"/>
      <c r="B687" s="2"/>
      <c r="C687" s="2"/>
      <c r="D687" s="2"/>
      <c r="E687" s="2"/>
      <c r="F687" s="2"/>
      <c r="H687" s="2"/>
      <c r="I687" s="2"/>
      <c r="M687" s="2"/>
      <c r="N687" s="2"/>
    </row>
    <row r="688" spans="1:14">
      <c r="A688" s="2"/>
      <c r="B688" s="2"/>
      <c r="C688" s="2"/>
      <c r="D688" s="2"/>
      <c r="E688" s="2"/>
      <c r="F688" s="2"/>
      <c r="H688" s="2"/>
      <c r="I688" s="2"/>
      <c r="M688" s="2"/>
      <c r="N688" s="2"/>
    </row>
    <row r="689" spans="1:14">
      <c r="A689" s="2"/>
      <c r="B689" s="2"/>
      <c r="C689" s="2"/>
      <c r="D689" s="2"/>
      <c r="E689" s="2"/>
      <c r="F689" s="2"/>
      <c r="H689" s="2"/>
      <c r="I689" s="2"/>
      <c r="M689" s="2"/>
      <c r="N689" s="2"/>
    </row>
    <row r="690" spans="1:14">
      <c r="A690" s="2"/>
      <c r="B690" s="2"/>
      <c r="C690" s="2"/>
      <c r="D690" s="2"/>
      <c r="E690" s="2"/>
      <c r="F690" s="2"/>
      <c r="H690" s="2"/>
      <c r="I690" s="2"/>
      <c r="M690" s="2"/>
      <c r="N690" s="2"/>
    </row>
    <row r="691" spans="1:14">
      <c r="A691" s="2"/>
      <c r="B691" s="2"/>
      <c r="C691" s="2"/>
      <c r="D691" s="2"/>
      <c r="E691" s="2"/>
      <c r="F691" s="2"/>
      <c r="H691" s="2"/>
      <c r="I691" s="2"/>
      <c r="M691" s="2"/>
      <c r="N691" s="2"/>
    </row>
    <row r="692" spans="1:14">
      <c r="A692" s="2"/>
      <c r="B692" s="2"/>
      <c r="C692" s="2"/>
      <c r="D692" s="2"/>
      <c r="E692" s="2"/>
      <c r="F692" s="2"/>
      <c r="H692" s="2"/>
      <c r="I692" s="2"/>
      <c r="M692" s="2"/>
      <c r="N692" s="2"/>
    </row>
    <row r="693" spans="1:14">
      <c r="A693" s="2"/>
      <c r="B693" s="2"/>
      <c r="C693" s="2"/>
      <c r="D693" s="2"/>
      <c r="E693" s="2"/>
      <c r="F693" s="2"/>
      <c r="H693" s="2"/>
      <c r="I693" s="2"/>
      <c r="M693" s="2"/>
      <c r="N693" s="2"/>
    </row>
    <row r="694" spans="1:14">
      <c r="A694" s="2"/>
      <c r="B694" s="2"/>
      <c r="C694" s="2"/>
      <c r="D694" s="2"/>
      <c r="E694" s="2"/>
      <c r="F694" s="2"/>
      <c r="H694" s="2"/>
      <c r="I694" s="2"/>
      <c r="M694" s="2"/>
      <c r="N694" s="2"/>
    </row>
    <row r="695" spans="1:14">
      <c r="A695" s="2"/>
      <c r="B695" s="2"/>
      <c r="C695" s="2"/>
      <c r="D695" s="2"/>
      <c r="E695" s="2"/>
      <c r="F695" s="2"/>
      <c r="H695" s="2"/>
      <c r="I695" s="2"/>
      <c r="M695" s="2"/>
      <c r="N695" s="2"/>
    </row>
    <row r="696" spans="1:14">
      <c r="A696" s="2"/>
      <c r="B696" s="2"/>
      <c r="C696" s="2"/>
      <c r="D696" s="2"/>
      <c r="E696" s="2"/>
      <c r="F696" s="2"/>
      <c r="H696" s="2"/>
      <c r="I696" s="2"/>
      <c r="M696" s="2"/>
      <c r="N696" s="2"/>
    </row>
    <row r="697" spans="1:14">
      <c r="A697" s="2"/>
      <c r="B697" s="2"/>
      <c r="C697" s="2"/>
      <c r="D697" s="2"/>
      <c r="E697" s="2"/>
      <c r="F697" s="2"/>
      <c r="H697" s="2"/>
      <c r="I697" s="2"/>
      <c r="M697" s="2"/>
      <c r="N697" s="2"/>
    </row>
    <row r="698" spans="1:14">
      <c r="A698" s="2"/>
      <c r="B698" s="2"/>
      <c r="C698" s="2"/>
      <c r="D698" s="2"/>
      <c r="E698" s="2"/>
      <c r="F698" s="2"/>
      <c r="H698" s="2"/>
      <c r="I698" s="2"/>
      <c r="M698" s="2"/>
      <c r="N698" s="2"/>
    </row>
    <row r="699" spans="1:14">
      <c r="A699" s="2"/>
      <c r="B699" s="2"/>
      <c r="C699" s="2"/>
      <c r="D699" s="2"/>
      <c r="E699" s="2"/>
      <c r="F699" s="2"/>
      <c r="H699" s="2"/>
      <c r="I699" s="2"/>
      <c r="M699" s="2"/>
      <c r="N699" s="2"/>
    </row>
    <row r="700" spans="1:14">
      <c r="A700" s="2"/>
      <c r="B700" s="2"/>
      <c r="C700" s="2"/>
      <c r="D700" s="2"/>
      <c r="E700" s="2"/>
      <c r="F700" s="2"/>
      <c r="H700" s="2"/>
      <c r="I700" s="2"/>
      <c r="M700" s="2"/>
      <c r="N700" s="2"/>
    </row>
    <row r="701" spans="1:14">
      <c r="A701" s="2"/>
      <c r="B701" s="2"/>
      <c r="C701" s="2"/>
      <c r="D701" s="2"/>
      <c r="E701" s="2"/>
      <c r="F701" s="2"/>
      <c r="H701" s="2"/>
      <c r="I701" s="2"/>
      <c r="M701" s="2"/>
      <c r="N701" s="2"/>
    </row>
    <row r="702" spans="1:14">
      <c r="A702" s="2"/>
      <c r="B702" s="2"/>
      <c r="C702" s="2"/>
      <c r="D702" s="2"/>
      <c r="E702" s="2"/>
      <c r="F702" s="2"/>
      <c r="H702" s="2"/>
      <c r="I702" s="2"/>
      <c r="M702" s="2"/>
      <c r="N702" s="2"/>
    </row>
    <row r="703" spans="1:14">
      <c r="A703" s="2"/>
      <c r="B703" s="2"/>
      <c r="C703" s="2"/>
      <c r="D703" s="2"/>
      <c r="E703" s="2"/>
      <c r="F703" s="2"/>
      <c r="H703" s="2"/>
      <c r="I703" s="2"/>
      <c r="M703" s="2"/>
      <c r="N703" s="2"/>
    </row>
    <row r="704" spans="1:14">
      <c r="A704" s="2"/>
      <c r="B704" s="2"/>
      <c r="C704" s="2"/>
      <c r="D704" s="2"/>
      <c r="E704" s="2"/>
      <c r="F704" s="2"/>
      <c r="H704" s="2"/>
      <c r="I704" s="2"/>
      <c r="M704" s="2"/>
      <c r="N704" s="2"/>
    </row>
    <row r="705" spans="1:14">
      <c r="A705" s="2"/>
      <c r="B705" s="2"/>
      <c r="C705" s="2"/>
      <c r="D705" s="2"/>
      <c r="E705" s="2"/>
      <c r="F705" s="2"/>
      <c r="H705" s="2"/>
      <c r="I705" s="2"/>
      <c r="M705" s="2"/>
      <c r="N705" s="2"/>
    </row>
    <row r="706" spans="1:14">
      <c r="A706" s="2"/>
      <c r="B706" s="2"/>
      <c r="C706" s="2"/>
      <c r="D706" s="2"/>
      <c r="E706" s="2"/>
      <c r="F706" s="2"/>
      <c r="H706" s="2"/>
      <c r="I706" s="2"/>
      <c r="M706" s="2"/>
      <c r="N706" s="2"/>
    </row>
    <row r="707" spans="1:14">
      <c r="A707" s="2"/>
      <c r="B707" s="2"/>
      <c r="C707" s="2"/>
      <c r="D707" s="2"/>
      <c r="E707" s="2"/>
      <c r="F707" s="2"/>
      <c r="H707" s="2"/>
      <c r="I707" s="2"/>
      <c r="M707" s="2"/>
      <c r="N707" s="2"/>
    </row>
    <row r="708" spans="1:14">
      <c r="A708" s="2"/>
      <c r="B708" s="2"/>
      <c r="C708" s="2"/>
      <c r="D708" s="2"/>
      <c r="E708" s="2"/>
      <c r="F708" s="2"/>
      <c r="H708" s="2"/>
      <c r="I708" s="2"/>
      <c r="M708" s="2"/>
      <c r="N708" s="2"/>
    </row>
    <row r="709" spans="1:14">
      <c r="A709" s="2"/>
      <c r="B709" s="2"/>
      <c r="C709" s="2"/>
      <c r="D709" s="2"/>
      <c r="E709" s="2"/>
      <c r="F709" s="2"/>
      <c r="H709" s="2"/>
      <c r="I709" s="2"/>
      <c r="M709" s="2"/>
      <c r="N709" s="2"/>
    </row>
    <row r="710" spans="1:14">
      <c r="A710" s="2"/>
      <c r="B710" s="2"/>
      <c r="C710" s="2"/>
      <c r="D710" s="2"/>
      <c r="E710" s="2"/>
      <c r="F710" s="2"/>
      <c r="H710" s="2"/>
      <c r="I710" s="2"/>
      <c r="M710" s="2"/>
      <c r="N710" s="2"/>
    </row>
    <row r="711" spans="1:14">
      <c r="A711" s="2"/>
      <c r="B711" s="2"/>
      <c r="C711" s="2"/>
      <c r="D711" s="2"/>
      <c r="E711" s="2"/>
      <c r="F711" s="2"/>
      <c r="H711" s="2"/>
      <c r="I711" s="2"/>
      <c r="M711" s="2"/>
      <c r="N711" s="2"/>
    </row>
    <row r="712" spans="1:14">
      <c r="A712" s="2"/>
      <c r="B712" s="2"/>
      <c r="C712" s="2"/>
      <c r="D712" s="2"/>
      <c r="E712" s="2"/>
      <c r="F712" s="2"/>
      <c r="H712" s="2"/>
      <c r="I712" s="2"/>
      <c r="M712" s="2"/>
      <c r="N712" s="2"/>
    </row>
    <row r="713" spans="1:14">
      <c r="A713" s="2"/>
      <c r="B713" s="2"/>
      <c r="C713" s="2"/>
      <c r="D713" s="2"/>
      <c r="E713" s="2"/>
      <c r="F713" s="2"/>
      <c r="H713" s="2"/>
      <c r="I713" s="2"/>
      <c r="M713" s="2"/>
      <c r="N713" s="2"/>
    </row>
    <row r="714" spans="1:14">
      <c r="A714" s="2"/>
      <c r="B714" s="2"/>
      <c r="C714" s="2"/>
      <c r="D714" s="2"/>
      <c r="E714" s="2"/>
      <c r="F714" s="2"/>
      <c r="H714" s="2"/>
      <c r="I714" s="2"/>
      <c r="M714" s="2"/>
      <c r="N714" s="2"/>
    </row>
    <row r="715" spans="1:14">
      <c r="A715" s="2"/>
      <c r="B715" s="2"/>
      <c r="C715" s="2"/>
      <c r="D715" s="2"/>
      <c r="E715" s="2"/>
      <c r="F715" s="2"/>
      <c r="H715" s="2"/>
      <c r="I715" s="2"/>
      <c r="M715" s="2"/>
      <c r="N715" s="2"/>
    </row>
    <row r="716" spans="1:14">
      <c r="A716" s="2"/>
      <c r="B716" s="2"/>
      <c r="C716" s="2"/>
      <c r="D716" s="2"/>
      <c r="E716" s="2"/>
      <c r="F716" s="2"/>
      <c r="H716" s="2"/>
      <c r="I716" s="2"/>
      <c r="M716" s="2"/>
      <c r="N716" s="2"/>
    </row>
    <row r="717" spans="1:14">
      <c r="A717" s="2"/>
      <c r="B717" s="2"/>
      <c r="C717" s="2"/>
      <c r="D717" s="2"/>
      <c r="E717" s="2"/>
      <c r="F717" s="2"/>
      <c r="H717" s="2"/>
      <c r="I717" s="2"/>
      <c r="M717" s="2"/>
      <c r="N717" s="2"/>
    </row>
    <row r="718" spans="1:14">
      <c r="A718" s="2"/>
      <c r="B718" s="2"/>
      <c r="C718" s="2"/>
      <c r="D718" s="2"/>
      <c r="E718" s="2"/>
      <c r="F718" s="2"/>
      <c r="H718" s="2"/>
      <c r="I718" s="2"/>
      <c r="M718" s="2"/>
      <c r="N718" s="2"/>
    </row>
    <row r="719" spans="1:14">
      <c r="A719" s="2"/>
      <c r="B719" s="2"/>
      <c r="C719" s="2"/>
      <c r="D719" s="2"/>
      <c r="E719" s="2"/>
      <c r="F719" s="2"/>
      <c r="H719" s="2"/>
      <c r="I719" s="2"/>
      <c r="M719" s="2"/>
      <c r="N719" s="2"/>
    </row>
    <row r="720" spans="1:14">
      <c r="A720" s="2"/>
      <c r="B720" s="2"/>
      <c r="C720" s="2"/>
      <c r="D720" s="2"/>
      <c r="E720" s="2"/>
      <c r="F720" s="2"/>
      <c r="H720" s="2"/>
      <c r="I720" s="2"/>
      <c r="M720" s="2"/>
      <c r="N720" s="2"/>
    </row>
    <row r="721" spans="1:14">
      <c r="A721" s="2"/>
      <c r="B721" s="2"/>
      <c r="C721" s="2"/>
      <c r="D721" s="2"/>
      <c r="E721" s="2"/>
      <c r="F721" s="2"/>
      <c r="H721" s="2"/>
      <c r="I721" s="2"/>
      <c r="M721" s="2"/>
      <c r="N721" s="2"/>
    </row>
    <row r="722" spans="1:14">
      <c r="A722" s="2"/>
      <c r="B722" s="2"/>
      <c r="C722" s="2"/>
      <c r="D722" s="2"/>
      <c r="E722" s="2"/>
      <c r="F722" s="2"/>
      <c r="H722" s="2"/>
      <c r="I722" s="2"/>
      <c r="M722" s="2"/>
      <c r="N722" s="2"/>
    </row>
    <row r="723" spans="1:14">
      <c r="A723" s="2"/>
      <c r="B723" s="2"/>
      <c r="C723" s="2"/>
      <c r="D723" s="2"/>
      <c r="E723" s="2"/>
      <c r="F723" s="2"/>
      <c r="H723" s="2"/>
      <c r="I723" s="2"/>
      <c r="M723" s="2"/>
      <c r="N723" s="2"/>
    </row>
    <row r="724" spans="1:14">
      <c r="A724" s="2"/>
      <c r="B724" s="2"/>
      <c r="C724" s="2"/>
      <c r="D724" s="2"/>
      <c r="E724" s="2"/>
      <c r="F724" s="2"/>
      <c r="H724" s="2"/>
      <c r="I724" s="2"/>
      <c r="M724" s="2"/>
      <c r="N724" s="2"/>
    </row>
    <row r="725" spans="1:14">
      <c r="A725" s="2"/>
      <c r="B725" s="2"/>
      <c r="C725" s="2"/>
      <c r="D725" s="2"/>
      <c r="E725" s="2"/>
      <c r="F725" s="2"/>
      <c r="H725" s="2"/>
      <c r="I725" s="2"/>
      <c r="M725" s="2"/>
      <c r="N725" s="2"/>
    </row>
    <row r="726" spans="1:14">
      <c r="A726" s="2"/>
      <c r="B726" s="2"/>
      <c r="C726" s="2"/>
      <c r="D726" s="2"/>
      <c r="E726" s="2"/>
      <c r="F726" s="2"/>
      <c r="H726" s="2"/>
      <c r="I726" s="2"/>
      <c r="M726" s="2"/>
      <c r="N726" s="2"/>
    </row>
    <row r="727" spans="1:14">
      <c r="A727" s="2"/>
      <c r="B727" s="2"/>
      <c r="C727" s="2"/>
      <c r="D727" s="2"/>
      <c r="E727" s="2"/>
      <c r="F727" s="2"/>
      <c r="H727" s="2"/>
      <c r="I727" s="2"/>
      <c r="M727" s="2"/>
      <c r="N727" s="2"/>
    </row>
    <row r="728" spans="1:14">
      <c r="A728" s="2"/>
      <c r="B728" s="2"/>
      <c r="C728" s="2"/>
      <c r="D728" s="2"/>
      <c r="E728" s="2"/>
      <c r="F728" s="2"/>
      <c r="H728" s="2"/>
      <c r="I728" s="2"/>
      <c r="M728" s="2"/>
      <c r="N728" s="2"/>
    </row>
    <row r="729" spans="1:14">
      <c r="A729" s="2"/>
      <c r="B729" s="2"/>
      <c r="C729" s="2"/>
      <c r="D729" s="2"/>
      <c r="E729" s="2"/>
      <c r="F729" s="2"/>
      <c r="H729" s="2"/>
      <c r="I729" s="2"/>
      <c r="M729" s="2"/>
      <c r="N729" s="2"/>
    </row>
    <row r="730" spans="1:14">
      <c r="A730" s="2"/>
      <c r="B730" s="2"/>
      <c r="C730" s="2"/>
      <c r="D730" s="2"/>
      <c r="E730" s="2"/>
      <c r="F730" s="2"/>
      <c r="H730" s="2"/>
      <c r="I730" s="2"/>
      <c r="M730" s="2"/>
      <c r="N730" s="2"/>
    </row>
    <row r="731" spans="1:14">
      <c r="A731" s="2"/>
      <c r="B731" s="2"/>
      <c r="C731" s="2"/>
      <c r="D731" s="2"/>
      <c r="E731" s="2"/>
      <c r="F731" s="2"/>
      <c r="H731" s="2"/>
      <c r="I731" s="2"/>
      <c r="M731" s="2"/>
      <c r="N731" s="2"/>
    </row>
    <row r="732" spans="1:14">
      <c r="A732" s="2"/>
      <c r="B732" s="2"/>
      <c r="C732" s="2"/>
      <c r="D732" s="2"/>
      <c r="E732" s="2"/>
      <c r="F732" s="2"/>
      <c r="H732" s="2"/>
      <c r="I732" s="2"/>
      <c r="M732" s="2"/>
      <c r="N732" s="2"/>
    </row>
    <row r="733" spans="1:14">
      <c r="A733" s="2"/>
      <c r="B733" s="2"/>
      <c r="C733" s="2"/>
      <c r="D733" s="2"/>
      <c r="E733" s="2"/>
      <c r="F733" s="2"/>
      <c r="H733" s="2"/>
      <c r="I733" s="2"/>
      <c r="M733" s="2"/>
      <c r="N733" s="2"/>
    </row>
    <row r="734" spans="1:14">
      <c r="A734" s="2"/>
      <c r="B734" s="2"/>
      <c r="C734" s="2"/>
      <c r="D734" s="2"/>
      <c r="E734" s="2"/>
      <c r="F734" s="2"/>
      <c r="H734" s="2"/>
      <c r="I734" s="2"/>
      <c r="M734" s="2"/>
      <c r="N734" s="2"/>
    </row>
    <row r="735" spans="1:14">
      <c r="A735" s="2"/>
      <c r="B735" s="2"/>
      <c r="C735" s="2"/>
      <c r="D735" s="2"/>
      <c r="E735" s="2"/>
      <c r="F735" s="2"/>
      <c r="H735" s="2"/>
      <c r="I735" s="2"/>
      <c r="M735" s="2"/>
      <c r="N735" s="2"/>
    </row>
    <row r="736" spans="1:14">
      <c r="A736" s="2"/>
      <c r="B736" s="2"/>
      <c r="C736" s="2"/>
      <c r="D736" s="2"/>
      <c r="E736" s="2"/>
      <c r="F736" s="2"/>
      <c r="H736" s="2"/>
      <c r="I736" s="2"/>
      <c r="M736" s="2"/>
      <c r="N736" s="2"/>
    </row>
    <row r="737" spans="1:14">
      <c r="A737" s="2"/>
      <c r="B737" s="2"/>
      <c r="C737" s="2"/>
      <c r="D737" s="2"/>
      <c r="E737" s="2"/>
      <c r="F737" s="2"/>
      <c r="H737" s="2"/>
      <c r="I737" s="2"/>
      <c r="M737" s="2"/>
      <c r="N737" s="2"/>
    </row>
    <row r="738" spans="1:14">
      <c r="A738" s="2"/>
      <c r="B738" s="2"/>
      <c r="C738" s="2"/>
      <c r="D738" s="2"/>
      <c r="E738" s="2"/>
      <c r="F738" s="2"/>
      <c r="H738" s="2"/>
      <c r="I738" s="2"/>
      <c r="M738" s="2"/>
      <c r="N738" s="2"/>
    </row>
  </sheetData>
  <sortState xmlns:xlrd2="http://schemas.microsoft.com/office/spreadsheetml/2017/richdata2" ref="A4:M338">
    <sortCondition ref="A4:A338"/>
  </sortState>
  <mergeCells count="1">
    <mergeCell ref="A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2024-11-09T14:21:44Z</dcterms:created>
  <dcterms:modified xsi:type="dcterms:W3CDTF">2024-11-09T16:16:01Z</dcterms:modified>
  <cp:category/>
  <cp:contentStatus/>
</cp:coreProperties>
</file>