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\logisim_snake\"/>
    </mc:Choice>
  </mc:AlternateContent>
  <xr:revisionPtr revIDLastSave="0" documentId="13_ncr:1_{90D75FA2-A212-4CA7-AB3F-002BEF6E021A}" xr6:coauthVersionLast="46" xr6:coauthVersionMax="46" xr10:uidLastSave="{00000000-0000-0000-0000-000000000000}"/>
  <bookViews>
    <workbookView xWindow="-110" yWindow="-110" windowWidth="19420" windowHeight="11020" xr2:uid="{703954B1-8195-4112-8FFE-227AF841F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7" i="1" l="1"/>
  <c r="Q68" i="1"/>
  <c r="Q34" i="1"/>
  <c r="Q72" i="1"/>
  <c r="Q73" i="1"/>
  <c r="Q60" i="1"/>
  <c r="Q61" i="1"/>
  <c r="Q62" i="1"/>
  <c r="Q63" i="1"/>
  <c r="Q64" i="1"/>
  <c r="Q65" i="1"/>
  <c r="Q66" i="1"/>
  <c r="Q71" i="1"/>
  <c r="Q70" i="1"/>
  <c r="Q69" i="1"/>
  <c r="Q59" i="1"/>
  <c r="R98" i="1"/>
  <c r="R100" i="1"/>
  <c r="R102" i="1"/>
  <c r="R104" i="1"/>
  <c r="R106" i="1"/>
  <c r="R108" i="1"/>
  <c r="R110" i="1"/>
  <c r="R112" i="1"/>
  <c r="R114" i="1"/>
  <c r="R116" i="1"/>
  <c r="R118" i="1"/>
  <c r="R96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75" i="1"/>
  <c r="Q82" i="1"/>
  <c r="Q81" i="1"/>
  <c r="Q80" i="1"/>
  <c r="Q79" i="1"/>
  <c r="Q32" i="1"/>
</calcChain>
</file>

<file path=xl/sharedStrings.xml><?xml version="1.0" encoding="utf-8"?>
<sst xmlns="http://schemas.openxmlformats.org/spreadsheetml/2006/main" count="1047" uniqueCount="214">
  <si>
    <t>16-20</t>
    <phoneticPr fontId="1" type="noConversion"/>
  </si>
  <si>
    <t>寄存器写权限</t>
    <phoneticPr fontId="1" type="noConversion"/>
  </si>
  <si>
    <t>寄存器和RAM切换</t>
    <phoneticPr fontId="1" type="noConversion"/>
  </si>
  <si>
    <t>RAM写权限</t>
    <phoneticPr fontId="1" type="noConversion"/>
  </si>
  <si>
    <t>寄存器读地址</t>
    <phoneticPr fontId="1" type="noConversion"/>
  </si>
  <si>
    <t>寄存器写地址</t>
    <phoneticPr fontId="1" type="noConversion"/>
  </si>
  <si>
    <t>立即数</t>
    <phoneticPr fontId="1" type="noConversion"/>
  </si>
  <si>
    <t>ALU操作数</t>
    <phoneticPr fontId="1" type="noConversion"/>
  </si>
  <si>
    <t>bits:</t>
    <phoneticPr fontId="1" type="noConversion"/>
  </si>
  <si>
    <t>1</t>
    <phoneticPr fontId="1" type="noConversion"/>
  </si>
  <si>
    <t>0</t>
  </si>
  <si>
    <t>0</t>
    <phoneticPr fontId="1" type="noConversion"/>
  </si>
  <si>
    <t>6</t>
    <phoneticPr fontId="1" type="noConversion"/>
  </si>
  <si>
    <t>00110</t>
    <phoneticPr fontId="1" type="noConversion"/>
  </si>
  <si>
    <t>00000</t>
    <phoneticPr fontId="1" type="noConversion"/>
  </si>
  <si>
    <t>OpCode</t>
    <phoneticPr fontId="1" type="noConversion"/>
  </si>
  <si>
    <t>00001</t>
    <phoneticPr fontId="1" type="noConversion"/>
  </si>
  <si>
    <t>rs</t>
    <phoneticPr fontId="1" type="noConversion"/>
  </si>
  <si>
    <t>rt</t>
    <phoneticPr fontId="1" type="noConversion"/>
  </si>
  <si>
    <t>im</t>
    <phoneticPr fontId="1" type="noConversion"/>
  </si>
  <si>
    <t>funct</t>
    <phoneticPr fontId="1" type="noConversion"/>
  </si>
  <si>
    <t>mov r0, 1</t>
    <phoneticPr fontId="1" type="noConversion"/>
  </si>
  <si>
    <t>mov r1, 4</t>
    <phoneticPr fontId="1" type="noConversion"/>
  </si>
  <si>
    <t>4</t>
    <phoneticPr fontId="1" type="noConversion"/>
  </si>
  <si>
    <t>sw r1, 0(r0)</t>
    <phoneticPr fontId="1" type="noConversion"/>
  </si>
  <si>
    <t>7</t>
    <phoneticPr fontId="1" type="noConversion"/>
  </si>
  <si>
    <t>00111</t>
    <phoneticPr fontId="1" type="noConversion"/>
  </si>
  <si>
    <t>sw r1, 1(r0)</t>
    <phoneticPr fontId="1" type="noConversion"/>
  </si>
  <si>
    <t>80e00046</t>
  </si>
  <si>
    <t>80e10106</t>
  </si>
  <si>
    <t>20e10006</t>
  </si>
  <si>
    <t>20e10046</t>
  </si>
  <si>
    <t>lw r1, 0(r0)</t>
    <phoneticPr fontId="1" type="noConversion"/>
  </si>
  <si>
    <t>c0e10006</t>
  </si>
  <si>
    <t>addi r1, r1, 1</t>
    <phoneticPr fontId="1" type="noConversion"/>
  </si>
  <si>
    <t>80210046</t>
  </si>
  <si>
    <t>sw r1, 0</t>
    <phoneticPr fontId="1" type="noConversion"/>
  </si>
  <si>
    <t>lw r5, 0</t>
    <phoneticPr fontId="1" type="noConversion"/>
  </si>
  <si>
    <t>5</t>
    <phoneticPr fontId="1" type="noConversion"/>
  </si>
  <si>
    <t>lw r6, 1</t>
    <phoneticPr fontId="1" type="noConversion"/>
  </si>
  <si>
    <t>00101</t>
    <phoneticPr fontId="1" type="noConversion"/>
  </si>
  <si>
    <t>c0e50006</t>
  </si>
  <si>
    <t>c0e60046</t>
  </si>
  <si>
    <t>JUMP</t>
    <phoneticPr fontId="1" type="noConversion"/>
  </si>
  <si>
    <t>jump 0</t>
    <phoneticPr fontId="1" type="noConversion"/>
  </si>
  <si>
    <t>3</t>
    <phoneticPr fontId="1" type="noConversion"/>
  </si>
  <si>
    <t>mov r1, 0</t>
    <phoneticPr fontId="1" type="noConversion"/>
  </si>
  <si>
    <t>mov r0, 0</t>
    <phoneticPr fontId="1" type="noConversion"/>
  </si>
  <si>
    <t>sw r0, 0</t>
    <phoneticPr fontId="1" type="noConversion"/>
  </si>
  <si>
    <t>sw r1, 1</t>
    <phoneticPr fontId="1" type="noConversion"/>
  </si>
  <si>
    <t>初始化r0,x坐标,0</t>
    <phoneticPr fontId="1" type="noConversion"/>
  </si>
  <si>
    <t>初始化r1,y坐标y,0</t>
    <phoneticPr fontId="1" type="noConversion"/>
  </si>
  <si>
    <t>存入ram，偏移量0</t>
    <phoneticPr fontId="1" type="noConversion"/>
  </si>
  <si>
    <t>存入ram，偏移量1</t>
    <phoneticPr fontId="1" type="noConversion"/>
  </si>
  <si>
    <t>取出ram，偏移量0，到r0</t>
    <phoneticPr fontId="1" type="noConversion"/>
  </si>
  <si>
    <t>取出ram，偏移量1，到r1</t>
    <phoneticPr fontId="1" type="noConversion"/>
  </si>
  <si>
    <t>goto 4</t>
    <phoneticPr fontId="1" type="noConversion"/>
  </si>
  <si>
    <t>jump to 4</t>
    <phoneticPr fontId="1" type="noConversion"/>
  </si>
  <si>
    <t>80e00006</t>
  </si>
  <si>
    <t>80e10006</t>
  </si>
  <si>
    <t>20e00006</t>
  </si>
  <si>
    <t>c0e00006</t>
  </si>
  <si>
    <t>c0e10046</t>
  </si>
  <si>
    <t>80000046</t>
  </si>
  <si>
    <t>IO</t>
    <phoneticPr fontId="1" type="noConversion"/>
  </si>
  <si>
    <t>8000000</t>
  </si>
  <si>
    <t>把r0，y坐标+1，也就是向上移动1位</t>
    <phoneticPr fontId="1" type="noConversion"/>
  </si>
  <si>
    <t>add r0, -1</t>
    <phoneticPr fontId="1" type="noConversion"/>
  </si>
  <si>
    <t>add r1, 1</t>
    <phoneticPr fontId="1" type="noConversion"/>
  </si>
  <si>
    <t>add r1, -1</t>
    <phoneticPr fontId="1" type="noConversion"/>
  </si>
  <si>
    <t>8000ffc6</t>
  </si>
  <si>
    <t>8021ffc6</t>
  </si>
  <si>
    <t>二进制</t>
    <phoneticPr fontId="1" type="noConversion"/>
  </si>
  <si>
    <t>HEX十六进制</t>
    <phoneticPr fontId="1" type="noConversion"/>
  </si>
  <si>
    <t>r0是y坐标,r1是x坐标</t>
    <phoneticPr fontId="1" type="noConversion"/>
  </si>
  <si>
    <t>调用键盘命令</t>
    <phoneticPr fontId="1" type="noConversion"/>
  </si>
  <si>
    <t>键盘驱动</t>
    <phoneticPr fontId="1" type="noConversion"/>
  </si>
  <si>
    <t>寄存器:</t>
    <phoneticPr fontId="1" type="noConversion"/>
  </si>
  <si>
    <t>r0-r1 常规处理</t>
    <phoneticPr fontId="1" type="noConversion"/>
  </si>
  <si>
    <t>r7 只读寄存器，总是为0</t>
    <phoneticPr fontId="1" type="noConversion"/>
  </si>
  <si>
    <t>r5-r6屏幕IO输出，输出为点位的坐标，通过screen组件转换</t>
    <phoneticPr fontId="1" type="noConversion"/>
  </si>
  <si>
    <t>清空屏幕内容</t>
    <phoneticPr fontId="1" type="noConversion"/>
  </si>
  <si>
    <t>21-25</t>
    <phoneticPr fontId="1" type="noConversion"/>
  </si>
  <si>
    <t>调用键盘输入</t>
    <phoneticPr fontId="1" type="noConversion"/>
  </si>
  <si>
    <t>0</t>
    <phoneticPr fontId="1" type="noConversion"/>
  </si>
  <si>
    <t>1</t>
    <phoneticPr fontId="1" type="noConversion"/>
  </si>
  <si>
    <t>使用固定指令</t>
    <phoneticPr fontId="1" type="noConversion"/>
  </si>
  <si>
    <t>读入IO</t>
    <phoneticPr fontId="1" type="noConversion"/>
  </si>
  <si>
    <t>00000</t>
    <phoneticPr fontId="1" type="noConversion"/>
  </si>
  <si>
    <t>4004000</t>
  </si>
  <si>
    <t>4008000</t>
  </si>
  <si>
    <t>存入ram，偏移量2</t>
    <phoneticPr fontId="1" type="noConversion"/>
  </si>
  <si>
    <t>存入ram，偏移量3</t>
    <phoneticPr fontId="1" type="noConversion"/>
  </si>
  <si>
    <t>取出ram，偏移量2，到r0</t>
    <phoneticPr fontId="1" type="noConversion"/>
  </si>
  <si>
    <t>取出ram，偏移量3，到r1</t>
    <phoneticPr fontId="1" type="noConversion"/>
  </si>
  <si>
    <t>存入ram，偏移量4</t>
    <phoneticPr fontId="1" type="noConversion"/>
  </si>
  <si>
    <t>存入ram，偏移量5</t>
    <phoneticPr fontId="1" type="noConversion"/>
  </si>
  <si>
    <t>lw r0, 2</t>
    <phoneticPr fontId="1" type="noConversion"/>
  </si>
  <si>
    <t>lw r1, 3</t>
    <phoneticPr fontId="1" type="noConversion"/>
  </si>
  <si>
    <t>sw r0, 4</t>
    <phoneticPr fontId="1" type="noConversion"/>
  </si>
  <si>
    <t>sw r1, 5</t>
    <phoneticPr fontId="1" type="noConversion"/>
  </si>
  <si>
    <t>lw r0, 0</t>
    <phoneticPr fontId="1" type="noConversion"/>
  </si>
  <si>
    <t>sw r0, 2</t>
    <phoneticPr fontId="1" type="noConversion"/>
  </si>
  <si>
    <t>sw r1, 3</t>
    <phoneticPr fontId="1" type="noConversion"/>
  </si>
  <si>
    <t>lw r1 1</t>
    <phoneticPr fontId="1" type="noConversion"/>
  </si>
  <si>
    <t>c0e00086</t>
  </si>
  <si>
    <t>c0e100c6</t>
  </si>
  <si>
    <t>20e00086</t>
  </si>
  <si>
    <t>20e100c6</t>
  </si>
  <si>
    <t>20e00106</t>
  </si>
  <si>
    <t>20e10146</t>
  </si>
  <si>
    <t>读入IO反向，也就是擦除</t>
    <phoneticPr fontId="1" type="noConversion"/>
  </si>
  <si>
    <t>//</t>
    <phoneticPr fontId="1" type="noConversion"/>
  </si>
  <si>
    <t>lw r0, 4</t>
    <phoneticPr fontId="1" type="noConversion"/>
  </si>
  <si>
    <t>lw r1, 5</t>
    <phoneticPr fontId="1" type="noConversion"/>
  </si>
  <si>
    <t>sw r0, 6</t>
    <phoneticPr fontId="1" type="noConversion"/>
  </si>
  <si>
    <t>sw r1, 7</t>
    <phoneticPr fontId="1" type="noConversion"/>
  </si>
  <si>
    <t>取出ram，偏移量4，到r0</t>
    <phoneticPr fontId="1" type="noConversion"/>
  </si>
  <si>
    <t>取出ram，偏移量5，到r1</t>
    <phoneticPr fontId="1" type="noConversion"/>
  </si>
  <si>
    <t>存入ram，偏移量6</t>
    <phoneticPr fontId="1" type="noConversion"/>
  </si>
  <si>
    <t>存入ram，偏移量7</t>
    <phoneticPr fontId="1" type="noConversion"/>
  </si>
  <si>
    <t>lw r5, 6</t>
    <phoneticPr fontId="1" type="noConversion"/>
  </si>
  <si>
    <t>lw r6, 7</t>
    <phoneticPr fontId="1" type="noConversion"/>
  </si>
  <si>
    <t>c0e00106</t>
  </si>
  <si>
    <t>c0e10146</t>
  </si>
  <si>
    <t>20e00186</t>
  </si>
  <si>
    <t>20e101c6</t>
  </si>
  <si>
    <t>c0e50186</t>
  </si>
  <si>
    <t>c0e601c6</t>
  </si>
  <si>
    <t>RAM:</t>
    <phoneticPr fontId="1" type="noConversion"/>
  </si>
  <si>
    <t>2-5每2位代表一格蛇身的(x, y)坐标缓存</t>
    <phoneticPr fontId="1" type="noConversion"/>
  </si>
  <si>
    <t>6, 7 为蛇尾</t>
    <phoneticPr fontId="1" type="noConversion"/>
  </si>
  <si>
    <t xml:space="preserve"> </t>
    <phoneticPr fontId="1" type="noConversion"/>
  </si>
  <si>
    <t>0, 1 为蛇头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</si>
  <si>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</si>
  <si>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</si>
  <si>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</si>
  <si>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</si>
  <si>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如: 黄色是io读取区域</t>
    <phoneticPr fontId="1" type="noConversion"/>
  </si>
  <si>
    <t>8 为得分</t>
    <phoneticPr fontId="1" type="noConversion"/>
  </si>
  <si>
    <t>9， 10 为当前奖励坐标</t>
    <phoneticPr fontId="1" type="noConversion"/>
  </si>
  <si>
    <t>add r0, 1</t>
    <phoneticPr fontId="1" type="noConversion"/>
  </si>
  <si>
    <t>r7 保持为0</t>
    <phoneticPr fontId="1" type="noConversion"/>
  </si>
  <si>
    <t>lw r5, 9</t>
    <phoneticPr fontId="1" type="noConversion"/>
  </si>
  <si>
    <t>lw r6, 10</t>
    <phoneticPr fontId="1" type="noConversion"/>
  </si>
  <si>
    <t>lw r5, 9</t>
    <phoneticPr fontId="1" type="noConversion"/>
  </si>
  <si>
    <t>取出ram，偏移量9，到r5</t>
    <phoneticPr fontId="1" type="noConversion"/>
  </si>
  <si>
    <t>取出ram，偏移量10，到r6</t>
    <phoneticPr fontId="1" type="noConversion"/>
  </si>
  <si>
    <t>6-13</t>
    <phoneticPr fontId="1" type="noConversion"/>
  </si>
  <si>
    <t>14-15</t>
    <phoneticPr fontId="1" type="noConversion"/>
  </si>
  <si>
    <t>00</t>
  </si>
  <si>
    <t>00</t>
    <phoneticPr fontId="1" type="noConversion"/>
  </si>
  <si>
    <t>00000001</t>
    <phoneticPr fontId="1" type="noConversion"/>
  </si>
  <si>
    <t>00000000</t>
    <phoneticPr fontId="1" type="noConversion"/>
  </si>
  <si>
    <t>00000100</t>
    <phoneticPr fontId="1" type="noConversion"/>
  </si>
  <si>
    <t>00000101</t>
    <phoneticPr fontId="1" type="noConversion"/>
  </si>
  <si>
    <t>00000110</t>
    <phoneticPr fontId="1" type="noConversion"/>
  </si>
  <si>
    <t>00000111</t>
    <phoneticPr fontId="1" type="noConversion"/>
  </si>
  <si>
    <t>00000010</t>
    <phoneticPr fontId="1" type="noConversion"/>
  </si>
  <si>
    <t>00000011</t>
    <phoneticPr fontId="1" type="noConversion"/>
  </si>
  <si>
    <t>01</t>
    <phoneticPr fontId="1" type="noConversion"/>
  </si>
  <si>
    <t>10</t>
    <phoneticPr fontId="1" type="noConversion"/>
  </si>
  <si>
    <t>11</t>
    <phoneticPr fontId="1" type="noConversion"/>
  </si>
  <si>
    <t>11111111</t>
    <phoneticPr fontId="1" type="noConversion"/>
  </si>
  <si>
    <t>显卡操作数</t>
    <phoneticPr fontId="1" type="noConversion"/>
  </si>
  <si>
    <t>lw r6, 6</t>
    <phoneticPr fontId="1" type="noConversion"/>
  </si>
  <si>
    <t>lw r5, 7</t>
    <phoneticPr fontId="1" type="noConversion"/>
  </si>
  <si>
    <t>00001001</t>
    <phoneticPr fontId="1" type="noConversion"/>
  </si>
  <si>
    <t>取出ram，偏移量6，到r6</t>
    <phoneticPr fontId="1" type="noConversion"/>
  </si>
  <si>
    <t>00001010</t>
    <phoneticPr fontId="1" type="noConversion"/>
  </si>
  <si>
    <t>取出ram，偏移量7，到r5</t>
    <phoneticPr fontId="1" type="noConversion"/>
  </si>
  <si>
    <t>00001000</t>
    <phoneticPr fontId="1" type="noConversion"/>
  </si>
  <si>
    <t xml:space="preserve">goto 29 if !r5 and r6 = 1 </t>
    <phoneticPr fontId="1" type="noConversion"/>
  </si>
  <si>
    <t>00000000</t>
    <phoneticPr fontId="1" type="noConversion"/>
  </si>
  <si>
    <t>00000</t>
    <phoneticPr fontId="1" type="noConversion"/>
  </si>
  <si>
    <t>goto 指令的地址</t>
    <phoneticPr fontId="1" type="noConversion"/>
  </si>
  <si>
    <t>00111</t>
    <phoneticPr fontId="1" type="noConversion"/>
  </si>
  <si>
    <t>01001</t>
    <phoneticPr fontId="1" type="noConversion"/>
  </si>
  <si>
    <t xml:space="preserve">goto 33 if !r5 and r6 = 1 </t>
    <phoneticPr fontId="1" type="noConversion"/>
  </si>
  <si>
    <t>01000</t>
    <phoneticPr fontId="1" type="noConversion"/>
  </si>
  <si>
    <t>c0e50246</t>
  </si>
  <si>
    <t>c0e60186</t>
  </si>
  <si>
    <t>c0e60286</t>
  </si>
  <si>
    <t>c0e501c6</t>
  </si>
  <si>
    <t>10e13fc8</t>
  </si>
  <si>
    <t>3-0</t>
    <phoneticPr fontId="1" type="noConversion"/>
  </si>
  <si>
    <t>4</t>
    <phoneticPr fontId="1" type="noConversion"/>
  </si>
  <si>
    <t>5</t>
    <phoneticPr fontId="1" type="noConversion"/>
  </si>
  <si>
    <t>比较IO5 和 IO6</t>
    <phoneticPr fontId="1" type="noConversion"/>
  </si>
  <si>
    <t>0110</t>
  </si>
  <si>
    <t>0110</t>
    <phoneticPr fontId="1" type="noConversion"/>
  </si>
  <si>
    <t>0011</t>
    <phoneticPr fontId="1" type="noConversion"/>
  </si>
  <si>
    <t>1000</t>
    <phoneticPr fontId="1" type="noConversion"/>
  </si>
  <si>
    <t>0000</t>
    <phoneticPr fontId="1" type="noConversion"/>
  </si>
  <si>
    <t>数字屏显控制</t>
    <phoneticPr fontId="1" type="noConversion"/>
  </si>
  <si>
    <t>lw r5, 8</t>
    <phoneticPr fontId="1" type="noConversion"/>
  </si>
  <si>
    <t>取出ram，偏移量8，到r5</t>
    <phoneticPr fontId="1" type="noConversion"/>
  </si>
  <si>
    <t>add r5, 1</t>
    <phoneticPr fontId="1" type="noConversion"/>
  </si>
  <si>
    <t>存入ram，偏移量8, 从r5</t>
    <phoneticPr fontId="1" type="noConversion"/>
  </si>
  <si>
    <t>sw r5, 8</t>
    <phoneticPr fontId="1" type="noConversion"/>
  </si>
  <si>
    <t>刷新数字显示屏</t>
    <phoneticPr fontId="1" type="noConversion"/>
  </si>
  <si>
    <t>0000</t>
    <phoneticPr fontId="1" type="noConversion"/>
  </si>
  <si>
    <t>goto 39</t>
    <phoneticPr fontId="1" type="noConversion"/>
  </si>
  <si>
    <t>jump to 39</t>
    <phoneticPr fontId="1" type="noConversion"/>
  </si>
  <si>
    <t>10e9ffc8</t>
  </si>
  <si>
    <t>c0e50206</t>
  </si>
  <si>
    <t>20e50206</t>
  </si>
  <si>
    <t>10074019</t>
  </si>
  <si>
    <t>10084019</t>
  </si>
  <si>
    <t>视频里的示例代码</t>
    <phoneticPr fontId="1" type="noConversion"/>
  </si>
  <si>
    <t>00101</t>
    <phoneticPr fontId="1" type="noConversion"/>
  </si>
  <si>
    <t>4000020</t>
  </si>
  <si>
    <t>80a50046</t>
  </si>
  <si>
    <t>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</si>
</sst>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  <xf numFmtId="49" fontId="0" fillId="0" borderId="0" xfId="0" applyNumberFormat="1" applyFill="1">
      <alignment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49" fontId="0" fillId="3" borderId="0" xfId="0" applyNumberForma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</xdr:row>
      <xdr:rowOff>112058</xdr:rowOff>
    </xdr:from>
    <xdr:to>
      <xdr:col>12</xdr:col>
      <xdr:colOff>470755</xdr:colOff>
      <xdr:row>26</xdr:row>
      <xdr:rowOff>15126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36CFB67-62B3-477C-9C23-A0DD2E9FA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0117" y="3160058"/>
          <a:ext cx="10055412" cy="151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4BC5-1C02-4CE7-B556-FE903A300118}">
  <sheetPr codeName="Sheet1"/>
  <dimension ref="A1:U181"/>
  <sheetViews>
    <sheetView tabSelected="1" topLeftCell="A54" zoomScale="70" zoomScaleNormal="70" workbookViewId="0">
      <selection activeCell="P68" sqref="P68"/>
    </sheetView>
  </sheetViews>
  <sheetFormatPr defaultRowHeight="14" x14ac:dyDescent="0.3"/>
  <cols>
    <col min="3" max="3" width="32.08203125" customWidth="1"/>
    <col min="4" max="4" width="12.9140625" customWidth="1"/>
    <col min="5" max="5" width="18.33203125" customWidth="1"/>
    <col min="6" max="8" width="15.25" customWidth="1"/>
    <col min="9" max="10" width="13.08203125" customWidth="1"/>
    <col min="11" max="12" width="11.25" customWidth="1"/>
    <col min="13" max="15" width="16.4140625" customWidth="1"/>
    <col min="16" max="16" width="21.9140625" customWidth="1"/>
    <col min="17" max="17" width="12" customWidth="1"/>
    <col min="18" max="18" width="23" customWidth="1"/>
    <col min="19" max="19" width="14.5" customWidth="1"/>
  </cols>
  <sheetData>
    <row r="1" spans="4:18" x14ac:dyDescent="0.3">
      <c r="Q1" s="11"/>
      <c r="R1" s="11"/>
    </row>
    <row r="2" spans="4:18" x14ac:dyDescent="0.3">
      <c r="Q2" s="11"/>
      <c r="R2" s="11"/>
    </row>
    <row r="3" spans="4:18" x14ac:dyDescent="0.3">
      <c r="Q3" s="11"/>
      <c r="R3" s="11"/>
    </row>
    <row r="4" spans="4:18" x14ac:dyDescent="0.3">
      <c r="Q4" s="11"/>
      <c r="R4" s="11"/>
    </row>
    <row r="5" spans="4:18" x14ac:dyDescent="0.3">
      <c r="Q5" s="11"/>
      <c r="R5" s="11"/>
    </row>
    <row r="6" spans="4:18" x14ac:dyDescent="0.3">
      <c r="Q6" s="11"/>
      <c r="R6" s="11"/>
    </row>
    <row r="7" spans="4:18" x14ac:dyDescent="0.3">
      <c r="Q7" s="11"/>
      <c r="R7" s="11"/>
    </row>
    <row r="8" spans="4:18" x14ac:dyDescent="0.3">
      <c r="Q8" s="11"/>
      <c r="R8" s="11"/>
    </row>
    <row r="9" spans="4:18" x14ac:dyDescent="0.3">
      <c r="Q9" s="11"/>
      <c r="R9" s="11"/>
    </row>
    <row r="10" spans="4:18" x14ac:dyDescent="0.3">
      <c r="Q10" s="11"/>
      <c r="R10" s="11"/>
    </row>
    <row r="11" spans="4:18" x14ac:dyDescent="0.3">
      <c r="Q11" s="11"/>
      <c r="R11" s="11"/>
    </row>
    <row r="12" spans="4:18" x14ac:dyDescent="0.3">
      <c r="Q12" s="12"/>
      <c r="R12" s="11"/>
    </row>
    <row r="13" spans="4:18" x14ac:dyDescent="0.3"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1"/>
      <c r="R13" s="11"/>
    </row>
    <row r="14" spans="4:18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1"/>
      <c r="R14" s="11"/>
    </row>
    <row r="15" spans="4:18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1"/>
      <c r="R15" s="11"/>
    </row>
    <row r="16" spans="4:18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1"/>
      <c r="R16" s="11"/>
    </row>
    <row r="17" spans="1:20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1"/>
      <c r="R17" s="11"/>
    </row>
    <row r="18" spans="1:20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1"/>
      <c r="R18" s="11"/>
    </row>
    <row r="19" spans="1:20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1"/>
      <c r="R19" s="11"/>
    </row>
    <row r="20" spans="1:20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1"/>
      <c r="R20" s="11"/>
    </row>
    <row r="21" spans="1:20" x14ac:dyDescent="0.3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1"/>
      <c r="R21" s="11"/>
    </row>
    <row r="22" spans="1:20" x14ac:dyDescent="0.3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1"/>
      <c r="R22" s="11"/>
    </row>
    <row r="23" spans="1:20" x14ac:dyDescent="0.3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1"/>
      <c r="R23" s="11"/>
    </row>
    <row r="24" spans="1:20" x14ac:dyDescent="0.3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1"/>
      <c r="R24" s="11"/>
    </row>
    <row r="25" spans="1:20" x14ac:dyDescent="0.3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1"/>
      <c r="R25" s="11"/>
    </row>
    <row r="26" spans="1:20" x14ac:dyDescent="0.3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1"/>
      <c r="R26" s="11"/>
    </row>
    <row r="27" spans="1:20" x14ac:dyDescent="0.3">
      <c r="Q27" s="11"/>
      <c r="R27" s="11"/>
    </row>
    <row r="28" spans="1:20" x14ac:dyDescent="0.3">
      <c r="D28" s="8"/>
      <c r="E28" s="8"/>
      <c r="F28" s="8"/>
      <c r="G28" s="8"/>
      <c r="H28" s="8"/>
      <c r="I28" s="9"/>
      <c r="K28" t="s">
        <v>175</v>
      </c>
      <c r="Q28" s="11"/>
      <c r="R28" s="11"/>
    </row>
    <row r="29" spans="1:20" ht="14.5" thickBot="1" x14ac:dyDescent="0.35">
      <c r="D29" s="2">
        <v>31</v>
      </c>
      <c r="E29" s="2">
        <v>30</v>
      </c>
      <c r="F29" s="2">
        <v>29</v>
      </c>
      <c r="G29" s="2">
        <v>28</v>
      </c>
      <c r="H29" s="2">
        <v>27</v>
      </c>
      <c r="I29" s="2">
        <v>26</v>
      </c>
      <c r="J29" s="2" t="s">
        <v>82</v>
      </c>
      <c r="K29" s="2" t="s">
        <v>0</v>
      </c>
      <c r="L29" s="2" t="s">
        <v>149</v>
      </c>
      <c r="M29" s="3" t="s">
        <v>148</v>
      </c>
      <c r="N29" s="3" t="s">
        <v>187</v>
      </c>
      <c r="O29" s="3" t="s">
        <v>186</v>
      </c>
      <c r="P29" s="2" t="s">
        <v>185</v>
      </c>
      <c r="Q29" s="11"/>
      <c r="R29" s="11"/>
    </row>
    <row r="30" spans="1:20" ht="14.5" thickBot="1" x14ac:dyDescent="0.35">
      <c r="D30" s="10" t="s">
        <v>15</v>
      </c>
      <c r="E30" s="10"/>
      <c r="F30" s="10"/>
      <c r="G30" s="10"/>
      <c r="H30" s="10"/>
      <c r="I30" s="10"/>
      <c r="J30" s="4" t="s">
        <v>17</v>
      </c>
      <c r="K30" s="4" t="s">
        <v>18</v>
      </c>
      <c r="L30" s="7"/>
      <c r="M30" s="4" t="s">
        <v>19</v>
      </c>
      <c r="N30" s="7"/>
      <c r="O30" s="7"/>
      <c r="P30" s="5" t="s">
        <v>20</v>
      </c>
      <c r="Q30" s="11"/>
      <c r="R30" s="11"/>
    </row>
    <row r="31" spans="1:20" x14ac:dyDescent="0.3">
      <c r="D31" s="2" t="s">
        <v>1</v>
      </c>
      <c r="E31" s="2" t="s">
        <v>2</v>
      </c>
      <c r="F31" s="2" t="s">
        <v>3</v>
      </c>
      <c r="G31" s="2" t="s">
        <v>43</v>
      </c>
      <c r="H31" s="2" t="s">
        <v>83</v>
      </c>
      <c r="I31" s="2" t="s">
        <v>86</v>
      </c>
      <c r="J31" s="2" t="s">
        <v>4</v>
      </c>
      <c r="K31" s="2" t="s">
        <v>5</v>
      </c>
      <c r="L31" s="2" t="s">
        <v>164</v>
      </c>
      <c r="M31" s="2" t="s">
        <v>6</v>
      </c>
      <c r="N31" s="2" t="s">
        <v>194</v>
      </c>
      <c r="O31" s="2" t="s">
        <v>188</v>
      </c>
      <c r="P31" s="2" t="s">
        <v>7</v>
      </c>
      <c r="Q31" s="11"/>
      <c r="R31" s="11"/>
    </row>
    <row r="32" spans="1:20" x14ac:dyDescent="0.3">
      <c r="A32" s="2"/>
      <c r="B32" s="2"/>
      <c r="C32" t="s">
        <v>8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5</v>
      </c>
      <c r="K32">
        <v>5</v>
      </c>
      <c r="L32">
        <v>2</v>
      </c>
      <c r="M32">
        <v>8</v>
      </c>
      <c r="N32">
        <v>1</v>
      </c>
      <c r="O32">
        <v>1</v>
      </c>
      <c r="P32">
        <v>4</v>
      </c>
      <c r="Q32" s="11">
        <f>SUM(D32:P32)</f>
        <v>32</v>
      </c>
      <c r="R32" s="11"/>
      <c r="T32" s="1"/>
    </row>
    <row r="33" spans="1:21" x14ac:dyDescent="0.3">
      <c r="B33" t="s">
        <v>74</v>
      </c>
      <c r="C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3" t="s">
        <v>72</v>
      </c>
      <c r="R33" s="13"/>
      <c r="S33" t="s">
        <v>73</v>
      </c>
      <c r="T33" s="1"/>
    </row>
    <row r="34" spans="1:21" x14ac:dyDescent="0.3">
      <c r="A34">
        <v>0</v>
      </c>
      <c r="B34" t="s">
        <v>47</v>
      </c>
      <c r="C34" s="1" t="s">
        <v>50</v>
      </c>
      <c r="D34" s="1">
        <v>1</v>
      </c>
      <c r="E34" s="1">
        <v>0</v>
      </c>
      <c r="F34" s="1" t="s">
        <v>11</v>
      </c>
      <c r="G34" s="1" t="s">
        <v>11</v>
      </c>
      <c r="H34" s="1" t="s">
        <v>84</v>
      </c>
      <c r="I34" s="1" t="s">
        <v>11</v>
      </c>
      <c r="J34" s="1" t="s">
        <v>26</v>
      </c>
      <c r="K34" s="1" t="s">
        <v>14</v>
      </c>
      <c r="L34" s="1" t="s">
        <v>151</v>
      </c>
      <c r="M34" s="1" t="s">
        <v>153</v>
      </c>
      <c r="N34" s="1" t="s">
        <v>134</v>
      </c>
      <c r="O34" s="1" t="s">
        <v>134</v>
      </c>
      <c r="P34" s="1" t="s">
        <v>190</v>
      </c>
      <c r="Q34" s="1" t="str">
        <f>_xlfn.CONCAT(D34:P34)</f>
        <v>10000000111000000000000000000110</v>
      </c>
      <c r="S34" s="1" t="s">
        <v>58</v>
      </c>
      <c r="T34" s="1"/>
      <c r="U34" s="1"/>
    </row>
    <row r="35" spans="1:21" x14ac:dyDescent="0.3">
      <c r="A35">
        <v>1</v>
      </c>
      <c r="B35" t="s">
        <v>46</v>
      </c>
      <c r="C35" s="1" t="s">
        <v>51</v>
      </c>
      <c r="D35" s="1" t="s">
        <v>9</v>
      </c>
      <c r="E35" s="1" t="s">
        <v>11</v>
      </c>
      <c r="F35" s="1" t="s">
        <v>11</v>
      </c>
      <c r="G35" s="1" t="s">
        <v>11</v>
      </c>
      <c r="H35" s="1" t="s">
        <v>84</v>
      </c>
      <c r="I35" s="1" t="s">
        <v>11</v>
      </c>
      <c r="J35" s="1" t="s">
        <v>26</v>
      </c>
      <c r="K35" s="1" t="s">
        <v>16</v>
      </c>
      <c r="L35" s="1" t="s">
        <v>151</v>
      </c>
      <c r="M35" s="1" t="s">
        <v>153</v>
      </c>
      <c r="N35" s="1" t="s">
        <v>134</v>
      </c>
      <c r="O35" s="1" t="s">
        <v>134</v>
      </c>
      <c r="P35" s="1" t="s">
        <v>190</v>
      </c>
      <c r="Q35" s="1" t="str">
        <f>_xlfn.CONCAT(D35:P35)</f>
        <v>10000000111000010000000000000110</v>
      </c>
      <c r="S35" s="1" t="s">
        <v>59</v>
      </c>
      <c r="T35" s="1"/>
    </row>
    <row r="36" spans="1:21" x14ac:dyDescent="0.3">
      <c r="A36">
        <v>2</v>
      </c>
      <c r="B36" t="s">
        <v>48</v>
      </c>
      <c r="C36" s="1" t="s">
        <v>52</v>
      </c>
      <c r="D36" s="1" t="s">
        <v>11</v>
      </c>
      <c r="E36" s="1" t="s">
        <v>11</v>
      </c>
      <c r="F36" s="1" t="s">
        <v>9</v>
      </c>
      <c r="G36" s="1" t="s">
        <v>11</v>
      </c>
      <c r="H36" s="1" t="s">
        <v>84</v>
      </c>
      <c r="I36" s="1" t="s">
        <v>11</v>
      </c>
      <c r="J36" s="1" t="s">
        <v>26</v>
      </c>
      <c r="K36" s="1" t="s">
        <v>14</v>
      </c>
      <c r="L36" s="1" t="s">
        <v>151</v>
      </c>
      <c r="M36" s="1" t="s">
        <v>153</v>
      </c>
      <c r="N36" s="1" t="s">
        <v>134</v>
      </c>
      <c r="O36" s="1" t="s">
        <v>134</v>
      </c>
      <c r="P36" s="1" t="s">
        <v>190</v>
      </c>
      <c r="Q36" s="1" t="str">
        <f>_xlfn.CONCAT(D36:P36)</f>
        <v>00100000111000000000000000000110</v>
      </c>
      <c r="S36" s="1" t="s">
        <v>60</v>
      </c>
      <c r="T36" s="1"/>
    </row>
    <row r="37" spans="1:21" x14ac:dyDescent="0.3">
      <c r="A37">
        <v>3</v>
      </c>
      <c r="B37" t="s">
        <v>49</v>
      </c>
      <c r="C37" s="1" t="s">
        <v>53</v>
      </c>
      <c r="D37" s="1" t="s">
        <v>11</v>
      </c>
      <c r="E37" s="1" t="s">
        <v>11</v>
      </c>
      <c r="F37" s="1" t="s">
        <v>9</v>
      </c>
      <c r="G37" s="1" t="s">
        <v>11</v>
      </c>
      <c r="H37" s="1" t="s">
        <v>84</v>
      </c>
      <c r="I37" s="1" t="s">
        <v>10</v>
      </c>
      <c r="J37" s="1" t="s">
        <v>26</v>
      </c>
      <c r="K37" s="1" t="s">
        <v>16</v>
      </c>
      <c r="L37" s="1" t="s">
        <v>150</v>
      </c>
      <c r="M37" s="1" t="s">
        <v>152</v>
      </c>
      <c r="N37" s="1" t="s">
        <v>10</v>
      </c>
      <c r="O37" s="1" t="s">
        <v>10</v>
      </c>
      <c r="P37" s="1" t="s">
        <v>189</v>
      </c>
      <c r="Q37" s="1" t="str">
        <f>_xlfn.CONCAT(D37:P37)</f>
        <v>00100000111000010000000001000110</v>
      </c>
      <c r="S37" s="1" t="s">
        <v>31</v>
      </c>
      <c r="T37" s="1"/>
    </row>
    <row r="38" spans="1:21" x14ac:dyDescent="0.3">
      <c r="A38">
        <v>4</v>
      </c>
      <c r="B38" t="s">
        <v>113</v>
      </c>
      <c r="C38" s="1" t="s">
        <v>117</v>
      </c>
      <c r="D38" s="1" t="s">
        <v>9</v>
      </c>
      <c r="E38" s="1" t="s">
        <v>9</v>
      </c>
      <c r="F38" s="1" t="s">
        <v>11</v>
      </c>
      <c r="G38" s="1" t="s">
        <v>11</v>
      </c>
      <c r="H38" s="1" t="s">
        <v>10</v>
      </c>
      <c r="I38" s="1" t="s">
        <v>10</v>
      </c>
      <c r="J38" s="1" t="s">
        <v>26</v>
      </c>
      <c r="K38" s="1" t="s">
        <v>14</v>
      </c>
      <c r="L38" s="1" t="s">
        <v>150</v>
      </c>
      <c r="M38" s="1" t="s">
        <v>154</v>
      </c>
      <c r="N38" s="1" t="s">
        <v>10</v>
      </c>
      <c r="O38" s="1" t="s">
        <v>10</v>
      </c>
      <c r="P38" s="1" t="s">
        <v>189</v>
      </c>
      <c r="Q38" s="1" t="str">
        <f>_xlfn.CONCAT(D38:P38)</f>
        <v>11000000111000000000000100000110</v>
      </c>
      <c r="S38" s="1" t="s">
        <v>123</v>
      </c>
      <c r="T38" s="1"/>
    </row>
    <row r="39" spans="1:21" x14ac:dyDescent="0.3">
      <c r="A39">
        <v>5</v>
      </c>
      <c r="B39" t="s">
        <v>114</v>
      </c>
      <c r="C39" s="1" t="s">
        <v>118</v>
      </c>
      <c r="D39" s="1" t="s">
        <v>9</v>
      </c>
      <c r="E39" s="1" t="s">
        <v>9</v>
      </c>
      <c r="F39" s="1" t="s">
        <v>11</v>
      </c>
      <c r="G39" s="1" t="s">
        <v>11</v>
      </c>
      <c r="H39" s="1" t="s">
        <v>10</v>
      </c>
      <c r="I39" s="1" t="s">
        <v>10</v>
      </c>
      <c r="J39" s="1" t="s">
        <v>26</v>
      </c>
      <c r="K39" s="1" t="s">
        <v>16</v>
      </c>
      <c r="L39" s="1" t="s">
        <v>150</v>
      </c>
      <c r="M39" s="1" t="s">
        <v>155</v>
      </c>
      <c r="N39" s="1" t="s">
        <v>10</v>
      </c>
      <c r="O39" s="1" t="s">
        <v>10</v>
      </c>
      <c r="P39" s="1" t="s">
        <v>189</v>
      </c>
      <c r="Q39" s="1" t="str">
        <f>_xlfn.CONCAT(D39:P39)</f>
        <v>11000000111000010000000101000110</v>
      </c>
      <c r="S39" s="1" t="s">
        <v>124</v>
      </c>
      <c r="T39" s="1"/>
    </row>
    <row r="40" spans="1:21" x14ac:dyDescent="0.3">
      <c r="A40">
        <v>6</v>
      </c>
      <c r="B40" t="s">
        <v>115</v>
      </c>
      <c r="C40" s="1" t="s">
        <v>119</v>
      </c>
      <c r="D40" s="1" t="s">
        <v>11</v>
      </c>
      <c r="E40" s="1" t="s">
        <v>11</v>
      </c>
      <c r="F40" s="1" t="s">
        <v>9</v>
      </c>
      <c r="G40" s="1" t="s">
        <v>11</v>
      </c>
      <c r="H40" s="1" t="s">
        <v>11</v>
      </c>
      <c r="I40" s="1" t="s">
        <v>11</v>
      </c>
      <c r="J40" s="1" t="s">
        <v>26</v>
      </c>
      <c r="K40" s="1" t="s">
        <v>14</v>
      </c>
      <c r="L40" s="1" t="s">
        <v>150</v>
      </c>
      <c r="M40" s="1" t="s">
        <v>156</v>
      </c>
      <c r="N40" s="1" t="s">
        <v>10</v>
      </c>
      <c r="O40" s="1" t="s">
        <v>10</v>
      </c>
      <c r="P40" s="1" t="s">
        <v>189</v>
      </c>
      <c r="Q40" s="1" t="str">
        <f>_xlfn.CONCAT(D40:P40)</f>
        <v>00100000111000000000000110000110</v>
      </c>
      <c r="S40" s="1" t="s">
        <v>125</v>
      </c>
      <c r="T40" s="1"/>
    </row>
    <row r="41" spans="1:21" x14ac:dyDescent="0.3">
      <c r="A41">
        <v>7</v>
      </c>
      <c r="B41" t="s">
        <v>116</v>
      </c>
      <c r="C41" s="1" t="s">
        <v>120</v>
      </c>
      <c r="D41" s="1" t="s">
        <v>11</v>
      </c>
      <c r="E41" s="1" t="s">
        <v>11</v>
      </c>
      <c r="F41" s="1" t="s">
        <v>9</v>
      </c>
      <c r="G41" s="1" t="s">
        <v>11</v>
      </c>
      <c r="H41" s="1" t="s">
        <v>11</v>
      </c>
      <c r="I41" s="1" t="s">
        <v>10</v>
      </c>
      <c r="J41" s="1" t="s">
        <v>26</v>
      </c>
      <c r="K41" s="1" t="s">
        <v>16</v>
      </c>
      <c r="L41" s="1" t="s">
        <v>150</v>
      </c>
      <c r="M41" s="1" t="s">
        <v>157</v>
      </c>
      <c r="N41" s="1" t="s">
        <v>10</v>
      </c>
      <c r="O41" s="1" t="s">
        <v>10</v>
      </c>
      <c r="P41" s="1" t="s">
        <v>189</v>
      </c>
      <c r="Q41" s="1" t="str">
        <f>_xlfn.CONCAT(D41:P41)</f>
        <v>00100000111000010000000111000110</v>
      </c>
      <c r="S41" s="1" t="s">
        <v>126</v>
      </c>
      <c r="T41" s="1"/>
    </row>
    <row r="42" spans="1:21" x14ac:dyDescent="0.3">
      <c r="A42">
        <v>8</v>
      </c>
      <c r="B42" t="s">
        <v>97</v>
      </c>
      <c r="C42" s="1" t="s">
        <v>93</v>
      </c>
      <c r="D42" s="1" t="s">
        <v>9</v>
      </c>
      <c r="E42" s="1" t="s">
        <v>9</v>
      </c>
      <c r="F42" s="1" t="s">
        <v>11</v>
      </c>
      <c r="G42" s="1" t="s">
        <v>11</v>
      </c>
      <c r="H42" s="1" t="s">
        <v>10</v>
      </c>
      <c r="I42" s="1" t="s">
        <v>10</v>
      </c>
      <c r="J42" s="1" t="s">
        <v>26</v>
      </c>
      <c r="K42" s="1" t="s">
        <v>14</v>
      </c>
      <c r="L42" s="1" t="s">
        <v>150</v>
      </c>
      <c r="M42" s="1" t="s">
        <v>158</v>
      </c>
      <c r="N42" s="1" t="s">
        <v>10</v>
      </c>
      <c r="O42" s="1" t="s">
        <v>10</v>
      </c>
      <c r="P42" s="1" t="s">
        <v>189</v>
      </c>
      <c r="Q42" s="1" t="str">
        <f>_xlfn.CONCAT(D42:P42)</f>
        <v>11000000111000000000000010000110</v>
      </c>
      <c r="S42" s="1" t="s">
        <v>105</v>
      </c>
      <c r="T42" s="1"/>
    </row>
    <row r="43" spans="1:21" x14ac:dyDescent="0.3">
      <c r="A43">
        <v>9</v>
      </c>
      <c r="B43" t="s">
        <v>98</v>
      </c>
      <c r="C43" s="1" t="s">
        <v>94</v>
      </c>
      <c r="D43" s="1" t="s">
        <v>9</v>
      </c>
      <c r="E43" s="1" t="s">
        <v>9</v>
      </c>
      <c r="F43" s="1" t="s">
        <v>11</v>
      </c>
      <c r="G43" s="1" t="s">
        <v>11</v>
      </c>
      <c r="H43" s="1" t="s">
        <v>10</v>
      </c>
      <c r="I43" s="1" t="s">
        <v>10</v>
      </c>
      <c r="J43" s="1" t="s">
        <v>26</v>
      </c>
      <c r="K43" s="1" t="s">
        <v>16</v>
      </c>
      <c r="L43" s="1" t="s">
        <v>150</v>
      </c>
      <c r="M43" s="1" t="s">
        <v>159</v>
      </c>
      <c r="N43" s="1" t="s">
        <v>10</v>
      </c>
      <c r="O43" s="1" t="s">
        <v>10</v>
      </c>
      <c r="P43" s="1" t="s">
        <v>189</v>
      </c>
      <c r="Q43" s="1" t="str">
        <f>_xlfn.CONCAT(D43:P43)</f>
        <v>11000000111000010000000011000110</v>
      </c>
      <c r="S43" s="1" t="s">
        <v>106</v>
      </c>
      <c r="T43" s="1"/>
    </row>
    <row r="44" spans="1:21" x14ac:dyDescent="0.3">
      <c r="A44">
        <v>10</v>
      </c>
      <c r="B44" t="s">
        <v>99</v>
      </c>
      <c r="C44" s="1" t="s">
        <v>95</v>
      </c>
      <c r="D44" s="1" t="s">
        <v>11</v>
      </c>
      <c r="E44" s="1" t="s">
        <v>11</v>
      </c>
      <c r="F44" s="1" t="s">
        <v>9</v>
      </c>
      <c r="G44" s="1" t="s">
        <v>11</v>
      </c>
      <c r="H44" s="1" t="s">
        <v>84</v>
      </c>
      <c r="I44" s="1" t="s">
        <v>11</v>
      </c>
      <c r="J44" s="1" t="s">
        <v>26</v>
      </c>
      <c r="K44" s="1" t="s">
        <v>14</v>
      </c>
      <c r="L44" s="1" t="s">
        <v>150</v>
      </c>
      <c r="M44" s="1" t="s">
        <v>154</v>
      </c>
      <c r="N44" s="1" t="s">
        <v>10</v>
      </c>
      <c r="O44" s="1" t="s">
        <v>10</v>
      </c>
      <c r="P44" s="1" t="s">
        <v>189</v>
      </c>
      <c r="Q44" s="1" t="str">
        <f>_xlfn.CONCAT(D44:P44)</f>
        <v>00100000111000000000000100000110</v>
      </c>
      <c r="S44" s="1" t="s">
        <v>109</v>
      </c>
      <c r="T44" s="1"/>
    </row>
    <row r="45" spans="1:21" x14ac:dyDescent="0.3">
      <c r="A45">
        <v>11</v>
      </c>
      <c r="B45" t="s">
        <v>100</v>
      </c>
      <c r="C45" s="1" t="s">
        <v>96</v>
      </c>
      <c r="D45" s="1" t="s">
        <v>11</v>
      </c>
      <c r="E45" s="1" t="s">
        <v>11</v>
      </c>
      <c r="F45" s="1" t="s">
        <v>9</v>
      </c>
      <c r="G45" s="1" t="s">
        <v>11</v>
      </c>
      <c r="H45" s="1" t="s">
        <v>84</v>
      </c>
      <c r="I45" s="1" t="s">
        <v>10</v>
      </c>
      <c r="J45" s="1" t="s">
        <v>26</v>
      </c>
      <c r="K45" s="1" t="s">
        <v>16</v>
      </c>
      <c r="L45" s="1" t="s">
        <v>150</v>
      </c>
      <c r="M45" s="1" t="s">
        <v>155</v>
      </c>
      <c r="N45" s="1" t="s">
        <v>10</v>
      </c>
      <c r="O45" s="1" t="s">
        <v>10</v>
      </c>
      <c r="P45" s="1" t="s">
        <v>189</v>
      </c>
      <c r="Q45" s="1" t="str">
        <f>_xlfn.CONCAT(D45:P45)</f>
        <v>00100000111000010000000101000110</v>
      </c>
      <c r="S45" s="1" t="s">
        <v>110</v>
      </c>
      <c r="T45" s="1"/>
    </row>
    <row r="46" spans="1:21" x14ac:dyDescent="0.3">
      <c r="A46">
        <v>12</v>
      </c>
      <c r="B46" t="s">
        <v>101</v>
      </c>
      <c r="C46" s="1" t="s">
        <v>54</v>
      </c>
      <c r="D46" s="1" t="s">
        <v>9</v>
      </c>
      <c r="E46" s="1" t="s">
        <v>9</v>
      </c>
      <c r="F46" s="1" t="s">
        <v>11</v>
      </c>
      <c r="G46" s="1" t="s">
        <v>11</v>
      </c>
      <c r="H46" s="1" t="s">
        <v>10</v>
      </c>
      <c r="I46" s="1" t="s">
        <v>10</v>
      </c>
      <c r="J46" s="1" t="s">
        <v>26</v>
      </c>
      <c r="K46" s="1" t="s">
        <v>14</v>
      </c>
      <c r="L46" s="1" t="s">
        <v>150</v>
      </c>
      <c r="M46" s="1" t="s">
        <v>153</v>
      </c>
      <c r="N46" s="1" t="s">
        <v>10</v>
      </c>
      <c r="O46" s="1" t="s">
        <v>10</v>
      </c>
      <c r="P46" s="1" t="s">
        <v>189</v>
      </c>
      <c r="Q46" s="1" t="str">
        <f>_xlfn.CONCAT(D46:P46)</f>
        <v>11000000111000000000000000000110</v>
      </c>
      <c r="S46" s="1" t="s">
        <v>61</v>
      </c>
      <c r="T46" s="1"/>
    </row>
    <row r="47" spans="1:21" x14ac:dyDescent="0.3">
      <c r="A47">
        <v>13</v>
      </c>
      <c r="B47" t="s">
        <v>104</v>
      </c>
      <c r="C47" s="1" t="s">
        <v>55</v>
      </c>
      <c r="D47" s="1" t="s">
        <v>9</v>
      </c>
      <c r="E47" s="1" t="s">
        <v>9</v>
      </c>
      <c r="F47" s="1" t="s">
        <v>11</v>
      </c>
      <c r="G47" s="1" t="s">
        <v>11</v>
      </c>
      <c r="H47" s="1" t="s">
        <v>10</v>
      </c>
      <c r="I47" s="1" t="s">
        <v>10</v>
      </c>
      <c r="J47" s="1" t="s">
        <v>26</v>
      </c>
      <c r="K47" s="1" t="s">
        <v>16</v>
      </c>
      <c r="L47" s="1" t="s">
        <v>150</v>
      </c>
      <c r="M47" s="1" t="s">
        <v>152</v>
      </c>
      <c r="N47" s="1" t="s">
        <v>10</v>
      </c>
      <c r="O47" s="1" t="s">
        <v>10</v>
      </c>
      <c r="P47" s="1" t="s">
        <v>189</v>
      </c>
      <c r="Q47" s="1" t="str">
        <f>_xlfn.CONCAT(D47:P47)</f>
        <v>11000000111000010000000001000110</v>
      </c>
      <c r="S47" s="1" t="s">
        <v>62</v>
      </c>
      <c r="T47" s="1"/>
    </row>
    <row r="48" spans="1:21" x14ac:dyDescent="0.3">
      <c r="A48">
        <v>14</v>
      </c>
      <c r="B48" t="s">
        <v>102</v>
      </c>
      <c r="C48" s="1" t="s">
        <v>91</v>
      </c>
      <c r="D48" s="1" t="s">
        <v>11</v>
      </c>
      <c r="E48" s="1" t="s">
        <v>11</v>
      </c>
      <c r="F48" s="1" t="s">
        <v>9</v>
      </c>
      <c r="G48" s="1" t="s">
        <v>11</v>
      </c>
      <c r="H48" s="1" t="s">
        <v>11</v>
      </c>
      <c r="I48" s="1" t="s">
        <v>11</v>
      </c>
      <c r="J48" s="1" t="s">
        <v>26</v>
      </c>
      <c r="K48" s="1" t="s">
        <v>14</v>
      </c>
      <c r="L48" s="1" t="s">
        <v>150</v>
      </c>
      <c r="M48" s="1" t="s">
        <v>158</v>
      </c>
      <c r="N48" s="1" t="s">
        <v>10</v>
      </c>
      <c r="O48" s="1" t="s">
        <v>10</v>
      </c>
      <c r="P48" s="1" t="s">
        <v>189</v>
      </c>
      <c r="Q48" s="1" t="str">
        <f>_xlfn.CONCAT(D48:P48)</f>
        <v>00100000111000000000000010000110</v>
      </c>
      <c r="S48" s="1" t="s">
        <v>107</v>
      </c>
      <c r="T48" s="1"/>
    </row>
    <row r="49" spans="1:20" x14ac:dyDescent="0.3">
      <c r="A49">
        <v>15</v>
      </c>
      <c r="B49" t="s">
        <v>103</v>
      </c>
      <c r="C49" s="1" t="s">
        <v>92</v>
      </c>
      <c r="D49" s="1" t="s">
        <v>11</v>
      </c>
      <c r="E49" s="1" t="s">
        <v>11</v>
      </c>
      <c r="F49" s="1" t="s">
        <v>9</v>
      </c>
      <c r="G49" s="1" t="s">
        <v>11</v>
      </c>
      <c r="H49" s="1" t="s">
        <v>11</v>
      </c>
      <c r="I49" s="1" t="s">
        <v>10</v>
      </c>
      <c r="J49" s="1" t="s">
        <v>26</v>
      </c>
      <c r="K49" s="1" t="s">
        <v>16</v>
      </c>
      <c r="L49" s="1" t="s">
        <v>150</v>
      </c>
      <c r="M49" s="1" t="s">
        <v>159</v>
      </c>
      <c r="N49" s="1" t="s">
        <v>10</v>
      </c>
      <c r="O49" s="1" t="s">
        <v>10</v>
      </c>
      <c r="P49" s="1" t="s">
        <v>189</v>
      </c>
      <c r="Q49" s="1" t="str">
        <f>_xlfn.CONCAT(D49:P49)</f>
        <v>00100000111000010000000011000110</v>
      </c>
      <c r="S49" s="1" t="s">
        <v>108</v>
      </c>
      <c r="T49" s="1"/>
    </row>
    <row r="50" spans="1:20" x14ac:dyDescent="0.3">
      <c r="A50">
        <v>16</v>
      </c>
      <c r="B50" t="s">
        <v>75</v>
      </c>
      <c r="D50" s="1">
        <v>0</v>
      </c>
      <c r="E50" s="1" t="s">
        <v>11</v>
      </c>
      <c r="F50" s="1" t="s">
        <v>11</v>
      </c>
      <c r="G50" s="1" t="s">
        <v>11</v>
      </c>
      <c r="H50" s="1" t="s">
        <v>85</v>
      </c>
      <c r="I50" s="1" t="s">
        <v>10</v>
      </c>
      <c r="J50" s="1" t="s">
        <v>14</v>
      </c>
      <c r="K50" s="1" t="s">
        <v>14</v>
      </c>
      <c r="L50" s="1" t="s">
        <v>150</v>
      </c>
      <c r="M50" s="1" t="s">
        <v>153</v>
      </c>
      <c r="N50" s="1" t="s">
        <v>10</v>
      </c>
      <c r="O50" s="1" t="s">
        <v>10</v>
      </c>
      <c r="P50" s="1" t="s">
        <v>193</v>
      </c>
      <c r="Q50" s="1" t="str">
        <f>_xlfn.CONCAT(D50:P50)</f>
        <v>00001000000000000000000000000000</v>
      </c>
      <c r="R50" s="1"/>
      <c r="S50" s="1" t="s">
        <v>65</v>
      </c>
      <c r="T50" s="1"/>
    </row>
    <row r="51" spans="1:20" x14ac:dyDescent="0.3">
      <c r="A51">
        <v>17</v>
      </c>
      <c r="B51" t="s">
        <v>48</v>
      </c>
      <c r="C51" s="1" t="s">
        <v>52</v>
      </c>
      <c r="D51" s="1" t="s">
        <v>11</v>
      </c>
      <c r="E51" s="1" t="s">
        <v>11</v>
      </c>
      <c r="F51" s="1" t="s">
        <v>9</v>
      </c>
      <c r="G51" s="1" t="s">
        <v>11</v>
      </c>
      <c r="H51" s="1" t="s">
        <v>84</v>
      </c>
      <c r="I51" s="1" t="s">
        <v>10</v>
      </c>
      <c r="J51" s="1" t="s">
        <v>26</v>
      </c>
      <c r="K51" s="1" t="s">
        <v>14</v>
      </c>
      <c r="L51" s="1" t="s">
        <v>150</v>
      </c>
      <c r="M51" s="1" t="s">
        <v>153</v>
      </c>
      <c r="N51" s="1" t="s">
        <v>10</v>
      </c>
      <c r="O51" s="1" t="s">
        <v>10</v>
      </c>
      <c r="P51" s="1" t="s">
        <v>190</v>
      </c>
      <c r="Q51" s="1" t="str">
        <f>_xlfn.CONCAT(D51:P51)</f>
        <v>00100000111000000000000000000110</v>
      </c>
      <c r="S51" s="1" t="s">
        <v>60</v>
      </c>
      <c r="T51" s="1"/>
    </row>
    <row r="52" spans="1:20" x14ac:dyDescent="0.3">
      <c r="A52">
        <v>18</v>
      </c>
      <c r="B52" t="s">
        <v>49</v>
      </c>
      <c r="C52" s="1" t="s">
        <v>53</v>
      </c>
      <c r="D52" s="1" t="s">
        <v>11</v>
      </c>
      <c r="E52" s="1" t="s">
        <v>11</v>
      </c>
      <c r="F52" s="1" t="s">
        <v>9</v>
      </c>
      <c r="G52" s="1" t="s">
        <v>11</v>
      </c>
      <c r="H52" s="1" t="s">
        <v>10</v>
      </c>
      <c r="I52" s="1" t="s">
        <v>10</v>
      </c>
      <c r="J52" s="1" t="s">
        <v>26</v>
      </c>
      <c r="K52" s="1" t="s">
        <v>16</v>
      </c>
      <c r="L52" s="1" t="s">
        <v>150</v>
      </c>
      <c r="M52" s="1" t="s">
        <v>152</v>
      </c>
      <c r="N52" s="1" t="s">
        <v>10</v>
      </c>
      <c r="O52" s="1" t="s">
        <v>10</v>
      </c>
      <c r="P52" s="1" t="s">
        <v>190</v>
      </c>
      <c r="Q52" s="1" t="str">
        <f>_xlfn.CONCAT(D52:P52)</f>
        <v>00100000111000010000000001000110</v>
      </c>
      <c r="S52" s="1" t="s">
        <v>31</v>
      </c>
      <c r="T52" s="1"/>
    </row>
    <row r="53" spans="1:20" x14ac:dyDescent="0.3">
      <c r="A53">
        <v>19</v>
      </c>
      <c r="B53" t="s">
        <v>121</v>
      </c>
      <c r="C53" s="1" t="s">
        <v>64</v>
      </c>
      <c r="D53" s="1">
        <v>1</v>
      </c>
      <c r="E53" s="1" t="s">
        <v>9</v>
      </c>
      <c r="F53" s="1" t="s">
        <v>11</v>
      </c>
      <c r="G53" s="1" t="s">
        <v>11</v>
      </c>
      <c r="H53" s="1" t="s">
        <v>84</v>
      </c>
      <c r="I53" s="1" t="s">
        <v>10</v>
      </c>
      <c r="J53" s="1" t="s">
        <v>26</v>
      </c>
      <c r="K53" s="1" t="s">
        <v>40</v>
      </c>
      <c r="L53" s="1" t="s">
        <v>151</v>
      </c>
      <c r="M53" s="1" t="s">
        <v>156</v>
      </c>
      <c r="N53" s="1" t="s">
        <v>10</v>
      </c>
      <c r="O53" s="1" t="s">
        <v>10</v>
      </c>
      <c r="P53" s="1" t="s">
        <v>190</v>
      </c>
      <c r="Q53" s="1" t="str">
        <f>_xlfn.CONCAT(D53:P53)</f>
        <v>11000000111001010000000110000110</v>
      </c>
      <c r="S53" t="s">
        <v>127</v>
      </c>
      <c r="T53" s="1"/>
    </row>
    <row r="54" spans="1:20" ht="14.5" customHeight="1" x14ac:dyDescent="0.3">
      <c r="A54">
        <v>20</v>
      </c>
      <c r="B54" t="s">
        <v>122</v>
      </c>
      <c r="C54" s="1" t="s">
        <v>64</v>
      </c>
      <c r="D54" s="1" t="s">
        <v>9</v>
      </c>
      <c r="E54" s="1" t="s">
        <v>9</v>
      </c>
      <c r="F54" s="1" t="s">
        <v>11</v>
      </c>
      <c r="G54" s="1" t="s">
        <v>11</v>
      </c>
      <c r="H54" s="1" t="s">
        <v>10</v>
      </c>
      <c r="I54" s="1" t="s">
        <v>10</v>
      </c>
      <c r="J54" s="1" t="s">
        <v>26</v>
      </c>
      <c r="K54" s="1" t="s">
        <v>13</v>
      </c>
      <c r="L54" s="1" t="s">
        <v>151</v>
      </c>
      <c r="M54" s="1" t="s">
        <v>157</v>
      </c>
      <c r="N54" s="1" t="s">
        <v>10</v>
      </c>
      <c r="O54" s="1" t="s">
        <v>10</v>
      </c>
      <c r="P54" s="1" t="s">
        <v>189</v>
      </c>
      <c r="Q54" s="1" t="str">
        <f>_xlfn.CONCAT(D54:P54)</f>
        <v>11000000111001100000000111000110</v>
      </c>
      <c r="S54" t="s">
        <v>128</v>
      </c>
      <c r="T54" s="1"/>
    </row>
    <row r="55" spans="1:20" x14ac:dyDescent="0.3">
      <c r="A55">
        <v>21</v>
      </c>
      <c r="B55" t="s">
        <v>111</v>
      </c>
      <c r="C55" s="1"/>
      <c r="D55" s="1" t="s">
        <v>84</v>
      </c>
      <c r="E55" s="1" t="s">
        <v>84</v>
      </c>
      <c r="F55" s="1" t="s">
        <v>84</v>
      </c>
      <c r="G55" s="1" t="s">
        <v>84</v>
      </c>
      <c r="H55" s="1" t="s">
        <v>84</v>
      </c>
      <c r="I55" s="1" t="s">
        <v>85</v>
      </c>
      <c r="J55" s="1" t="s">
        <v>88</v>
      </c>
      <c r="K55" s="1" t="s">
        <v>88</v>
      </c>
      <c r="L55" s="1" t="s">
        <v>160</v>
      </c>
      <c r="M55" s="1" t="s">
        <v>153</v>
      </c>
      <c r="N55" s="1" t="s">
        <v>10</v>
      </c>
      <c r="O55" s="1" t="s">
        <v>10</v>
      </c>
      <c r="P55" s="1" t="s">
        <v>193</v>
      </c>
      <c r="Q55" s="1" t="str">
        <f>_xlfn.CONCAT(D55:P55)</f>
        <v>00000100000000000100000000000000</v>
      </c>
      <c r="S55" s="6" t="s">
        <v>89</v>
      </c>
      <c r="T55" s="1"/>
    </row>
    <row r="56" spans="1:20" x14ac:dyDescent="0.3">
      <c r="A56">
        <v>22</v>
      </c>
      <c r="B56" t="s">
        <v>37</v>
      </c>
      <c r="C56" s="1" t="s">
        <v>64</v>
      </c>
      <c r="D56" s="1">
        <v>1</v>
      </c>
      <c r="E56" s="1" t="s">
        <v>9</v>
      </c>
      <c r="F56" s="1" t="s">
        <v>11</v>
      </c>
      <c r="G56" s="1" t="s">
        <v>11</v>
      </c>
      <c r="H56" s="1" t="s">
        <v>11</v>
      </c>
      <c r="I56" s="1" t="s">
        <v>10</v>
      </c>
      <c r="J56" s="1" t="s">
        <v>26</v>
      </c>
      <c r="K56" s="1" t="s">
        <v>40</v>
      </c>
      <c r="L56" s="1" t="s">
        <v>151</v>
      </c>
      <c r="M56" s="1" t="s">
        <v>153</v>
      </c>
      <c r="N56" s="1" t="s">
        <v>10</v>
      </c>
      <c r="O56" s="1" t="s">
        <v>10</v>
      </c>
      <c r="P56" s="1" t="s">
        <v>190</v>
      </c>
      <c r="Q56" s="1" t="str">
        <f>_xlfn.CONCAT(D56:P56)</f>
        <v>11000000111001010000000000000110</v>
      </c>
      <c r="S56" t="s">
        <v>41</v>
      </c>
      <c r="T56" s="1"/>
    </row>
    <row r="57" spans="1:20" ht="14.5" customHeight="1" x14ac:dyDescent="0.3">
      <c r="A57">
        <v>23</v>
      </c>
      <c r="B57" t="s">
        <v>39</v>
      </c>
      <c r="C57" s="1" t="s">
        <v>64</v>
      </c>
      <c r="D57" s="1" t="s">
        <v>9</v>
      </c>
      <c r="E57" s="1" t="s">
        <v>9</v>
      </c>
      <c r="F57" s="1" t="s">
        <v>11</v>
      </c>
      <c r="G57" s="1" t="s">
        <v>11</v>
      </c>
      <c r="H57" s="1" t="s">
        <v>10</v>
      </c>
      <c r="I57" s="1" t="s">
        <v>10</v>
      </c>
      <c r="J57" s="1" t="s">
        <v>26</v>
      </c>
      <c r="K57" s="1" t="s">
        <v>13</v>
      </c>
      <c r="L57" s="1" t="s">
        <v>151</v>
      </c>
      <c r="M57" s="1" t="s">
        <v>152</v>
      </c>
      <c r="N57" s="1" t="s">
        <v>10</v>
      </c>
      <c r="O57" s="1" t="s">
        <v>10</v>
      </c>
      <c r="P57" s="1" t="s">
        <v>190</v>
      </c>
      <c r="Q57" s="1" t="str">
        <f>_xlfn.CONCAT(D57:P57)</f>
        <v>11000000111001100000000001000110</v>
      </c>
      <c r="S57" t="s">
        <v>42</v>
      </c>
      <c r="T57" s="1"/>
    </row>
    <row r="58" spans="1:20" x14ac:dyDescent="0.3">
      <c r="A58">
        <v>24</v>
      </c>
      <c r="B58" t="s">
        <v>87</v>
      </c>
      <c r="C58" s="1"/>
      <c r="D58" s="1" t="s">
        <v>11</v>
      </c>
      <c r="E58" s="1" t="s">
        <v>11</v>
      </c>
      <c r="F58" s="1" t="s">
        <v>11</v>
      </c>
      <c r="G58" s="1" t="s">
        <v>11</v>
      </c>
      <c r="H58" s="1" t="s">
        <v>11</v>
      </c>
      <c r="I58" s="1" t="s">
        <v>9</v>
      </c>
      <c r="J58" s="1" t="s">
        <v>14</v>
      </c>
      <c r="K58" s="1" t="s">
        <v>14</v>
      </c>
      <c r="L58" s="1" t="s">
        <v>161</v>
      </c>
      <c r="M58" s="1" t="s">
        <v>153</v>
      </c>
      <c r="N58" s="1" t="s">
        <v>10</v>
      </c>
      <c r="O58" s="1" t="s">
        <v>10</v>
      </c>
      <c r="P58" s="1" t="s">
        <v>193</v>
      </c>
      <c r="Q58" s="1" t="str">
        <f>_xlfn.CONCAT(D58:P58)</f>
        <v>00000100000000001000000000000000</v>
      </c>
      <c r="S58" s="6" t="s">
        <v>90</v>
      </c>
      <c r="T58" s="1"/>
    </row>
    <row r="59" spans="1:20" x14ac:dyDescent="0.3">
      <c r="A59">
        <v>25</v>
      </c>
      <c r="B59" t="s">
        <v>145</v>
      </c>
      <c r="C59" s="1" t="s">
        <v>146</v>
      </c>
      <c r="D59" s="1" t="s">
        <v>9</v>
      </c>
      <c r="E59" s="1" t="s">
        <v>9</v>
      </c>
      <c r="F59" s="1" t="s">
        <v>11</v>
      </c>
      <c r="G59" s="1" t="s">
        <v>11</v>
      </c>
      <c r="H59" s="1" t="s">
        <v>10</v>
      </c>
      <c r="I59" s="1" t="s">
        <v>10</v>
      </c>
      <c r="J59" s="1" t="s">
        <v>26</v>
      </c>
      <c r="K59" s="1" t="s">
        <v>40</v>
      </c>
      <c r="L59" s="1" t="s">
        <v>150</v>
      </c>
      <c r="M59" s="1" t="s">
        <v>167</v>
      </c>
      <c r="N59" s="1" t="s">
        <v>10</v>
      </c>
      <c r="O59" s="1" t="s">
        <v>10</v>
      </c>
      <c r="P59" s="1" t="s">
        <v>190</v>
      </c>
      <c r="Q59" s="1" t="str">
        <f>_xlfn.CONCAT(D59:P59)</f>
        <v>11000000111001010000001001000110</v>
      </c>
      <c r="S59" s="1" t="s">
        <v>180</v>
      </c>
      <c r="T59" s="1"/>
    </row>
    <row r="60" spans="1:20" x14ac:dyDescent="0.3">
      <c r="A60">
        <v>26</v>
      </c>
      <c r="B60" t="s">
        <v>165</v>
      </c>
      <c r="C60" s="1" t="s">
        <v>168</v>
      </c>
      <c r="D60" s="1" t="s">
        <v>9</v>
      </c>
      <c r="E60" s="1" t="s">
        <v>9</v>
      </c>
      <c r="F60" s="1" t="s">
        <v>11</v>
      </c>
      <c r="G60" s="1" t="s">
        <v>11</v>
      </c>
      <c r="H60" s="1" t="s">
        <v>10</v>
      </c>
      <c r="I60" s="1" t="s">
        <v>10</v>
      </c>
      <c r="J60" s="1" t="s">
        <v>26</v>
      </c>
      <c r="K60" s="1" t="s">
        <v>13</v>
      </c>
      <c r="L60" s="1" t="s">
        <v>150</v>
      </c>
      <c r="M60" s="1" t="s">
        <v>156</v>
      </c>
      <c r="N60" s="1" t="s">
        <v>10</v>
      </c>
      <c r="O60" s="1" t="s">
        <v>10</v>
      </c>
      <c r="P60" s="1" t="s">
        <v>190</v>
      </c>
      <c r="Q60" s="1" t="str">
        <f t="shared" ref="Q60:Q66" si="0">_xlfn.CONCAT(D60:P60)</f>
        <v>11000000111001100000000110000110</v>
      </c>
      <c r="S60" s="1" t="s">
        <v>181</v>
      </c>
      <c r="T60" s="1"/>
    </row>
    <row r="61" spans="1:20" s="17" customFormat="1" x14ac:dyDescent="0.3">
      <c r="A61" s="17">
        <v>27</v>
      </c>
      <c r="B61" s="17" t="s">
        <v>172</v>
      </c>
      <c r="C61" s="18"/>
      <c r="D61" s="18" t="s">
        <v>11</v>
      </c>
      <c r="E61" s="18" t="s">
        <v>11</v>
      </c>
      <c r="F61" s="18" t="s">
        <v>11</v>
      </c>
      <c r="G61" s="18" t="s">
        <v>9</v>
      </c>
      <c r="H61" s="18" t="s">
        <v>10</v>
      </c>
      <c r="I61" s="18" t="s">
        <v>10</v>
      </c>
      <c r="J61" s="18" t="s">
        <v>174</v>
      </c>
      <c r="K61" s="18" t="s">
        <v>176</v>
      </c>
      <c r="L61" s="18" t="s">
        <v>160</v>
      </c>
      <c r="M61" s="18" t="s">
        <v>173</v>
      </c>
      <c r="N61" s="18" t="s">
        <v>10</v>
      </c>
      <c r="O61" s="18" t="s">
        <v>135</v>
      </c>
      <c r="P61" s="18" t="s">
        <v>213</v>
      </c>
      <c r="Q61" s="18" t="str">
        <f t="shared" si="0"/>
        <v>00010000000001110100000000010001</v>
      </c>
      <c r="S61" s="19" t="s">
        <v>207</v>
      </c>
      <c r="T61" s="18"/>
    </row>
    <row r="62" spans="1:20" s="17" customFormat="1" x14ac:dyDescent="0.3">
      <c r="A62" s="17">
        <v>28</v>
      </c>
      <c r="B62" s="17" t="s">
        <v>202</v>
      </c>
      <c r="C62" s="18" t="s">
        <v>203</v>
      </c>
      <c r="D62" s="18" t="s">
        <v>11</v>
      </c>
      <c r="E62" s="18" t="s">
        <v>11</v>
      </c>
      <c r="F62" s="18" t="s">
        <v>11</v>
      </c>
      <c r="G62" s="18" t="s">
        <v>9</v>
      </c>
      <c r="H62" s="18" t="s">
        <v>10</v>
      </c>
      <c r="I62" s="18" t="s">
        <v>10</v>
      </c>
      <c r="J62" s="18" t="s">
        <v>26</v>
      </c>
      <c r="K62" s="18" t="s">
        <v>177</v>
      </c>
      <c r="L62" s="18" t="s">
        <v>162</v>
      </c>
      <c r="M62" s="18" t="s">
        <v>163</v>
      </c>
      <c r="N62" s="18" t="s">
        <v>10</v>
      </c>
      <c r="O62" s="18" t="s">
        <v>10</v>
      </c>
      <c r="P62" s="18" t="s">
        <v>192</v>
      </c>
      <c r="Q62" s="18" t="str">
        <f t="shared" si="0"/>
        <v>00010000111010011111111111001000</v>
      </c>
      <c r="S62" s="19" t="s">
        <v>204</v>
      </c>
      <c r="T62" s="18"/>
    </row>
    <row r="63" spans="1:20" x14ac:dyDescent="0.3">
      <c r="A63">
        <v>29</v>
      </c>
      <c r="B63" t="s">
        <v>144</v>
      </c>
      <c r="C63" s="1" t="s">
        <v>147</v>
      </c>
      <c r="D63" s="1" t="s">
        <v>9</v>
      </c>
      <c r="E63" s="1" t="s">
        <v>9</v>
      </c>
      <c r="F63" s="1" t="s">
        <v>11</v>
      </c>
      <c r="G63" s="1" t="s">
        <v>11</v>
      </c>
      <c r="H63" s="1" t="s">
        <v>10</v>
      </c>
      <c r="I63" s="1" t="s">
        <v>10</v>
      </c>
      <c r="J63" s="1" t="s">
        <v>26</v>
      </c>
      <c r="K63" s="1" t="s">
        <v>13</v>
      </c>
      <c r="L63" s="1" t="s">
        <v>150</v>
      </c>
      <c r="M63" s="1" t="s">
        <v>169</v>
      </c>
      <c r="N63" s="1" t="s">
        <v>10</v>
      </c>
      <c r="O63" s="1" t="s">
        <v>10</v>
      </c>
      <c r="P63" s="1" t="s">
        <v>190</v>
      </c>
      <c r="Q63" s="1" t="str">
        <f t="shared" si="0"/>
        <v>11000000111001100000001010000110</v>
      </c>
      <c r="S63" s="6" t="s">
        <v>182</v>
      </c>
      <c r="T63" s="1"/>
    </row>
    <row r="64" spans="1:20" x14ac:dyDescent="0.3">
      <c r="A64">
        <v>30</v>
      </c>
      <c r="B64" t="s">
        <v>166</v>
      </c>
      <c r="C64" s="1" t="s">
        <v>170</v>
      </c>
      <c r="D64" s="1" t="s">
        <v>9</v>
      </c>
      <c r="E64" s="1" t="s">
        <v>9</v>
      </c>
      <c r="F64" s="1" t="s">
        <v>11</v>
      </c>
      <c r="G64" s="1" t="s">
        <v>11</v>
      </c>
      <c r="H64" s="1" t="s">
        <v>10</v>
      </c>
      <c r="I64" s="1" t="s">
        <v>10</v>
      </c>
      <c r="J64" s="1" t="s">
        <v>26</v>
      </c>
      <c r="K64" s="1" t="s">
        <v>40</v>
      </c>
      <c r="L64" s="1" t="s">
        <v>150</v>
      </c>
      <c r="M64" s="1" t="s">
        <v>157</v>
      </c>
      <c r="N64" s="1" t="s">
        <v>10</v>
      </c>
      <c r="O64" s="1" t="s">
        <v>10</v>
      </c>
      <c r="P64" s="1" t="s">
        <v>190</v>
      </c>
      <c r="Q64" s="1" t="str">
        <f t="shared" si="0"/>
        <v>11000000111001010000000111000110</v>
      </c>
      <c r="S64" s="6" t="s">
        <v>183</v>
      </c>
      <c r="T64" s="1"/>
    </row>
    <row r="65" spans="1:20" s="17" customFormat="1" x14ac:dyDescent="0.3">
      <c r="A65" s="17">
        <v>31</v>
      </c>
      <c r="B65" s="17" t="s">
        <v>178</v>
      </c>
      <c r="C65" s="18"/>
      <c r="D65" s="18" t="s">
        <v>11</v>
      </c>
      <c r="E65" s="18" t="s">
        <v>11</v>
      </c>
      <c r="F65" s="18" t="s">
        <v>11</v>
      </c>
      <c r="G65" s="18" t="s">
        <v>9</v>
      </c>
      <c r="H65" s="18" t="s">
        <v>10</v>
      </c>
      <c r="I65" s="18" t="s">
        <v>10</v>
      </c>
      <c r="J65" s="18" t="s">
        <v>174</v>
      </c>
      <c r="K65" s="18" t="s">
        <v>179</v>
      </c>
      <c r="L65" s="18" t="s">
        <v>160</v>
      </c>
      <c r="M65" s="18" t="s">
        <v>173</v>
      </c>
      <c r="N65" s="18" t="s">
        <v>10</v>
      </c>
      <c r="O65" s="18" t="s">
        <v>135</v>
      </c>
      <c r="P65" s="18" t="s">
        <v>213</v>
      </c>
      <c r="Q65" s="18" t="str">
        <f t="shared" si="0"/>
        <v>00010000000010000100000000010001</v>
      </c>
      <c r="S65" s="19" t="s">
        <v>208</v>
      </c>
      <c r="T65" s="18"/>
    </row>
    <row r="66" spans="1:20" s="17" customFormat="1" x14ac:dyDescent="0.3">
      <c r="A66" s="17">
        <v>32</v>
      </c>
      <c r="B66" s="17" t="s">
        <v>202</v>
      </c>
      <c r="C66" s="18" t="s">
        <v>203</v>
      </c>
      <c r="D66" s="18" t="s">
        <v>11</v>
      </c>
      <c r="E66" s="18" t="s">
        <v>11</v>
      </c>
      <c r="F66" s="18" t="s">
        <v>11</v>
      </c>
      <c r="G66" s="18" t="s">
        <v>9</v>
      </c>
      <c r="H66" s="18" t="s">
        <v>10</v>
      </c>
      <c r="I66" s="18" t="s">
        <v>10</v>
      </c>
      <c r="J66" s="18" t="s">
        <v>26</v>
      </c>
      <c r="K66" s="18" t="s">
        <v>177</v>
      </c>
      <c r="L66" s="18" t="s">
        <v>162</v>
      </c>
      <c r="M66" s="18" t="s">
        <v>163</v>
      </c>
      <c r="N66" s="18" t="s">
        <v>10</v>
      </c>
      <c r="O66" s="18" t="s">
        <v>10</v>
      </c>
      <c r="P66" s="18" t="s">
        <v>192</v>
      </c>
      <c r="Q66" s="18" t="str">
        <f t="shared" si="0"/>
        <v>00010000111010011111111111001000</v>
      </c>
      <c r="S66" s="19" t="s">
        <v>204</v>
      </c>
      <c r="T66" s="18"/>
    </row>
    <row r="67" spans="1:20" x14ac:dyDescent="0.3">
      <c r="A67">
        <v>33</v>
      </c>
      <c r="B67" t="s">
        <v>143</v>
      </c>
      <c r="C67" s="1" t="s">
        <v>146</v>
      </c>
      <c r="D67" s="1" t="s">
        <v>9</v>
      </c>
      <c r="E67" s="1" t="s">
        <v>9</v>
      </c>
      <c r="F67" s="1" t="s">
        <v>11</v>
      </c>
      <c r="G67" s="1" t="s">
        <v>11</v>
      </c>
      <c r="H67" s="1" t="s">
        <v>10</v>
      </c>
      <c r="I67" s="1" t="s">
        <v>10</v>
      </c>
      <c r="J67" s="1" t="s">
        <v>26</v>
      </c>
      <c r="K67" s="1" t="s">
        <v>210</v>
      </c>
      <c r="L67" s="1" t="s">
        <v>150</v>
      </c>
      <c r="M67" s="1" t="s">
        <v>167</v>
      </c>
      <c r="N67" s="1" t="s">
        <v>10</v>
      </c>
      <c r="O67" s="1" t="s">
        <v>10</v>
      </c>
      <c r="P67" s="1" t="s">
        <v>190</v>
      </c>
      <c r="Q67" s="1" t="str">
        <f>_xlfn.CONCAT(D67:P67)</f>
        <v>11000000111001010000001001000110</v>
      </c>
      <c r="S67" s="6" t="s">
        <v>180</v>
      </c>
      <c r="T67" s="1"/>
    </row>
    <row r="68" spans="1:20" x14ac:dyDescent="0.3">
      <c r="A68">
        <v>34</v>
      </c>
      <c r="B68" t="s">
        <v>87</v>
      </c>
      <c r="C68" s="1"/>
      <c r="D68" s="1" t="s">
        <v>11</v>
      </c>
      <c r="E68" s="1" t="s">
        <v>11</v>
      </c>
      <c r="F68" s="1" t="s">
        <v>11</v>
      </c>
      <c r="G68" s="1" t="s">
        <v>11</v>
      </c>
      <c r="H68" s="1" t="s">
        <v>11</v>
      </c>
      <c r="I68" s="1" t="s">
        <v>9</v>
      </c>
      <c r="J68" s="1" t="s">
        <v>14</v>
      </c>
      <c r="K68" s="1" t="s">
        <v>14</v>
      </c>
      <c r="L68" s="1" t="s">
        <v>161</v>
      </c>
      <c r="M68" s="1" t="s">
        <v>153</v>
      </c>
      <c r="N68" s="1" t="s">
        <v>10</v>
      </c>
      <c r="O68" s="1" t="s">
        <v>10</v>
      </c>
      <c r="P68" s="1" t="s">
        <v>193</v>
      </c>
      <c r="Q68" s="1" t="str">
        <f>_xlfn.CONCAT(D68:P68)</f>
        <v>00000100000000001000000000000000</v>
      </c>
      <c r="S68" s="6" t="s">
        <v>90</v>
      </c>
      <c r="T68" s="1"/>
    </row>
    <row r="69" spans="1:20" x14ac:dyDescent="0.3">
      <c r="A69">
        <v>35</v>
      </c>
      <c r="B69" t="s">
        <v>195</v>
      </c>
      <c r="C69" s="1" t="s">
        <v>196</v>
      </c>
      <c r="D69" s="1" t="s">
        <v>9</v>
      </c>
      <c r="E69" s="1" t="s">
        <v>9</v>
      </c>
      <c r="F69" s="1" t="s">
        <v>11</v>
      </c>
      <c r="G69" s="1" t="s">
        <v>11</v>
      </c>
      <c r="H69" s="1" t="s">
        <v>10</v>
      </c>
      <c r="I69" s="1" t="s">
        <v>10</v>
      </c>
      <c r="J69" s="1" t="s">
        <v>26</v>
      </c>
      <c r="K69" s="1" t="s">
        <v>40</v>
      </c>
      <c r="L69" s="1" t="s">
        <v>150</v>
      </c>
      <c r="M69" s="1" t="s">
        <v>171</v>
      </c>
      <c r="N69" s="1" t="s">
        <v>10</v>
      </c>
      <c r="O69" s="1" t="s">
        <v>10</v>
      </c>
      <c r="P69" s="1" t="s">
        <v>190</v>
      </c>
      <c r="Q69" s="1" t="str">
        <f>_xlfn.CONCAT(D69:P69)</f>
        <v>11000000111001010000001000000110</v>
      </c>
      <c r="S69" s="6" t="s">
        <v>205</v>
      </c>
      <c r="T69" s="1"/>
    </row>
    <row r="70" spans="1:20" x14ac:dyDescent="0.3">
      <c r="A70">
        <v>36</v>
      </c>
      <c r="B70" t="s">
        <v>197</v>
      </c>
      <c r="C70" s="1"/>
      <c r="D70" s="1" t="s">
        <v>9</v>
      </c>
      <c r="E70" s="1" t="s">
        <v>11</v>
      </c>
      <c r="F70" s="1" t="s">
        <v>11</v>
      </c>
      <c r="G70" s="1" t="s">
        <v>11</v>
      </c>
      <c r="H70" s="1" t="s">
        <v>11</v>
      </c>
      <c r="I70" s="1" t="s">
        <v>11</v>
      </c>
      <c r="J70" s="1" t="s">
        <v>40</v>
      </c>
      <c r="K70" s="1" t="s">
        <v>40</v>
      </c>
      <c r="L70" s="1" t="s">
        <v>151</v>
      </c>
      <c r="M70" s="1" t="s">
        <v>152</v>
      </c>
      <c r="N70" s="1" t="s">
        <v>10</v>
      </c>
      <c r="O70" s="1" t="s">
        <v>10</v>
      </c>
      <c r="P70" s="1" t="s">
        <v>190</v>
      </c>
      <c r="Q70" t="str">
        <f>_xlfn.CONCAT(D70:P70)</f>
        <v>10000000101001010000000001000110</v>
      </c>
      <c r="S70" s="1" t="s">
        <v>212</v>
      </c>
      <c r="T70" s="1"/>
    </row>
    <row r="71" spans="1:20" x14ac:dyDescent="0.3">
      <c r="A71">
        <v>37</v>
      </c>
      <c r="B71" t="s">
        <v>199</v>
      </c>
      <c r="C71" s="1" t="s">
        <v>198</v>
      </c>
      <c r="D71" s="1" t="s">
        <v>11</v>
      </c>
      <c r="E71" s="1" t="s">
        <v>11</v>
      </c>
      <c r="F71" s="1" t="s">
        <v>9</v>
      </c>
      <c r="G71" s="1" t="s">
        <v>11</v>
      </c>
      <c r="H71" s="1" t="s">
        <v>11</v>
      </c>
      <c r="I71" s="1" t="s">
        <v>10</v>
      </c>
      <c r="J71" s="1" t="s">
        <v>26</v>
      </c>
      <c r="K71" s="1" t="s">
        <v>40</v>
      </c>
      <c r="L71" s="1" t="s">
        <v>150</v>
      </c>
      <c r="M71" s="1" t="s">
        <v>171</v>
      </c>
      <c r="N71" s="1" t="s">
        <v>10</v>
      </c>
      <c r="O71" s="1" t="s">
        <v>10</v>
      </c>
      <c r="P71" s="1" t="s">
        <v>190</v>
      </c>
      <c r="Q71" s="1" t="str">
        <f>_xlfn.CONCAT(D71:P71)</f>
        <v>00100000111001010000001000000110</v>
      </c>
      <c r="S71" s="6" t="s">
        <v>206</v>
      </c>
      <c r="T71" s="1"/>
    </row>
    <row r="72" spans="1:20" x14ac:dyDescent="0.3">
      <c r="A72">
        <v>38</v>
      </c>
      <c r="B72" t="s">
        <v>200</v>
      </c>
      <c r="C72" s="1"/>
      <c r="D72" s="1" t="s">
        <v>134</v>
      </c>
      <c r="E72" s="1" t="s">
        <v>134</v>
      </c>
      <c r="F72" s="1" t="s">
        <v>134</v>
      </c>
      <c r="G72" s="1" t="s">
        <v>134</v>
      </c>
      <c r="H72" s="1" t="s">
        <v>134</v>
      </c>
      <c r="I72" s="1" t="s">
        <v>135</v>
      </c>
      <c r="J72" s="1" t="s">
        <v>174</v>
      </c>
      <c r="K72" s="1" t="s">
        <v>174</v>
      </c>
      <c r="L72" s="1" t="s">
        <v>151</v>
      </c>
      <c r="M72" s="1" t="s">
        <v>173</v>
      </c>
      <c r="N72" s="1" t="s">
        <v>135</v>
      </c>
      <c r="O72" s="1" t="s">
        <v>134</v>
      </c>
      <c r="P72" s="1" t="s">
        <v>201</v>
      </c>
      <c r="Q72" s="1" t="str">
        <f>_xlfn.CONCAT(D72:P72)</f>
        <v>00000100000000000000000000100000</v>
      </c>
      <c r="S72" s="6" t="s">
        <v>211</v>
      </c>
      <c r="T72" s="1"/>
    </row>
    <row r="73" spans="1:20" s="17" customFormat="1" x14ac:dyDescent="0.3">
      <c r="A73" s="17">
        <v>39</v>
      </c>
      <c r="B73" s="17" t="s">
        <v>56</v>
      </c>
      <c r="C73" s="18" t="s">
        <v>57</v>
      </c>
      <c r="D73" s="18" t="s">
        <v>11</v>
      </c>
      <c r="E73" s="18" t="s">
        <v>11</v>
      </c>
      <c r="F73" s="18" t="s">
        <v>11</v>
      </c>
      <c r="G73" s="18" t="s">
        <v>9</v>
      </c>
      <c r="H73" s="18" t="s">
        <v>10</v>
      </c>
      <c r="I73" s="18" t="s">
        <v>10</v>
      </c>
      <c r="J73" s="18" t="s">
        <v>26</v>
      </c>
      <c r="K73" s="18" t="s">
        <v>16</v>
      </c>
      <c r="L73" s="18" t="s">
        <v>151</v>
      </c>
      <c r="M73" s="18" t="s">
        <v>163</v>
      </c>
      <c r="N73" s="18" t="s">
        <v>10</v>
      </c>
      <c r="O73" s="18" t="s">
        <v>10</v>
      </c>
      <c r="P73" s="18" t="s">
        <v>192</v>
      </c>
      <c r="Q73" s="18" t="str">
        <f>_xlfn.CONCAT(D73:P73)</f>
        <v>00010000111000010011111111001000</v>
      </c>
      <c r="S73" s="18" t="s">
        <v>184</v>
      </c>
      <c r="T73" s="18"/>
    </row>
    <row r="74" spans="1:20" x14ac:dyDescent="0.3">
      <c r="Q74" s="1"/>
      <c r="T74" s="1"/>
    </row>
    <row r="75" spans="1:20" x14ac:dyDescent="0.3">
      <c r="A75" t="s">
        <v>112</v>
      </c>
      <c r="B75" s="1" t="s">
        <v>81</v>
      </c>
      <c r="D75" s="1" t="s">
        <v>84</v>
      </c>
      <c r="E75" s="1" t="s">
        <v>84</v>
      </c>
      <c r="F75" s="1" t="s">
        <v>11</v>
      </c>
      <c r="G75" s="1" t="s">
        <v>11</v>
      </c>
      <c r="H75" s="1" t="s">
        <v>10</v>
      </c>
      <c r="I75" s="1" t="s">
        <v>85</v>
      </c>
      <c r="J75" s="1" t="s">
        <v>14</v>
      </c>
      <c r="K75" s="1" t="s">
        <v>14</v>
      </c>
      <c r="L75" s="1" t="s">
        <v>162</v>
      </c>
      <c r="M75" s="1" t="s">
        <v>153</v>
      </c>
      <c r="N75" s="1" t="s">
        <v>134</v>
      </c>
      <c r="O75" s="1" t="s">
        <v>134</v>
      </c>
      <c r="P75" s="1" t="s">
        <v>193</v>
      </c>
      <c r="Q75" s="1" t="str">
        <f>_xlfn.CONCAT(D75:P75)</f>
        <v>00000100000000001100000000000000</v>
      </c>
      <c r="S75" s="1" t="s">
        <v>90</v>
      </c>
      <c r="T75" s="1"/>
    </row>
    <row r="76" spans="1:20" x14ac:dyDescent="0.3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T76" s="1"/>
    </row>
    <row r="77" spans="1:20" x14ac:dyDescent="0.3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S77" s="1"/>
      <c r="T77" s="1"/>
    </row>
    <row r="78" spans="1:20" x14ac:dyDescent="0.3">
      <c r="B78" t="s">
        <v>76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S78" s="1"/>
    </row>
    <row r="79" spans="1:20" x14ac:dyDescent="0.3">
      <c r="B79" t="s">
        <v>141</v>
      </c>
      <c r="C79" s="1" t="s">
        <v>66</v>
      </c>
      <c r="D79" s="1" t="s">
        <v>9</v>
      </c>
      <c r="E79" s="1" t="s">
        <v>11</v>
      </c>
      <c r="F79" s="1" t="s">
        <v>11</v>
      </c>
      <c r="G79" s="1" t="s">
        <v>11</v>
      </c>
      <c r="H79" s="1" t="s">
        <v>84</v>
      </c>
      <c r="I79" s="1" t="s">
        <v>11</v>
      </c>
      <c r="J79" s="1" t="s">
        <v>14</v>
      </c>
      <c r="K79" s="1" t="s">
        <v>14</v>
      </c>
      <c r="L79" s="1" t="s">
        <v>151</v>
      </c>
      <c r="M79" s="1" t="s">
        <v>152</v>
      </c>
      <c r="N79" s="1" t="s">
        <v>134</v>
      </c>
      <c r="O79" s="1" t="s">
        <v>134</v>
      </c>
      <c r="P79" s="1" t="s">
        <v>190</v>
      </c>
      <c r="Q79" t="str">
        <f>_xlfn.CONCAT(D79:P79)</f>
        <v>10000000000000000000000001000110</v>
      </c>
      <c r="S79" s="1" t="s">
        <v>63</v>
      </c>
    </row>
    <row r="80" spans="1:20" x14ac:dyDescent="0.3">
      <c r="B80" t="s">
        <v>67</v>
      </c>
      <c r="D80" s="1" t="s">
        <v>9</v>
      </c>
      <c r="E80" s="1" t="s">
        <v>11</v>
      </c>
      <c r="F80" s="1" t="s">
        <v>11</v>
      </c>
      <c r="G80" s="1" t="s">
        <v>11</v>
      </c>
      <c r="H80" s="1" t="s">
        <v>84</v>
      </c>
      <c r="I80" s="1" t="s">
        <v>11</v>
      </c>
      <c r="J80" s="1" t="s">
        <v>14</v>
      </c>
      <c r="K80" s="1" t="s">
        <v>14</v>
      </c>
      <c r="L80" s="1" t="s">
        <v>162</v>
      </c>
      <c r="M80" s="1" t="s">
        <v>163</v>
      </c>
      <c r="N80" s="1" t="s">
        <v>134</v>
      </c>
      <c r="O80" s="1" t="s">
        <v>134</v>
      </c>
      <c r="P80" s="1" t="s">
        <v>190</v>
      </c>
      <c r="Q80" t="str">
        <f>_xlfn.CONCAT(D80:P80)</f>
        <v>10000000000000001111111111000110</v>
      </c>
      <c r="S80" s="1" t="s">
        <v>70</v>
      </c>
    </row>
    <row r="81" spans="2:20" x14ac:dyDescent="0.3">
      <c r="B81" t="s">
        <v>68</v>
      </c>
      <c r="D81" s="1" t="s">
        <v>9</v>
      </c>
      <c r="E81" s="1" t="s">
        <v>11</v>
      </c>
      <c r="F81" s="1" t="s">
        <v>11</v>
      </c>
      <c r="G81" s="1" t="s">
        <v>11</v>
      </c>
      <c r="H81" s="1" t="s">
        <v>84</v>
      </c>
      <c r="I81" s="1" t="s">
        <v>11</v>
      </c>
      <c r="J81" s="1" t="s">
        <v>16</v>
      </c>
      <c r="K81" s="1" t="s">
        <v>16</v>
      </c>
      <c r="L81" s="1" t="s">
        <v>151</v>
      </c>
      <c r="M81" s="1" t="s">
        <v>152</v>
      </c>
      <c r="N81" s="1" t="s">
        <v>134</v>
      </c>
      <c r="O81" s="1" t="s">
        <v>134</v>
      </c>
      <c r="P81" s="1" t="s">
        <v>190</v>
      </c>
      <c r="Q81" t="str">
        <f>_xlfn.CONCAT(D81:P81)</f>
        <v>10000000001000010000000001000110</v>
      </c>
      <c r="S81" s="1">
        <v>80210046</v>
      </c>
    </row>
    <row r="82" spans="2:20" x14ac:dyDescent="0.3">
      <c r="B82" t="s">
        <v>69</v>
      </c>
      <c r="D82" s="1" t="s">
        <v>9</v>
      </c>
      <c r="E82" s="1" t="s">
        <v>11</v>
      </c>
      <c r="F82" s="1" t="s">
        <v>11</v>
      </c>
      <c r="G82" s="1" t="s">
        <v>11</v>
      </c>
      <c r="H82" s="1" t="s">
        <v>84</v>
      </c>
      <c r="I82" s="1" t="s">
        <v>11</v>
      </c>
      <c r="J82" s="1" t="s">
        <v>16</v>
      </c>
      <c r="K82" s="1" t="s">
        <v>16</v>
      </c>
      <c r="L82" s="1" t="s">
        <v>162</v>
      </c>
      <c r="M82" s="1" t="s">
        <v>163</v>
      </c>
      <c r="N82" s="1" t="s">
        <v>134</v>
      </c>
      <c r="O82" s="1" t="s">
        <v>134</v>
      </c>
      <c r="P82" s="1" t="s">
        <v>190</v>
      </c>
      <c r="Q82" t="str">
        <f>_xlfn.CONCAT(D82:P82)</f>
        <v>10000000001000011111111111000110</v>
      </c>
      <c r="S82" s="1" t="s">
        <v>71</v>
      </c>
    </row>
    <row r="83" spans="2:20" x14ac:dyDescent="0.3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S83" s="1"/>
    </row>
    <row r="84" spans="2:20" x14ac:dyDescent="0.3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2:20" x14ac:dyDescent="0.3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2:20" x14ac:dyDescent="0.3">
      <c r="B86" t="s">
        <v>77</v>
      </c>
      <c r="C86" t="s">
        <v>78</v>
      </c>
      <c r="D86" s="1"/>
      <c r="E86" s="1"/>
      <c r="F86" t="s">
        <v>129</v>
      </c>
      <c r="G86" t="s">
        <v>130</v>
      </c>
      <c r="H86" s="1"/>
      <c r="I86" s="1"/>
      <c r="J86" s="14" t="s">
        <v>134</v>
      </c>
      <c r="K86" s="14" t="s">
        <v>135</v>
      </c>
      <c r="L86" s="14"/>
      <c r="M86" s="16" t="s">
        <v>136</v>
      </c>
      <c r="N86" s="16"/>
      <c r="O86" s="16"/>
      <c r="P86" s="1" t="s">
        <v>137</v>
      </c>
      <c r="Q86">
        <v>4</v>
      </c>
      <c r="R86">
        <v>5</v>
      </c>
      <c r="S86" s="15">
        <v>6</v>
      </c>
      <c r="T86" s="15">
        <v>7</v>
      </c>
    </row>
    <row r="87" spans="2:20" x14ac:dyDescent="0.3">
      <c r="C87" t="s">
        <v>79</v>
      </c>
      <c r="D87" s="1"/>
      <c r="E87" s="1"/>
      <c r="G87" t="s">
        <v>131</v>
      </c>
      <c r="H87" s="1"/>
      <c r="I87" s="1"/>
      <c r="J87" s="1" t="s">
        <v>134</v>
      </c>
      <c r="K87" s="1" t="s">
        <v>134</v>
      </c>
      <c r="L87" s="1"/>
      <c r="M87" s="1" t="s">
        <v>134</v>
      </c>
      <c r="N87" s="1"/>
      <c r="O87" s="1"/>
      <c r="P87" s="1" t="s">
        <v>134</v>
      </c>
      <c r="Q87">
        <v>0</v>
      </c>
      <c r="R87">
        <v>0</v>
      </c>
      <c r="S87">
        <v>0</v>
      </c>
      <c r="T87">
        <v>0</v>
      </c>
    </row>
    <row r="88" spans="2:20" x14ac:dyDescent="0.3">
      <c r="C88" t="s">
        <v>80</v>
      </c>
      <c r="D88" s="1"/>
      <c r="E88" s="1"/>
      <c r="F88" s="1" t="s">
        <v>132</v>
      </c>
      <c r="G88" s="1" t="s">
        <v>133</v>
      </c>
      <c r="H88" s="1"/>
      <c r="I88" s="1"/>
      <c r="J88" s="1" t="s">
        <v>135</v>
      </c>
      <c r="K88" s="1" t="s">
        <v>134</v>
      </c>
      <c r="L88" s="1"/>
      <c r="M88" s="1" t="s">
        <v>134</v>
      </c>
      <c r="N88" s="1"/>
      <c r="O88" s="1"/>
      <c r="P88" s="1" t="s">
        <v>134</v>
      </c>
      <c r="Q88">
        <v>0</v>
      </c>
      <c r="R88">
        <v>0</v>
      </c>
      <c r="S88">
        <v>0</v>
      </c>
      <c r="T88">
        <v>0</v>
      </c>
    </row>
    <row r="89" spans="2:20" x14ac:dyDescent="0.3">
      <c r="C89" t="s">
        <v>142</v>
      </c>
      <c r="D89" s="1"/>
      <c r="E89" s="1"/>
      <c r="F89" s="1"/>
      <c r="G89" s="1" t="s">
        <v>138</v>
      </c>
      <c r="H89" s="1"/>
      <c r="I89" s="1"/>
      <c r="J89" s="1" t="s">
        <v>136</v>
      </c>
      <c r="K89" s="1" t="s">
        <v>134</v>
      </c>
      <c r="L89" s="1"/>
      <c r="M89" s="1" t="s">
        <v>135</v>
      </c>
      <c r="N89" s="1"/>
      <c r="O89" s="1"/>
      <c r="P89" s="1" t="s">
        <v>134</v>
      </c>
      <c r="Q89">
        <v>0</v>
      </c>
      <c r="R89">
        <v>0</v>
      </c>
      <c r="S89">
        <v>0</v>
      </c>
      <c r="T89">
        <v>0</v>
      </c>
    </row>
    <row r="90" spans="2:20" x14ac:dyDescent="0.3">
      <c r="E90" s="1"/>
      <c r="F90" s="1"/>
      <c r="G90" s="1" t="s">
        <v>139</v>
      </c>
      <c r="H90" s="1"/>
      <c r="I90" s="1"/>
      <c r="J90" s="1" t="s">
        <v>137</v>
      </c>
      <c r="K90" s="1" t="s">
        <v>134</v>
      </c>
      <c r="L90" s="1"/>
      <c r="M90" s="1" t="s">
        <v>136</v>
      </c>
      <c r="N90" s="1"/>
      <c r="O90" s="1"/>
      <c r="P90" s="1" t="s">
        <v>134</v>
      </c>
      <c r="Q90">
        <v>1</v>
      </c>
      <c r="R90">
        <v>0</v>
      </c>
      <c r="S90">
        <v>0</v>
      </c>
      <c r="T90">
        <v>0</v>
      </c>
    </row>
    <row r="91" spans="2:20" x14ac:dyDescent="0.3">
      <c r="E91" s="1"/>
      <c r="F91" s="1"/>
      <c r="G91" s="1" t="s">
        <v>140</v>
      </c>
      <c r="H91" s="1"/>
      <c r="I91" s="1"/>
      <c r="J91" s="1"/>
      <c r="K91" s="1"/>
      <c r="L91" s="1"/>
      <c r="M91" s="1"/>
      <c r="N91" s="1"/>
      <c r="O91" s="1"/>
      <c r="P91" s="1"/>
    </row>
    <row r="92" spans="2:20" x14ac:dyDescent="0.3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2:20" x14ac:dyDescent="0.3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2:20" x14ac:dyDescent="0.3">
      <c r="B94" t="s">
        <v>209</v>
      </c>
      <c r="C94" s="2"/>
      <c r="D94" s="3"/>
      <c r="E94" s="2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</row>
    <row r="95" spans="2:20" x14ac:dyDescent="0.3">
      <c r="B95">
        <v>1</v>
      </c>
      <c r="D95" t="s">
        <v>21</v>
      </c>
      <c r="E95" s="1" t="s">
        <v>9</v>
      </c>
      <c r="F95" s="1" t="s">
        <v>11</v>
      </c>
      <c r="G95" s="1" t="s">
        <v>11</v>
      </c>
      <c r="H95" s="1" t="s">
        <v>11</v>
      </c>
      <c r="I95" s="1" t="s">
        <v>84</v>
      </c>
      <c r="J95" s="1" t="s">
        <v>11</v>
      </c>
      <c r="K95" s="1" t="s">
        <v>25</v>
      </c>
      <c r="L95" s="1" t="s">
        <v>11</v>
      </c>
      <c r="M95" s="1"/>
      <c r="N95" s="1" t="s">
        <v>9</v>
      </c>
      <c r="O95" s="1"/>
      <c r="P95" s="1"/>
      <c r="Q95" s="1" t="s">
        <v>12</v>
      </c>
      <c r="R95" s="13"/>
      <c r="S95" s="13"/>
      <c r="T95" s="1"/>
    </row>
    <row r="96" spans="2:20" x14ac:dyDescent="0.3">
      <c r="E96" s="1" t="s">
        <v>9</v>
      </c>
      <c r="F96" s="1" t="s">
        <v>11</v>
      </c>
      <c r="G96" s="1" t="s">
        <v>11</v>
      </c>
      <c r="H96" s="1" t="s">
        <v>11</v>
      </c>
      <c r="I96" s="1" t="s">
        <v>84</v>
      </c>
      <c r="J96" s="1" t="s">
        <v>84</v>
      </c>
      <c r="K96" s="1" t="s">
        <v>26</v>
      </c>
      <c r="L96" s="1" t="s">
        <v>14</v>
      </c>
      <c r="M96" s="1" t="s">
        <v>151</v>
      </c>
      <c r="N96" s="1" t="s">
        <v>152</v>
      </c>
      <c r="O96" s="1" t="s">
        <v>134</v>
      </c>
      <c r="P96" s="1" t="s">
        <v>134</v>
      </c>
      <c r="Q96" s="1" t="s">
        <v>190</v>
      </c>
      <c r="R96" s="13" t="str">
        <f>_xlfn.CONCAT(E96:Q96)</f>
        <v>10000000111000000000000001000110</v>
      </c>
      <c r="S96" s="13"/>
      <c r="T96" s="1" t="s">
        <v>28</v>
      </c>
    </row>
    <row r="97" spans="2:20" x14ac:dyDescent="0.3">
      <c r="B97">
        <v>2</v>
      </c>
      <c r="D97" t="s">
        <v>22</v>
      </c>
      <c r="E97" s="1" t="s">
        <v>9</v>
      </c>
      <c r="F97" s="1" t="s">
        <v>11</v>
      </c>
      <c r="G97" s="1" t="s">
        <v>11</v>
      </c>
      <c r="H97" s="1" t="s">
        <v>11</v>
      </c>
      <c r="I97" s="1" t="s">
        <v>84</v>
      </c>
      <c r="J97" s="1" t="s">
        <v>84</v>
      </c>
      <c r="K97" s="1" t="s">
        <v>25</v>
      </c>
      <c r="L97" s="1" t="s">
        <v>9</v>
      </c>
      <c r="M97" s="1"/>
      <c r="N97" s="1" t="s">
        <v>23</v>
      </c>
      <c r="O97" s="1"/>
      <c r="P97" s="1"/>
      <c r="Q97" s="1" t="s">
        <v>12</v>
      </c>
      <c r="R97" s="13"/>
      <c r="S97" s="13"/>
      <c r="T97" s="1"/>
    </row>
    <row r="98" spans="2:20" x14ac:dyDescent="0.3">
      <c r="E98" s="1">
        <v>1</v>
      </c>
      <c r="F98" s="1">
        <v>0</v>
      </c>
      <c r="G98" s="1">
        <v>0</v>
      </c>
      <c r="H98" s="1" t="s">
        <v>10</v>
      </c>
      <c r="I98" s="1" t="s">
        <v>10</v>
      </c>
      <c r="J98" s="1" t="s">
        <v>10</v>
      </c>
      <c r="K98" s="1" t="s">
        <v>26</v>
      </c>
      <c r="L98" s="1" t="s">
        <v>16</v>
      </c>
      <c r="M98" s="1" t="s">
        <v>151</v>
      </c>
      <c r="N98" s="1" t="s">
        <v>154</v>
      </c>
      <c r="O98" s="1" t="s">
        <v>134</v>
      </c>
      <c r="P98" s="1" t="s">
        <v>134</v>
      </c>
      <c r="Q98" s="1" t="s">
        <v>190</v>
      </c>
      <c r="R98" s="13" t="str">
        <f>_xlfn.CONCAT(E98:Q98)</f>
        <v>10000000111000010000000100000110</v>
      </c>
      <c r="S98" s="13"/>
      <c r="T98" s="1" t="s">
        <v>29</v>
      </c>
    </row>
    <row r="99" spans="2:20" x14ac:dyDescent="0.3">
      <c r="B99">
        <v>3</v>
      </c>
      <c r="D99" t="s">
        <v>24</v>
      </c>
      <c r="E99" s="1">
        <v>0</v>
      </c>
      <c r="F99" s="1">
        <v>0</v>
      </c>
      <c r="G99" s="1">
        <v>1</v>
      </c>
      <c r="H99" s="1" t="s">
        <v>10</v>
      </c>
      <c r="I99" s="1" t="s">
        <v>10</v>
      </c>
      <c r="J99" s="1" t="s">
        <v>10</v>
      </c>
      <c r="K99" s="1" t="s">
        <v>25</v>
      </c>
      <c r="L99" s="1" t="s">
        <v>9</v>
      </c>
      <c r="M99" s="1"/>
      <c r="N99" s="1" t="s">
        <v>11</v>
      </c>
      <c r="O99" s="1"/>
      <c r="P99" s="1"/>
      <c r="Q99" s="1" t="s">
        <v>12</v>
      </c>
      <c r="R99" s="13"/>
      <c r="S99" s="13"/>
      <c r="T99" s="1"/>
    </row>
    <row r="100" spans="2:20" x14ac:dyDescent="0.3">
      <c r="E100" s="1" t="s">
        <v>11</v>
      </c>
      <c r="F100" s="1" t="s">
        <v>11</v>
      </c>
      <c r="G100" s="1" t="s">
        <v>9</v>
      </c>
      <c r="H100" s="1" t="s">
        <v>10</v>
      </c>
      <c r="I100" s="1" t="s">
        <v>10</v>
      </c>
      <c r="J100" s="1" t="s">
        <v>10</v>
      </c>
      <c r="K100" s="1" t="s">
        <v>26</v>
      </c>
      <c r="L100" s="1" t="s">
        <v>16</v>
      </c>
      <c r="M100" s="1" t="s">
        <v>151</v>
      </c>
      <c r="N100" s="1" t="s">
        <v>153</v>
      </c>
      <c r="O100" s="1" t="s">
        <v>134</v>
      </c>
      <c r="P100" s="1" t="s">
        <v>134</v>
      </c>
      <c r="Q100" s="1" t="s">
        <v>190</v>
      </c>
      <c r="R100" s="13" t="str">
        <f>_xlfn.CONCAT(E100:Q100)</f>
        <v>00100000111000010000000000000110</v>
      </c>
      <c r="S100" s="13"/>
      <c r="T100" s="1" t="s">
        <v>30</v>
      </c>
    </row>
    <row r="101" spans="2:20" x14ac:dyDescent="0.3">
      <c r="B101">
        <v>4</v>
      </c>
      <c r="D101" t="s">
        <v>22</v>
      </c>
      <c r="E101" s="1" t="s">
        <v>9</v>
      </c>
      <c r="F101" s="1" t="s">
        <v>11</v>
      </c>
      <c r="G101" s="1" t="s">
        <v>11</v>
      </c>
      <c r="H101" s="1" t="s">
        <v>10</v>
      </c>
      <c r="I101" s="1" t="s">
        <v>10</v>
      </c>
      <c r="J101" s="1" t="s">
        <v>10</v>
      </c>
      <c r="K101" s="1" t="s">
        <v>25</v>
      </c>
      <c r="L101" s="1" t="s">
        <v>9</v>
      </c>
      <c r="M101" s="1"/>
      <c r="N101" s="1" t="s">
        <v>23</v>
      </c>
      <c r="O101" s="1"/>
      <c r="P101" s="1"/>
      <c r="Q101" s="1" t="s">
        <v>12</v>
      </c>
      <c r="R101" s="13"/>
      <c r="S101" s="13"/>
      <c r="T101" s="1"/>
    </row>
    <row r="102" spans="2:20" x14ac:dyDescent="0.3">
      <c r="E102" s="1">
        <v>1</v>
      </c>
      <c r="F102" s="1">
        <v>0</v>
      </c>
      <c r="G102" s="1">
        <v>0</v>
      </c>
      <c r="H102" s="1" t="s">
        <v>10</v>
      </c>
      <c r="I102" s="1" t="s">
        <v>10</v>
      </c>
      <c r="J102" s="1" t="s">
        <v>10</v>
      </c>
      <c r="K102" s="1" t="s">
        <v>26</v>
      </c>
      <c r="L102" s="1" t="s">
        <v>16</v>
      </c>
      <c r="M102" s="1" t="s">
        <v>151</v>
      </c>
      <c r="N102" s="1" t="s">
        <v>154</v>
      </c>
      <c r="O102" s="1" t="s">
        <v>134</v>
      </c>
      <c r="P102" s="1" t="s">
        <v>134</v>
      </c>
      <c r="Q102" s="1" t="s">
        <v>190</v>
      </c>
      <c r="R102" s="13" t="str">
        <f>_xlfn.CONCAT(E102:Q102)</f>
        <v>10000000111000010000000100000110</v>
      </c>
      <c r="S102" s="13"/>
      <c r="T102" s="1" t="s">
        <v>29</v>
      </c>
    </row>
    <row r="103" spans="2:20" x14ac:dyDescent="0.3">
      <c r="B103">
        <v>5</v>
      </c>
      <c r="D103" t="s">
        <v>27</v>
      </c>
      <c r="E103" s="1" t="s">
        <v>11</v>
      </c>
      <c r="F103" s="1">
        <v>0</v>
      </c>
      <c r="G103" s="1" t="s">
        <v>9</v>
      </c>
      <c r="H103" s="1" t="s">
        <v>10</v>
      </c>
      <c r="I103" s="1" t="s">
        <v>10</v>
      </c>
      <c r="J103" s="1" t="s">
        <v>10</v>
      </c>
      <c r="K103" s="1">
        <v>7</v>
      </c>
      <c r="L103" s="1">
        <v>1</v>
      </c>
      <c r="M103" s="1"/>
      <c r="N103" s="1">
        <v>1</v>
      </c>
      <c r="O103" s="1"/>
      <c r="P103" s="1"/>
      <c r="Q103" s="1" t="s">
        <v>12</v>
      </c>
      <c r="R103" s="13"/>
      <c r="S103" s="13"/>
      <c r="T103" s="1"/>
    </row>
    <row r="104" spans="2:20" x14ac:dyDescent="0.3">
      <c r="E104" s="1" t="s">
        <v>11</v>
      </c>
      <c r="F104" s="1" t="s">
        <v>11</v>
      </c>
      <c r="G104" s="1" t="s">
        <v>9</v>
      </c>
      <c r="H104" s="1" t="s">
        <v>10</v>
      </c>
      <c r="I104" s="1" t="s">
        <v>10</v>
      </c>
      <c r="J104" s="1" t="s">
        <v>10</v>
      </c>
      <c r="K104" s="1" t="s">
        <v>26</v>
      </c>
      <c r="L104" s="1" t="s">
        <v>16</v>
      </c>
      <c r="M104" s="1" t="s">
        <v>150</v>
      </c>
      <c r="N104" s="1" t="s">
        <v>152</v>
      </c>
      <c r="O104" s="1" t="s">
        <v>134</v>
      </c>
      <c r="P104" s="1" t="s">
        <v>134</v>
      </c>
      <c r="Q104" s="1" t="s">
        <v>190</v>
      </c>
      <c r="R104" s="13" t="str">
        <f>_xlfn.CONCAT(E104:Q104)</f>
        <v>00100000111000010000000001000110</v>
      </c>
      <c r="S104" s="13"/>
      <c r="T104" s="1" t="s">
        <v>31</v>
      </c>
    </row>
    <row r="105" spans="2:20" x14ac:dyDescent="0.3">
      <c r="B105">
        <v>6</v>
      </c>
      <c r="D105" t="s">
        <v>21</v>
      </c>
      <c r="E105" s="1" t="s">
        <v>9</v>
      </c>
      <c r="F105" s="1" t="s">
        <v>11</v>
      </c>
      <c r="G105" s="1" t="s">
        <v>11</v>
      </c>
      <c r="H105" s="1" t="s">
        <v>10</v>
      </c>
      <c r="I105" s="1" t="s">
        <v>10</v>
      </c>
      <c r="J105" s="1" t="s">
        <v>10</v>
      </c>
      <c r="K105" s="1" t="s">
        <v>25</v>
      </c>
      <c r="L105" s="1" t="s">
        <v>11</v>
      </c>
      <c r="M105" s="1"/>
      <c r="N105" s="1" t="s">
        <v>9</v>
      </c>
      <c r="O105" s="1"/>
      <c r="P105" s="1"/>
      <c r="Q105" s="1" t="s">
        <v>12</v>
      </c>
      <c r="R105" s="13"/>
      <c r="S105" s="13"/>
      <c r="T105" s="1"/>
    </row>
    <row r="106" spans="2:20" x14ac:dyDescent="0.3">
      <c r="E106" s="1" t="s">
        <v>9</v>
      </c>
      <c r="F106" s="1" t="s">
        <v>11</v>
      </c>
      <c r="G106" s="1" t="s">
        <v>11</v>
      </c>
      <c r="H106" s="1" t="s">
        <v>10</v>
      </c>
      <c r="I106" s="1" t="s">
        <v>10</v>
      </c>
      <c r="J106" s="1" t="s">
        <v>10</v>
      </c>
      <c r="K106" s="1" t="s">
        <v>26</v>
      </c>
      <c r="L106" s="1" t="s">
        <v>14</v>
      </c>
      <c r="M106" s="1" t="s">
        <v>150</v>
      </c>
      <c r="N106" s="1" t="s">
        <v>152</v>
      </c>
      <c r="O106" s="1" t="s">
        <v>10</v>
      </c>
      <c r="P106" s="1" t="s">
        <v>10</v>
      </c>
      <c r="Q106" s="1" t="s">
        <v>190</v>
      </c>
      <c r="R106" s="13" t="str">
        <f>_xlfn.CONCAT(E106:Q106)</f>
        <v>10000000111000000000000001000110</v>
      </c>
      <c r="S106" s="13"/>
      <c r="T106" s="1" t="s">
        <v>28</v>
      </c>
    </row>
    <row r="107" spans="2:20" x14ac:dyDescent="0.3">
      <c r="B107">
        <v>7</v>
      </c>
      <c r="D107" t="s">
        <v>32</v>
      </c>
      <c r="E107" s="1">
        <v>1</v>
      </c>
      <c r="F107" s="1">
        <v>1</v>
      </c>
      <c r="G107" s="1">
        <v>0</v>
      </c>
      <c r="H107" s="1" t="s">
        <v>10</v>
      </c>
      <c r="I107" s="1" t="s">
        <v>10</v>
      </c>
      <c r="J107" s="1" t="s">
        <v>10</v>
      </c>
      <c r="K107" s="1" t="s">
        <v>25</v>
      </c>
      <c r="L107" s="1" t="s">
        <v>9</v>
      </c>
      <c r="M107" s="1"/>
      <c r="N107" s="1" t="s">
        <v>11</v>
      </c>
      <c r="O107" s="1"/>
      <c r="P107" s="1"/>
      <c r="Q107" s="1" t="s">
        <v>12</v>
      </c>
      <c r="R107" s="13"/>
      <c r="S107" s="13"/>
      <c r="T107" s="1"/>
    </row>
    <row r="108" spans="2:20" x14ac:dyDescent="0.3">
      <c r="E108" s="1" t="s">
        <v>9</v>
      </c>
      <c r="F108" s="1" t="s">
        <v>9</v>
      </c>
      <c r="G108" s="1" t="s">
        <v>11</v>
      </c>
      <c r="H108" s="1" t="s">
        <v>10</v>
      </c>
      <c r="I108" s="1" t="s">
        <v>10</v>
      </c>
      <c r="J108" s="1" t="s">
        <v>10</v>
      </c>
      <c r="K108" s="1" t="s">
        <v>26</v>
      </c>
      <c r="L108" s="1" t="s">
        <v>16</v>
      </c>
      <c r="M108" s="1" t="s">
        <v>150</v>
      </c>
      <c r="N108" s="1" t="s">
        <v>153</v>
      </c>
      <c r="O108" s="1" t="s">
        <v>10</v>
      </c>
      <c r="P108" s="1" t="s">
        <v>10</v>
      </c>
      <c r="Q108" s="1" t="s">
        <v>190</v>
      </c>
      <c r="R108" s="13" t="str">
        <f>_xlfn.CONCAT(E108:Q108)</f>
        <v>11000000111000010000000000000110</v>
      </c>
      <c r="S108" s="13"/>
      <c r="T108" s="1" t="s">
        <v>33</v>
      </c>
    </row>
    <row r="109" spans="2:20" x14ac:dyDescent="0.3">
      <c r="B109">
        <v>8</v>
      </c>
      <c r="D109" t="s">
        <v>34</v>
      </c>
      <c r="E109" s="1" t="s">
        <v>9</v>
      </c>
      <c r="F109" s="1" t="s">
        <v>11</v>
      </c>
      <c r="G109" s="1" t="s">
        <v>11</v>
      </c>
      <c r="H109" s="1" t="s">
        <v>10</v>
      </c>
      <c r="I109" s="1" t="s">
        <v>10</v>
      </c>
      <c r="J109" s="1" t="s">
        <v>10</v>
      </c>
      <c r="K109" s="1" t="s">
        <v>9</v>
      </c>
      <c r="L109" s="1" t="s">
        <v>9</v>
      </c>
      <c r="M109" s="1"/>
      <c r="N109" s="1" t="s">
        <v>9</v>
      </c>
      <c r="O109" s="1"/>
      <c r="P109" s="1"/>
      <c r="Q109" s="1" t="s">
        <v>12</v>
      </c>
      <c r="R109" s="13"/>
      <c r="S109" s="13"/>
      <c r="T109" s="1"/>
    </row>
    <row r="110" spans="2:20" x14ac:dyDescent="0.3">
      <c r="E110" s="1" t="s">
        <v>9</v>
      </c>
      <c r="F110" s="1" t="s">
        <v>11</v>
      </c>
      <c r="G110" s="1" t="s">
        <v>11</v>
      </c>
      <c r="H110" s="1" t="s">
        <v>10</v>
      </c>
      <c r="I110" s="1" t="s">
        <v>10</v>
      </c>
      <c r="J110" s="1" t="s">
        <v>10</v>
      </c>
      <c r="K110" s="1" t="s">
        <v>16</v>
      </c>
      <c r="L110" s="1" t="s">
        <v>16</v>
      </c>
      <c r="M110" s="1" t="s">
        <v>150</v>
      </c>
      <c r="N110" s="1" t="s">
        <v>152</v>
      </c>
      <c r="O110" s="1" t="s">
        <v>10</v>
      </c>
      <c r="P110" s="1" t="s">
        <v>10</v>
      </c>
      <c r="Q110" s="1" t="s">
        <v>190</v>
      </c>
      <c r="R110" s="13" t="str">
        <f>_xlfn.CONCAT(E110:Q110)</f>
        <v>10000000001000010000000001000110</v>
      </c>
      <c r="S110" s="13"/>
      <c r="T110" s="1" t="s">
        <v>35</v>
      </c>
    </row>
    <row r="111" spans="2:20" x14ac:dyDescent="0.3">
      <c r="B111">
        <v>9</v>
      </c>
      <c r="D111" t="s">
        <v>36</v>
      </c>
      <c r="E111" s="1">
        <v>0</v>
      </c>
      <c r="F111" s="1">
        <v>0</v>
      </c>
      <c r="G111" s="1">
        <v>1</v>
      </c>
      <c r="H111" s="1" t="s">
        <v>10</v>
      </c>
      <c r="I111" s="1" t="s">
        <v>10</v>
      </c>
      <c r="J111" s="1" t="s">
        <v>10</v>
      </c>
      <c r="K111" s="1" t="s">
        <v>25</v>
      </c>
      <c r="L111" s="1" t="s">
        <v>9</v>
      </c>
      <c r="M111" s="1"/>
      <c r="N111" s="1" t="s">
        <v>11</v>
      </c>
      <c r="O111" s="1"/>
      <c r="P111" s="1"/>
      <c r="Q111" s="1">
        <v>110</v>
      </c>
      <c r="R111" s="13"/>
      <c r="S111" s="13"/>
      <c r="T111" s="1"/>
    </row>
    <row r="112" spans="2:20" x14ac:dyDescent="0.3">
      <c r="E112" s="1" t="s">
        <v>11</v>
      </c>
      <c r="F112" s="1" t="s">
        <v>11</v>
      </c>
      <c r="G112" s="1" t="s">
        <v>9</v>
      </c>
      <c r="H112" s="1" t="s">
        <v>10</v>
      </c>
      <c r="I112" s="1" t="s">
        <v>10</v>
      </c>
      <c r="J112" s="1" t="s">
        <v>10</v>
      </c>
      <c r="K112" s="1" t="s">
        <v>26</v>
      </c>
      <c r="L112" s="1" t="s">
        <v>16</v>
      </c>
      <c r="M112" s="1" t="s">
        <v>150</v>
      </c>
      <c r="N112" s="1" t="s">
        <v>153</v>
      </c>
      <c r="O112" s="1" t="s">
        <v>10</v>
      </c>
      <c r="P112" s="1" t="s">
        <v>10</v>
      </c>
      <c r="Q112" s="1" t="s">
        <v>190</v>
      </c>
      <c r="R112" s="13" t="str">
        <f>_xlfn.CONCAT(E112:Q112)</f>
        <v>00100000111000010000000000000110</v>
      </c>
      <c r="S112" s="13"/>
      <c r="T112" s="1" t="s">
        <v>30</v>
      </c>
    </row>
    <row r="113" spans="2:20" x14ac:dyDescent="0.3">
      <c r="B113">
        <v>10</v>
      </c>
      <c r="D113" t="s">
        <v>37</v>
      </c>
      <c r="E113" s="1" t="s">
        <v>9</v>
      </c>
      <c r="F113" s="1" t="s">
        <v>9</v>
      </c>
      <c r="G113" s="1" t="s">
        <v>11</v>
      </c>
      <c r="H113" s="1" t="s">
        <v>10</v>
      </c>
      <c r="I113" s="1" t="s">
        <v>10</v>
      </c>
      <c r="J113" s="1" t="s">
        <v>10</v>
      </c>
      <c r="K113" s="1" t="s">
        <v>25</v>
      </c>
      <c r="L113" s="1" t="s">
        <v>38</v>
      </c>
      <c r="M113" s="1"/>
      <c r="N113" s="1" t="s">
        <v>11</v>
      </c>
      <c r="O113" s="1"/>
      <c r="P113" s="1"/>
      <c r="Q113" s="1" t="s">
        <v>12</v>
      </c>
      <c r="R113" s="13"/>
      <c r="S113" s="13"/>
      <c r="T113" s="1"/>
    </row>
    <row r="114" spans="2:20" x14ac:dyDescent="0.3">
      <c r="E114" s="1" t="s">
        <v>9</v>
      </c>
      <c r="F114" s="1" t="s">
        <v>9</v>
      </c>
      <c r="G114" s="1" t="s">
        <v>11</v>
      </c>
      <c r="H114" s="1" t="s">
        <v>10</v>
      </c>
      <c r="I114" s="1" t="s">
        <v>10</v>
      </c>
      <c r="J114" s="1" t="s">
        <v>10</v>
      </c>
      <c r="K114" s="1" t="s">
        <v>26</v>
      </c>
      <c r="L114" s="1" t="s">
        <v>40</v>
      </c>
      <c r="M114" s="1" t="s">
        <v>150</v>
      </c>
      <c r="N114" s="1" t="s">
        <v>153</v>
      </c>
      <c r="O114" s="1" t="s">
        <v>10</v>
      </c>
      <c r="P114" s="1" t="s">
        <v>10</v>
      </c>
      <c r="Q114" s="1" t="s">
        <v>190</v>
      </c>
      <c r="R114" s="13" t="str">
        <f>_xlfn.CONCAT(E114:Q114)</f>
        <v>11000000111001010000000000000110</v>
      </c>
      <c r="S114" s="13"/>
      <c r="T114" s="1" t="s">
        <v>41</v>
      </c>
    </row>
    <row r="115" spans="2:20" x14ac:dyDescent="0.3">
      <c r="B115">
        <v>11</v>
      </c>
      <c r="D115" t="s">
        <v>39</v>
      </c>
      <c r="E115" s="1" t="s">
        <v>9</v>
      </c>
      <c r="F115" s="1" t="s">
        <v>9</v>
      </c>
      <c r="G115" s="1" t="s">
        <v>11</v>
      </c>
      <c r="H115" s="1" t="s">
        <v>10</v>
      </c>
      <c r="I115" s="1" t="s">
        <v>10</v>
      </c>
      <c r="J115" s="1" t="s">
        <v>10</v>
      </c>
      <c r="K115" s="1" t="s">
        <v>25</v>
      </c>
      <c r="L115" s="1" t="s">
        <v>12</v>
      </c>
      <c r="M115" s="1"/>
      <c r="N115" s="1" t="s">
        <v>9</v>
      </c>
      <c r="O115" s="1"/>
      <c r="P115" s="1"/>
      <c r="Q115" s="1" t="s">
        <v>12</v>
      </c>
      <c r="R115" s="13"/>
      <c r="S115" s="13"/>
    </row>
    <row r="116" spans="2:20" x14ac:dyDescent="0.3">
      <c r="E116" s="1" t="s">
        <v>9</v>
      </c>
      <c r="F116" s="1" t="s">
        <v>9</v>
      </c>
      <c r="G116" s="1" t="s">
        <v>11</v>
      </c>
      <c r="H116" s="1" t="s">
        <v>10</v>
      </c>
      <c r="I116" s="1" t="s">
        <v>10</v>
      </c>
      <c r="J116" s="1" t="s">
        <v>10</v>
      </c>
      <c r="K116" s="1" t="s">
        <v>26</v>
      </c>
      <c r="L116" s="1" t="s">
        <v>13</v>
      </c>
      <c r="M116" s="1" t="s">
        <v>150</v>
      </c>
      <c r="N116" s="1" t="s">
        <v>152</v>
      </c>
      <c r="O116" s="1" t="s">
        <v>10</v>
      </c>
      <c r="P116" s="1" t="s">
        <v>10</v>
      </c>
      <c r="Q116" s="1" t="s">
        <v>190</v>
      </c>
      <c r="R116" s="13" t="str">
        <f>_xlfn.CONCAT(E116:Q116)</f>
        <v>11000000111001100000000001000110</v>
      </c>
      <c r="S116" s="13"/>
      <c r="T116" t="s">
        <v>42</v>
      </c>
    </row>
    <row r="117" spans="2:20" x14ac:dyDescent="0.3">
      <c r="B117">
        <v>12</v>
      </c>
      <c r="D117" t="s">
        <v>44</v>
      </c>
      <c r="E117" s="1" t="s">
        <v>11</v>
      </c>
      <c r="F117" s="1" t="s">
        <v>11</v>
      </c>
      <c r="G117" s="1" t="s">
        <v>11</v>
      </c>
      <c r="H117" s="1" t="s">
        <v>9</v>
      </c>
      <c r="I117" s="1" t="s">
        <v>10</v>
      </c>
      <c r="J117" s="1" t="s">
        <v>10</v>
      </c>
      <c r="K117" s="1" t="s">
        <v>11</v>
      </c>
      <c r="L117" s="1" t="s">
        <v>11</v>
      </c>
      <c r="M117" s="1"/>
      <c r="N117" s="1" t="s">
        <v>11</v>
      </c>
      <c r="O117" s="1"/>
      <c r="P117" s="1"/>
      <c r="Q117" s="1" t="s">
        <v>45</v>
      </c>
      <c r="R117" s="13"/>
      <c r="S117" s="13"/>
    </row>
    <row r="118" spans="2:20" x14ac:dyDescent="0.3">
      <c r="E118" s="1" t="s">
        <v>11</v>
      </c>
      <c r="F118" s="1" t="s">
        <v>11</v>
      </c>
      <c r="G118" s="1" t="s">
        <v>11</v>
      </c>
      <c r="H118" s="1" t="s">
        <v>9</v>
      </c>
      <c r="I118" s="1" t="s">
        <v>10</v>
      </c>
      <c r="J118" s="1" t="s">
        <v>10</v>
      </c>
      <c r="K118" s="1" t="s">
        <v>14</v>
      </c>
      <c r="L118" s="1" t="s">
        <v>14</v>
      </c>
      <c r="M118" s="1" t="s">
        <v>150</v>
      </c>
      <c r="N118" s="1" t="s">
        <v>153</v>
      </c>
      <c r="O118" s="1" t="s">
        <v>10</v>
      </c>
      <c r="P118" s="1" t="s">
        <v>10</v>
      </c>
      <c r="Q118" s="1" t="s">
        <v>191</v>
      </c>
      <c r="R118" s="13" t="str">
        <f>_xlfn.CONCAT(E118:Q118)</f>
        <v>00010000000000000000000000000011</v>
      </c>
      <c r="S118" s="13"/>
      <c r="T118">
        <v>10000003</v>
      </c>
    </row>
    <row r="119" spans="2:20" x14ac:dyDescent="0.3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2:20" x14ac:dyDescent="0.3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2:20" x14ac:dyDescent="0.3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2:20" x14ac:dyDescent="0.3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2:20" x14ac:dyDescent="0.3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2:20" x14ac:dyDescent="0.3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2:20" x14ac:dyDescent="0.3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2:20" x14ac:dyDescent="0.3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2:20" x14ac:dyDescent="0.3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2:20" x14ac:dyDescent="0.3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4:16" x14ac:dyDescent="0.3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4:16" x14ac:dyDescent="0.3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4:16" x14ac:dyDescent="0.3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4:16" x14ac:dyDescent="0.3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4:16" x14ac:dyDescent="0.3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4:16" x14ac:dyDescent="0.3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4:16" x14ac:dyDescent="0.3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4:16" x14ac:dyDescent="0.3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4:16" x14ac:dyDescent="0.3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4:16" x14ac:dyDescent="0.3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4:16" x14ac:dyDescent="0.3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4:16" x14ac:dyDescent="0.3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4:16" x14ac:dyDescent="0.3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4:16" x14ac:dyDescent="0.3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4:16" x14ac:dyDescent="0.3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4:16" x14ac:dyDescent="0.3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4:16" x14ac:dyDescent="0.3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4:16" x14ac:dyDescent="0.3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4:16" x14ac:dyDescent="0.3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4:16" x14ac:dyDescent="0.3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4:16" x14ac:dyDescent="0.3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4:16" x14ac:dyDescent="0.3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4:16" x14ac:dyDescent="0.3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4:16" x14ac:dyDescent="0.3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4:16" x14ac:dyDescent="0.3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4:16" x14ac:dyDescent="0.3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4:16" x14ac:dyDescent="0.3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4:16" x14ac:dyDescent="0.3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4:16" x14ac:dyDescent="0.3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4:16" x14ac:dyDescent="0.3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4:16" x14ac:dyDescent="0.3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4:16" x14ac:dyDescent="0.3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4:16" x14ac:dyDescent="0.3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4:16" x14ac:dyDescent="0.3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4:16" x14ac:dyDescent="0.3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4:16" x14ac:dyDescent="0.3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4:16" x14ac:dyDescent="0.3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4:16" x14ac:dyDescent="0.3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4:16" x14ac:dyDescent="0.3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4:16" x14ac:dyDescent="0.3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4:16" x14ac:dyDescent="0.3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4:16" x14ac:dyDescent="0.3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4:16" x14ac:dyDescent="0.3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4:16" x14ac:dyDescent="0.3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4:16" x14ac:dyDescent="0.3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4:16" x14ac:dyDescent="0.3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4:16" x14ac:dyDescent="0.3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4:16" x14ac:dyDescent="0.3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4:16" x14ac:dyDescent="0.3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4:16" x14ac:dyDescent="0.3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4:16" x14ac:dyDescent="0.3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4:16" x14ac:dyDescent="0.3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4:16" x14ac:dyDescent="0.3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</sheetData>
  <mergeCells count="27">
    <mergeCell ref="R116:S116"/>
    <mergeCell ref="R117:S117"/>
    <mergeCell ref="R118:S118"/>
    <mergeCell ref="Q33:R33"/>
    <mergeCell ref="R111:S111"/>
    <mergeCell ref="R112:S112"/>
    <mergeCell ref="R113:S113"/>
    <mergeCell ref="R114:S114"/>
    <mergeCell ref="R115:S115"/>
    <mergeCell ref="R106:S106"/>
    <mergeCell ref="R107:S107"/>
    <mergeCell ref="R108:S108"/>
    <mergeCell ref="R109:S109"/>
    <mergeCell ref="R110:S110"/>
    <mergeCell ref="R101:S101"/>
    <mergeCell ref="R102:S102"/>
    <mergeCell ref="R103:S103"/>
    <mergeCell ref="R104:S104"/>
    <mergeCell ref="R105:S105"/>
    <mergeCell ref="R96:S96"/>
    <mergeCell ref="R97:S97"/>
    <mergeCell ref="R98:S98"/>
    <mergeCell ref="R99:S99"/>
    <mergeCell ref="R100:S100"/>
    <mergeCell ref="D28:I28"/>
    <mergeCell ref="D30:I30"/>
    <mergeCell ref="R95:S9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Eritque arcus</dc:creator>
  <cp:lastModifiedBy>Eritque arcus</cp:lastModifiedBy>
  <dcterms:created xsi:type="dcterms:W3CDTF">2021-03-18T14:19:06Z</dcterms:created>
  <dcterms:modified xsi:type="dcterms:W3CDTF">2021-05-26T14:36:54Z</dcterms:modified>
</cp:coreProperties>
</file>