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20" i="1"/>
  <c r="B22" i="1"/>
  <c r="B21" i="1"/>
  <c r="B23" i="1"/>
  <c r="B24" i="1"/>
  <c r="B25" i="1"/>
  <c r="B26" i="1"/>
  <c r="B27" i="1"/>
  <c r="B28" i="1"/>
  <c r="B29" i="1"/>
  <c r="B30" i="1"/>
  <c r="B34" i="1" l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<sst xmlns="http://schemas.openxmlformats.org/spreadsheetml/2006/main" count="610" uniqueCount="223">
  <si>
    <t>A*_1</t>
  </si>
  <si>
    <t>A*_2</t>
  </si>
  <si>
    <t>A*_3</t>
  </si>
  <si>
    <t>A*_4</t>
  </si>
  <si>
    <t>D*_1</t>
  </si>
  <si>
    <t>D*_2</t>
  </si>
  <si>
    <t>ARA*</t>
  </si>
  <si>
    <t>AD*_1</t>
  </si>
  <si>
    <t>AD*_2</t>
  </si>
  <si>
    <t>AD*_3</t>
  </si>
  <si>
    <t>AD*_4</t>
  </si>
  <si>
    <t xml:space="preserve">Bản Đồ </t>
  </si>
  <si>
    <t xml:space="preserve">Thời Gian - Chi Phí </t>
  </si>
  <si>
    <t>0.4ms-93</t>
  </si>
  <si>
    <t>2.6ms-95</t>
  </si>
  <si>
    <t>2.9ms-95</t>
  </si>
  <si>
    <t>2.2ms-95</t>
  </si>
  <si>
    <t>1.1ms-95</t>
  </si>
  <si>
    <t>0.5ms-121</t>
  </si>
  <si>
    <t>0.4ms-97</t>
  </si>
  <si>
    <t>3.2ms-97</t>
  </si>
  <si>
    <t>2.4ms-95</t>
  </si>
  <si>
    <t>2.8ms-95</t>
  </si>
  <si>
    <t>0.8ms-95</t>
  </si>
  <si>
    <t>1.6ms-95</t>
  </si>
  <si>
    <t>2.5ms-95</t>
  </si>
  <si>
    <t>2.1ms-95</t>
  </si>
  <si>
    <t>0.3ms-127</t>
  </si>
  <si>
    <t>0.5ms-103</t>
  </si>
  <si>
    <t>2.0ms-95</t>
  </si>
  <si>
    <t>1.0ms-95</t>
  </si>
  <si>
    <t>1.5ms-95</t>
  </si>
  <si>
    <t>1.8ms-95</t>
  </si>
  <si>
    <t>1.3ms-95</t>
  </si>
  <si>
    <t>0.8ms-93</t>
  </si>
  <si>
    <t>2.5ms-93</t>
  </si>
  <si>
    <t>2.0ms-93</t>
  </si>
  <si>
    <t>1.2ms-93</t>
  </si>
  <si>
    <t>0.4ms-137</t>
  </si>
  <si>
    <t>0.6ms-101</t>
  </si>
  <si>
    <t>2.4ms-93</t>
  </si>
  <si>
    <t>0.5ms-93</t>
  </si>
  <si>
    <t>1.4ms-93</t>
  </si>
  <si>
    <t>1.0ms-93</t>
  </si>
  <si>
    <t>0.6ms-93</t>
  </si>
  <si>
    <t>0.2ms-93</t>
  </si>
  <si>
    <t>0.7ms-93</t>
  </si>
  <si>
    <t>0.1ms-125</t>
  </si>
  <si>
    <t>0.1ms-99</t>
  </si>
  <si>
    <t>4.3ms-93</t>
  </si>
  <si>
    <t>1.7ms-93</t>
  </si>
  <si>
    <t>0.9ms-93</t>
  </si>
  <si>
    <t>0.7ms-97</t>
  </si>
  <si>
    <t>2.0ms-97</t>
  </si>
  <si>
    <t>1.9ms-97</t>
  </si>
  <si>
    <t>0.6ms-139</t>
  </si>
  <si>
    <t>0.3ms-105</t>
  </si>
  <si>
    <t>2.2ms-97</t>
  </si>
  <si>
    <t>2.5ms-91</t>
  </si>
  <si>
    <t>3.0ms-91</t>
  </si>
  <si>
    <t>2.2ms-91</t>
  </si>
  <si>
    <t>2.3ms-91</t>
  </si>
  <si>
    <t>1.2ms-92</t>
  </si>
  <si>
    <t>3.0ms-92</t>
  </si>
  <si>
    <t>2.1ms-92</t>
  </si>
  <si>
    <t>3.2ms-91</t>
  </si>
  <si>
    <t>2.2ms-92</t>
  </si>
  <si>
    <t>2.1ms-93</t>
  </si>
  <si>
    <t>1.1ms-92</t>
  </si>
  <si>
    <t>1.5ms-92</t>
  </si>
  <si>
    <t>1.9ms-92</t>
  </si>
  <si>
    <t>1.8ms-92</t>
  </si>
  <si>
    <t>1.2ms-122</t>
  </si>
  <si>
    <t>0.5ms-98</t>
  </si>
  <si>
    <t>0.9ms-92</t>
  </si>
  <si>
    <t>0.9ms-94</t>
  </si>
  <si>
    <t>0.7ms-94</t>
  </si>
  <si>
    <t>1.0ms-94</t>
  </si>
  <si>
    <t>0.3ms-124</t>
  </si>
  <si>
    <t>2.0ms-94</t>
  </si>
  <si>
    <t>1.2ms-94</t>
  </si>
  <si>
    <t>1.5ms-94</t>
  </si>
  <si>
    <t>3.4ms-92</t>
  </si>
  <si>
    <t>3.8ms-92</t>
  </si>
  <si>
    <t>2.0ms-92</t>
  </si>
  <si>
    <t>0.6ms-114</t>
  </si>
  <si>
    <t>0.2ms-94</t>
  </si>
  <si>
    <t>2.9ms-92</t>
  </si>
  <si>
    <t>2.3ms-92</t>
  </si>
  <si>
    <t>1.3ms-97</t>
  </si>
  <si>
    <t>0.5ms-97</t>
  </si>
  <si>
    <t>2.3ms-97</t>
  </si>
  <si>
    <t>3.4.ms-97</t>
  </si>
  <si>
    <t>1.0ms-92</t>
  </si>
  <si>
    <t>3.3ms-92</t>
  </si>
  <si>
    <t>0.4ms-120</t>
  </si>
  <si>
    <t>0.9ms-110</t>
  </si>
  <si>
    <t>3.5ms-92</t>
  </si>
  <si>
    <t>2.6ms-92</t>
  </si>
  <si>
    <t>2.9ms-93</t>
  </si>
  <si>
    <t>1.9ms-93</t>
  </si>
  <si>
    <t>3.0ms-93</t>
  </si>
  <si>
    <t>2.3ms-93</t>
  </si>
  <si>
    <t>2.8ms-93</t>
  </si>
  <si>
    <t>0.5ms-113</t>
  </si>
  <si>
    <t>0.9ms-105</t>
  </si>
  <si>
    <t>3.2ms-93</t>
  </si>
  <si>
    <t>1.5ms-93</t>
  </si>
  <si>
    <t>3.4ms-93</t>
  </si>
  <si>
    <t>2.2ms-93</t>
  </si>
  <si>
    <t>2.3ms-95</t>
  </si>
  <si>
    <t>0.3ms-121</t>
  </si>
  <si>
    <t>0.2ms-95</t>
  </si>
  <si>
    <t>1.7ms-95</t>
  </si>
  <si>
    <t>1.6ms-93</t>
  </si>
  <si>
    <t>1.8ms-93</t>
  </si>
  <si>
    <t>0.4ms-107</t>
  </si>
  <si>
    <t>3.2ms-95</t>
  </si>
  <si>
    <t>0.5ms-99</t>
  </si>
  <si>
    <t>3.6ms-95</t>
  </si>
  <si>
    <t>0.5ms-141</t>
  </si>
  <si>
    <t>1.3ms-93</t>
  </si>
  <si>
    <t>3.5ms-93</t>
  </si>
  <si>
    <t>4.0ms-93</t>
  </si>
  <si>
    <t>0.9ms-95</t>
  </si>
  <si>
    <t>0.2ms-105</t>
  </si>
  <si>
    <t>0.4ms-92</t>
  </si>
  <si>
    <t>2.5ms-92</t>
  </si>
  <si>
    <t>2.8ms-92</t>
  </si>
  <si>
    <t>2.4ms-92</t>
  </si>
  <si>
    <t>0.5ms-120</t>
  </si>
  <si>
    <t>0.8ms-92</t>
  </si>
  <si>
    <t>1.3ms-92</t>
  </si>
  <si>
    <t>0.8ms-94</t>
  </si>
  <si>
    <t>1.6ms-94</t>
  </si>
  <si>
    <t>0.5ms-94</t>
  </si>
  <si>
    <t>0.6ms-94</t>
  </si>
  <si>
    <t>0.3ms-130</t>
  </si>
  <si>
    <t>0.2ms-108</t>
  </si>
  <si>
    <t>3.9ms-94</t>
  </si>
  <si>
    <t>2.2ms-94</t>
  </si>
  <si>
    <t>1.4ms-94</t>
  </si>
  <si>
    <t>3.4ms-94</t>
  </si>
  <si>
    <t>2.4ms-94</t>
  </si>
  <si>
    <t>0.6ms-132</t>
  </si>
  <si>
    <t>0.5ms-96</t>
  </si>
  <si>
    <t>1.7ms-94</t>
  </si>
  <si>
    <t>2.7ms-92</t>
  </si>
  <si>
    <t>1.6ms-92</t>
  </si>
  <si>
    <t>3.1ms-92</t>
  </si>
  <si>
    <t>0.3ms-118</t>
  </si>
  <si>
    <t>0.2ms-98</t>
  </si>
  <si>
    <t>3.3ms-93</t>
  </si>
  <si>
    <t>1.1ms-93</t>
  </si>
  <si>
    <t>0.8ms-109</t>
  </si>
  <si>
    <t>2.6ms-93</t>
  </si>
  <si>
    <t>0.3ms-131</t>
  </si>
  <si>
    <t>0.3ms-93</t>
  </si>
  <si>
    <t>0.3ms-123</t>
  </si>
  <si>
    <t>0.2ms-99</t>
  </si>
  <si>
    <t>0.5ms-127</t>
  </si>
  <si>
    <t>0.1ms-97</t>
  </si>
  <si>
    <t>0.9ms-131</t>
  </si>
  <si>
    <t>0.9ms-101</t>
  </si>
  <si>
    <t>0.2ms-117</t>
  </si>
  <si>
    <t>0.4ms-121</t>
  </si>
  <si>
    <t>0.2ms-115</t>
  </si>
  <si>
    <t>0.1ms-93</t>
  </si>
  <si>
    <t>0.3ms-107</t>
  </si>
  <si>
    <t>0.1ms-95</t>
  </si>
  <si>
    <t>0.5ms-92</t>
  </si>
  <si>
    <t>3.2ms-92</t>
  </si>
  <si>
    <t>0.6ms-92</t>
  </si>
  <si>
    <t>0.7ms-116</t>
  </si>
  <si>
    <t>1.7ms-92</t>
  </si>
  <si>
    <t>0.4ms-116</t>
  </si>
  <si>
    <t>0.9ms-100</t>
  </si>
  <si>
    <t>0.7ms-92</t>
  </si>
  <si>
    <t>0.3ms-92</t>
  </si>
  <si>
    <t>0.5ms-108</t>
  </si>
  <si>
    <t>0.3ms-106</t>
  </si>
  <si>
    <t>1.4ms-92</t>
  </si>
  <si>
    <t>0.7ms-118</t>
  </si>
  <si>
    <t>0.8ms-106</t>
  </si>
  <si>
    <t>0.4ms-132</t>
  </si>
  <si>
    <t>0.2ms-92</t>
  </si>
  <si>
    <t>0.6ms-118</t>
  </si>
  <si>
    <t>0.4ms-94</t>
  </si>
  <si>
    <t>0.2ms-106</t>
  </si>
  <si>
    <t>1.1ms-94</t>
  </si>
  <si>
    <t>0.5ms94</t>
  </si>
  <si>
    <t>0.1ms-100</t>
  </si>
  <si>
    <t>1.8ms-90</t>
  </si>
  <si>
    <t>1.3ms-94</t>
  </si>
  <si>
    <t>0.1ms-92</t>
  </si>
  <si>
    <t>0.3ms-100</t>
  </si>
  <si>
    <t>0.2ms-110</t>
  </si>
  <si>
    <t>0.1ms-122</t>
  </si>
  <si>
    <t>0.2ms-96</t>
  </si>
  <si>
    <t>0.5ms-100</t>
  </si>
  <si>
    <t>0.3ms-128</t>
  </si>
  <si>
    <t>0.1ms-98</t>
  </si>
  <si>
    <t>2.2ms-98</t>
  </si>
  <si>
    <t>0.2ms-124</t>
  </si>
  <si>
    <t>0.6ms-96</t>
  </si>
  <si>
    <t>0.3ms-104</t>
  </si>
  <si>
    <t>0.1ms-104</t>
  </si>
  <si>
    <t>0.4ms-118</t>
  </si>
  <si>
    <t>0.2ms-120</t>
  </si>
  <si>
    <t>0.6ms-104</t>
  </si>
  <si>
    <t xml:space="preserve">Tính Trung Bình </t>
  </si>
  <si>
    <t>Thời Gian</t>
  </si>
  <si>
    <t xml:space="preserve">Ghi chú : </t>
  </si>
  <si>
    <t>A*-Manhattan</t>
  </si>
  <si>
    <t>A*-Euclidean</t>
  </si>
  <si>
    <t>A*-Octile</t>
  </si>
  <si>
    <t>A*-Chebyshev</t>
  </si>
  <si>
    <t>D*-Manhattan</t>
  </si>
  <si>
    <t>AD*-Manhattan</t>
  </si>
  <si>
    <t>D*-Chebyshev</t>
  </si>
  <si>
    <t>AD*-Euclidean</t>
  </si>
  <si>
    <t>AD*-Octile</t>
  </si>
  <si>
    <t>AD*-Chebyshev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</si>
</sst>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Biểu đồ thời gian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22-47D7-9DE8-E7882175B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2-47D7-9DE8-E7882175BF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22-47D7-9DE8-E7882175BF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22-47D7-9DE8-E7882175BF5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22-47D7-9DE8-E7882175BF5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22-47D7-9DE8-E7882175BF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22-47D7-9DE8-E7882175BF5B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122-47D7-9DE8-E7882175BF5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22-47D7-9DE8-E7882175BF5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122-47D7-9DE8-E7882175BF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22-47D7-9DE8-E7882175BF5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22-47D7-9DE8-E7882175BF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Sheet1!$A$19:$A$30</c:f>
              <c:strCache>
                <c:ptCount val="12"/>
                <c:pt idx="1">
                  <c:v>A*_1</c:v>
                </c:pt>
                <c:pt idx="2">
                  <c:v>A*_2</c:v>
                </c:pt>
                <c:pt idx="3">
                  <c:v>A*_3</c:v>
                </c:pt>
                <c:pt idx="4">
                  <c:v>A*_4</c:v>
                </c:pt>
                <c:pt idx="5">
                  <c:v>D*_1</c:v>
                </c:pt>
                <c:pt idx="6">
                  <c:v>D*_2</c:v>
                </c:pt>
                <c:pt idx="7">
                  <c:v>ARA*</c:v>
                </c:pt>
                <c:pt idx="8">
                  <c:v>AD*_1</c:v>
                </c:pt>
                <c:pt idx="9">
                  <c:v>AD*_2</c:v>
                </c:pt>
                <c:pt idx="10">
                  <c:v>AD*_3</c:v>
                </c:pt>
                <c:pt idx="11">
                  <c:v>AD*_4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0</c:v>
                </c:pt>
                <c:pt idx="1">
                  <c:v>0.97200000000000042</c:v>
                </c:pt>
                <c:pt idx="2">
                  <c:v>1.7659999999999991</c:v>
                </c:pt>
                <c:pt idx="3">
                  <c:v>1.7179999999999993</c:v>
                </c:pt>
                <c:pt idx="4">
                  <c:v>1.5920000000000001</c:v>
                </c:pt>
                <c:pt idx="5">
                  <c:v>0.46000000000000008</c:v>
                </c:pt>
                <c:pt idx="6">
                  <c:v>0.46200000000000002</c:v>
                </c:pt>
                <c:pt idx="7">
                  <c:v>2.0960000000000001</c:v>
                </c:pt>
                <c:pt idx="8">
                  <c:v>1.02</c:v>
                </c:pt>
                <c:pt idx="9">
                  <c:v>1.6379999999999992</c:v>
                </c:pt>
                <c:pt idx="10">
                  <c:v>1.5120000000000002</c:v>
                </c:pt>
                <c:pt idx="11">
                  <c:v>1.486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2-47D7-9DE8-E7882175B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1065983"/>
        <c:axId val="20610568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Sheet1!$A$19:$A$30</c15:sqref>
                        </c15:formulaRef>
                      </c:ext>
                    </c:extLst>
                    <c:strCache>
                      <c:ptCount val="12"/>
                      <c:pt idx="1">
                        <c:v>A*_1</c:v>
                      </c:pt>
                      <c:pt idx="2">
                        <c:v>A*_2</c:v>
                      </c:pt>
                      <c:pt idx="3">
                        <c:v>A*_3</c:v>
                      </c:pt>
                      <c:pt idx="4">
                        <c:v>A*_4</c:v>
                      </c:pt>
                      <c:pt idx="5">
                        <c:v>D*_1</c:v>
                      </c:pt>
                      <c:pt idx="6">
                        <c:v>D*_2</c:v>
                      </c:pt>
                      <c:pt idx="7">
                        <c:v>ARA*</c:v>
                      </c:pt>
                      <c:pt idx="8">
                        <c:v>AD*_1</c:v>
                      </c:pt>
                      <c:pt idx="9">
                        <c:v>AD*_2</c:v>
                      </c:pt>
                      <c:pt idx="10">
                        <c:v>AD*_3</c:v>
                      </c:pt>
                      <c:pt idx="11">
                        <c:v>AD*_4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Sheet1!$C$19:$C$30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22-47D7-9DE8-E7882175BF5B}"/>
                  </c:ext>
                </c:extLst>
              </c15:ser>
            </c15:filteredBarSeries>
          </c:ext>
        </c:extLst>
      </c:barChart>
      <c:catAx>
        <c:axId val="20610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56831"/>
        <c:crosses val="autoZero"/>
        <c:auto val="1"/>
        <c:lblAlgn val="ctr"/>
        <c:lblOffset val="100"/>
        <c:noMultiLvlLbl val="0"/>
      </c:catAx>
      <c:valAx>
        <c:axId val="20610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Biểu</a:t>
            </a:r>
            <a:r>
              <a:rPr lang="en-US" baseline="0">
                <a:solidFill>
                  <a:schemeClr val="tx1"/>
                </a:solidFill>
              </a:rPr>
              <a:t> đồ quãng đường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648293963254"/>
          <c:y val="0.17171296296296296"/>
          <c:w val="0.8513079615048120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DD-4C2F-A394-940C44735B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DD-4C2F-A394-940C44735B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DD-4C2F-A394-940C44735B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DD-4C2F-A394-940C44735B6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DD-4C2F-A394-940C44735B6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DD-4C2F-A394-940C44735B64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DD-4C2F-A394-940C44735B6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DD-4C2F-A394-940C44735B6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BDD-4C2F-A394-940C44735B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DD-4C2F-A394-940C44735B64}"/>
              </c:ext>
            </c:extLst>
          </c:dPt>
          <c:dLbls>
            <c:dLbl>
              <c:idx val="0"/>
              <c:layout>
                <c:manualLayout>
                  <c:x val="-1.2731334408019993E-17"/>
                  <c:y val="-6.95137066200058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BDD-4C2F-A394-940C44735B64}"/>
                </c:ext>
              </c:extLst>
            </c:dLbl>
            <c:dLbl>
              <c:idx val="1"/>
              <c:layout>
                <c:manualLayout>
                  <c:x val="2.7777777777777779E-3"/>
                  <c:y val="-2.32174103237095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BDD-4C2F-A394-940C44735B64}"/>
                </c:ext>
              </c:extLst>
            </c:dLbl>
            <c:dLbl>
              <c:idx val="2"/>
              <c:layout>
                <c:manualLayout>
                  <c:x val="0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DD-4C2F-A394-940C44735B64}"/>
                </c:ext>
              </c:extLst>
            </c:dLbl>
            <c:dLbl>
              <c:idx val="3"/>
              <c:layout>
                <c:manualLayout>
                  <c:x val="2.7777777777777267E-3"/>
                  <c:y val="1.38196267133274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BDD-4C2F-A394-940C44735B64}"/>
                </c:ext>
              </c:extLst>
            </c:dLbl>
            <c:dLbl>
              <c:idx val="4"/>
              <c:layout>
                <c:manualLayout>
                  <c:x val="2.7777777777777779E-3"/>
                  <c:y val="-9.32852143482068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BDD-4C2F-A394-940C44735B64}"/>
                </c:ext>
              </c:extLst>
            </c:dLbl>
            <c:dLbl>
              <c:idx val="5"/>
              <c:layout>
                <c:manualLayout>
                  <c:x val="-1.0185067526415994E-16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BDD-4C2F-A394-940C44735B64}"/>
                </c:ext>
              </c:extLst>
            </c:dLbl>
            <c:dLbl>
              <c:idx val="6"/>
              <c:layout>
                <c:manualLayout>
                  <c:x val="2.777777777777777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BDD-4C2F-A394-940C44735B64}"/>
                </c:ext>
              </c:extLst>
            </c:dLbl>
            <c:dLbl>
              <c:idx val="7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BDD-4C2F-A394-940C44735B64}"/>
                </c:ext>
              </c:extLst>
            </c:dLbl>
            <c:dLbl>
              <c:idx val="8"/>
              <c:layout>
                <c:manualLayout>
                  <c:x val="2.777777777777676E-3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BDD-4C2F-A394-940C44735B64}"/>
                </c:ext>
              </c:extLst>
            </c:dLbl>
            <c:dLbl>
              <c:idx val="9"/>
              <c:layout>
                <c:manualLayout>
                  <c:x val="2.777777777777676E-3"/>
                  <c:y val="-6.926217556143060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BDD-4C2F-A394-940C44735B64}"/>
                </c:ext>
              </c:extLst>
            </c:dLbl>
            <c:dLbl>
              <c:idx val="10"/>
              <c:layout>
                <c:manualLayout>
                  <c:x val="-1.0185067526415994E-16"/>
                  <c:y val="-6.926217556143060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BDD-4C2F-A394-940C44735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Sheet1!$A$33:$A$43</c:f>
              <c:strCache>
                <c:ptCount val="11"/>
                <c:pt idx="0">
                  <c:v>A*_1</c:v>
                </c:pt>
                <c:pt idx="1">
                  <c:v>A*_2</c:v>
                </c:pt>
                <c:pt idx="2">
                  <c:v>A*_3</c:v>
                </c:pt>
                <c:pt idx="3">
                  <c:v>A*_4</c:v>
                </c:pt>
                <c:pt idx="4">
                  <c:v>D*_1</c:v>
                </c:pt>
                <c:pt idx="5">
                  <c:v>D*_2</c:v>
                </c:pt>
                <c:pt idx="6">
                  <c:v>ARA*</c:v>
                </c:pt>
                <c:pt idx="7">
                  <c:v>AD*_1</c:v>
                </c:pt>
                <c:pt idx="8">
                  <c:v>AD*_2</c:v>
                </c:pt>
                <c:pt idx="9">
                  <c:v>AD*_3</c:v>
                </c:pt>
                <c:pt idx="10">
                  <c:v>AD*_4</c:v>
                </c:pt>
              </c:strCache>
            </c:strRef>
          </c:cat>
          <c:val>
            <c:numRef>
              <c:f>Sheet1!$B$33:$B$43</c:f>
              <c:numCache>
                <c:formatCode>General</c:formatCode>
                <c:ptCount val="11"/>
                <c:pt idx="0">
                  <c:v>92.98</c:v>
                </c:pt>
                <c:pt idx="1">
                  <c:v>92.88</c:v>
                </c:pt>
                <c:pt idx="2">
                  <c:v>91.1</c:v>
                </c:pt>
                <c:pt idx="3">
                  <c:v>92.88</c:v>
                </c:pt>
                <c:pt idx="4">
                  <c:v>119.06</c:v>
                </c:pt>
                <c:pt idx="5">
                  <c:v>99</c:v>
                </c:pt>
                <c:pt idx="6">
                  <c:v>92.96</c:v>
                </c:pt>
                <c:pt idx="7">
                  <c:v>92.94</c:v>
                </c:pt>
                <c:pt idx="8">
                  <c:v>92.88</c:v>
                </c:pt>
                <c:pt idx="9">
                  <c:v>92.9</c:v>
                </c:pt>
                <c:pt idx="10">
                  <c:v>89.06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D-4C2F-A394-940C44735B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7135903"/>
        <c:axId val="2137134239"/>
      </c:barChart>
      <c:catAx>
        <c:axId val="21371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4239"/>
        <c:crosses val="autoZero"/>
        <c:auto val="1"/>
        <c:lblAlgn val="ctr"/>
        <c:lblOffset val="100"/>
        <c:noMultiLvlLbl val="0"/>
      </c:catAx>
      <c:valAx>
        <c:axId val="21371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23446</xdr:colOff>
      <xdr:row>15</xdr:row>
      <xdr:rowOff>172916</xdr:rowOff>
    </xdr:from>
    <xdr:to>
      <xdr:col>9</xdr:col>
      <xdr:colOff>644769</xdr:colOff>
      <xdr:row>31</xdr:row>
      <xdr:rowOff>8793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11723</xdr:colOff>
      <xdr:row>32</xdr:row>
      <xdr:rowOff>96716</xdr:rowOff>
    </xdr:from>
    <xdr:to>
      <xdr:col>9</xdr:col>
      <xdr:colOff>633046</xdr:colOff>
      <xdr:row>47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43"/>
  <sheetViews>
    <sheetView tabSelected="1" topLeftCell="A25" zoomScale="130" zoomScaleNormal="130" workbookViewId="0">
      <selection activeCell="C25" sqref="C25"/>
    </sheetView>
  </sheetViews>
  <sheetFormatPr defaultRowHeight="14.4" x14ac:dyDescent="0.3"/>
  <cols>
    <col min="2" max="2" width="13.109375" customWidth="1"/>
    <col min="3" max="3" width="10.5546875" customWidth="1"/>
    <col min="4" max="4" width="10.109375" customWidth="1"/>
    <col min="5" max="5" width="9.6640625" customWidth="1"/>
    <col min="6" max="6" width="9.88671875" customWidth="1"/>
    <col min="8" max="8" width="9.5546875" customWidth="1"/>
    <col min="9" max="9" width="9.44140625" customWidth="1"/>
    <col min="10" max="10" width="10" customWidth="1"/>
    <col min="11" max="12" width="9.6640625" bestFit="1" customWidth="1"/>
    <col min="13" max="13" width="10.44140625" customWidth="1"/>
    <col min="14" max="14" width="10.5546875" customWidth="1"/>
    <col min="15" max="15" width="9.88671875" customWidth="1"/>
    <col min="16" max="16" width="10.33203125" customWidth="1"/>
    <col min="17" max="17" width="10.77734375" customWidth="1"/>
    <col min="18" max="19" width="9.88671875" customWidth="1"/>
    <col min="20" max="20" width="10.6640625" customWidth="1"/>
    <col min="21" max="21" width="10.109375" customWidth="1"/>
    <col min="22" max="22" width="9.33203125" customWidth="1"/>
    <col min="23" max="23" width="9.5546875" customWidth="1"/>
    <col min="24" max="24" width="9.6640625" customWidth="1"/>
    <col min="25" max="25" width="10.33203125" customWidth="1"/>
    <col min="26" max="26" width="10.109375" customWidth="1"/>
    <col min="27" max="27" width="10.33203125" customWidth="1"/>
    <col min="28" max="28" width="11.44140625" customWidth="1"/>
    <col min="29" max="29" width="9.6640625" bestFit="1" customWidth="1"/>
    <col min="30" max="30" width="9.88671875" customWidth="1"/>
    <col min="31" max="31" width="10.109375" customWidth="1"/>
    <col min="32" max="32" width="10.5546875" customWidth="1"/>
    <col min="33" max="33" width="9.77734375" customWidth="1"/>
    <col min="34" max="34" width="10.44140625" customWidth="1"/>
    <col min="35" max="36" width="10" customWidth="1"/>
    <col min="37" max="37" width="10.21875" customWidth="1"/>
    <col min="38" max="38" width="10.5546875" customWidth="1"/>
    <col min="39" max="39" width="10.21875" customWidth="1"/>
    <col min="40" max="40" width="11.21875" customWidth="1"/>
    <col min="41" max="41" width="9.77734375" customWidth="1"/>
    <col min="42" max="43" width="11.44140625" customWidth="1"/>
    <col min="44" max="44" width="12.21875" customWidth="1"/>
    <col min="45" max="46" width="9.88671875" customWidth="1"/>
    <col min="47" max="47" width="10.77734375" customWidth="1"/>
    <col min="48" max="48" width="11.5546875" customWidth="1"/>
    <col min="49" max="49" width="12.77734375" customWidth="1"/>
    <col min="50" max="50" width="11.6640625" customWidth="1"/>
    <col min="51" max="51" width="12.33203125" customWidth="1"/>
  </cols>
  <sheetData>
    <row r="2" spans="1:51" x14ac:dyDescent="0.3">
      <c r="B2" s="2" t="s">
        <v>12</v>
      </c>
      <c r="C2" s="2"/>
    </row>
    <row r="4" spans="1:51" x14ac:dyDescent="0.3">
      <c r="A4" s="1" t="s">
        <v>11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3" t="s">
        <v>0</v>
      </c>
      <c r="B5" t="s">
        <v>14</v>
      </c>
      <c r="C5" t="s">
        <v>23</v>
      </c>
      <c r="D5" t="s">
        <v>34</v>
      </c>
      <c r="E5" t="s">
        <v>45</v>
      </c>
      <c r="F5" t="s">
        <v>52</v>
      </c>
      <c r="G5" t="s">
        <v>58</v>
      </c>
      <c r="H5" t="s">
        <v>62</v>
      </c>
      <c r="I5" t="s">
        <v>76</v>
      </c>
      <c r="J5" t="s">
        <v>82</v>
      </c>
      <c r="K5" t="s">
        <v>69</v>
      </c>
      <c r="L5" t="s">
        <v>99</v>
      </c>
      <c r="M5" t="s">
        <v>23</v>
      </c>
      <c r="N5" t="s">
        <v>41</v>
      </c>
      <c r="O5" t="s">
        <v>26</v>
      </c>
      <c r="P5" t="s">
        <v>51</v>
      </c>
      <c r="Q5" t="s">
        <v>34</v>
      </c>
      <c r="R5" t="s">
        <v>33</v>
      </c>
      <c r="S5" t="s">
        <v>64</v>
      </c>
      <c r="T5" t="s">
        <v>133</v>
      </c>
      <c r="U5" t="s">
        <v>140</v>
      </c>
      <c r="V5" t="s">
        <v>84</v>
      </c>
      <c r="W5" t="s">
        <v>126</v>
      </c>
      <c r="X5" t="s">
        <v>109</v>
      </c>
      <c r="Y5" t="s">
        <v>36</v>
      </c>
      <c r="Z5" t="s">
        <v>157</v>
      </c>
      <c r="AA5" t="s">
        <v>157</v>
      </c>
      <c r="AB5" t="s">
        <v>13</v>
      </c>
      <c r="AC5" t="s">
        <v>157</v>
      </c>
      <c r="AD5" t="s">
        <v>157</v>
      </c>
      <c r="AE5" t="s">
        <v>45</v>
      </c>
      <c r="AF5" t="s">
        <v>167</v>
      </c>
      <c r="AG5" t="s">
        <v>98</v>
      </c>
      <c r="AH5" t="s">
        <v>172</v>
      </c>
      <c r="AI5" t="s">
        <v>177</v>
      </c>
      <c r="AJ5" t="s">
        <v>172</v>
      </c>
      <c r="AK5" t="s">
        <v>177</v>
      </c>
      <c r="AL5" t="s">
        <v>177</v>
      </c>
      <c r="AM5" t="s">
        <v>135</v>
      </c>
      <c r="AN5" t="s">
        <v>86</v>
      </c>
      <c r="AO5" t="s">
        <v>185</v>
      </c>
      <c r="AP5" t="s">
        <v>126</v>
      </c>
      <c r="AQ5" t="s">
        <v>161</v>
      </c>
      <c r="AR5" t="s">
        <v>185</v>
      </c>
      <c r="AS5" t="s">
        <v>172</v>
      </c>
      <c r="AT5" t="s">
        <v>185</v>
      </c>
      <c r="AU5" t="s">
        <v>178</v>
      </c>
      <c r="AV5" t="s">
        <v>126</v>
      </c>
      <c r="AW5" t="s">
        <v>185</v>
      </c>
      <c r="AX5" t="s">
        <v>70</v>
      </c>
      <c r="AY5" t="s">
        <v>185</v>
      </c>
    </row>
    <row r="6" spans="1:51" x14ac:dyDescent="0.3">
      <c r="A6" s="4" t="s">
        <v>1</v>
      </c>
      <c r="B6" t="s">
        <v>15</v>
      </c>
      <c r="C6" t="s">
        <v>24</v>
      </c>
      <c r="D6" t="s">
        <v>35</v>
      </c>
      <c r="E6" t="s">
        <v>44</v>
      </c>
      <c r="F6" t="s">
        <v>20</v>
      </c>
      <c r="G6" t="s">
        <v>59</v>
      </c>
      <c r="H6" t="s">
        <v>66</v>
      </c>
      <c r="I6" t="s">
        <v>75</v>
      </c>
      <c r="J6" t="s">
        <v>63</v>
      </c>
      <c r="K6" t="s">
        <v>94</v>
      </c>
      <c r="L6" t="s">
        <v>101</v>
      </c>
      <c r="M6" t="s">
        <v>29</v>
      </c>
      <c r="N6" t="s">
        <v>115</v>
      </c>
      <c r="O6" t="s">
        <v>26</v>
      </c>
      <c r="P6" t="s">
        <v>115</v>
      </c>
      <c r="Q6" t="s">
        <v>122</v>
      </c>
      <c r="R6" t="s">
        <v>32</v>
      </c>
      <c r="S6" t="s">
        <v>83</v>
      </c>
      <c r="T6" t="s">
        <v>136</v>
      </c>
      <c r="U6" t="s">
        <v>142</v>
      </c>
      <c r="V6" t="s">
        <v>64</v>
      </c>
      <c r="W6" t="s">
        <v>149</v>
      </c>
      <c r="X6" t="s">
        <v>152</v>
      </c>
      <c r="Y6" t="s">
        <v>35</v>
      </c>
      <c r="Z6" t="s">
        <v>41</v>
      </c>
      <c r="AA6" t="s">
        <v>51</v>
      </c>
      <c r="AB6" t="s">
        <v>46</v>
      </c>
      <c r="AC6" t="s">
        <v>13</v>
      </c>
      <c r="AD6" t="s">
        <v>41</v>
      </c>
      <c r="AE6" t="s">
        <v>41</v>
      </c>
      <c r="AF6" t="s">
        <v>13</v>
      </c>
      <c r="AG6" t="s">
        <v>98</v>
      </c>
      <c r="AH6" t="s">
        <v>68</v>
      </c>
      <c r="AI6" t="s">
        <v>149</v>
      </c>
      <c r="AJ6" t="s">
        <v>88</v>
      </c>
      <c r="AK6" t="s">
        <v>171</v>
      </c>
      <c r="AL6" t="s">
        <v>87</v>
      </c>
      <c r="AM6" t="s">
        <v>136</v>
      </c>
      <c r="AN6" t="s">
        <v>76</v>
      </c>
      <c r="AO6" t="s">
        <v>177</v>
      </c>
      <c r="AP6" t="s">
        <v>172</v>
      </c>
      <c r="AQ6" t="s">
        <v>93</v>
      </c>
      <c r="AR6" t="s">
        <v>170</v>
      </c>
      <c r="AS6" t="s">
        <v>71</v>
      </c>
      <c r="AT6" t="s">
        <v>170</v>
      </c>
      <c r="AU6" t="s">
        <v>172</v>
      </c>
      <c r="AV6" t="s">
        <v>68</v>
      </c>
      <c r="AW6" t="s">
        <v>170</v>
      </c>
      <c r="AX6" t="s">
        <v>84</v>
      </c>
      <c r="AY6" t="s">
        <v>172</v>
      </c>
    </row>
    <row r="7" spans="1:51" x14ac:dyDescent="0.3">
      <c r="A7" s="5" t="s">
        <v>2</v>
      </c>
      <c r="B7" t="s">
        <v>16</v>
      </c>
      <c r="C7" t="s">
        <v>25</v>
      </c>
      <c r="D7" t="s">
        <v>36</v>
      </c>
      <c r="E7" t="s">
        <v>46</v>
      </c>
      <c r="F7" t="s">
        <v>53</v>
      </c>
      <c r="G7" t="s">
        <v>60</v>
      </c>
      <c r="H7" t="s">
        <v>70</v>
      </c>
      <c r="I7" t="s">
        <v>76</v>
      </c>
      <c r="J7" t="s">
        <v>83</v>
      </c>
      <c r="K7" t="s">
        <v>87</v>
      </c>
      <c r="L7" t="s">
        <v>102</v>
      </c>
      <c r="M7" t="s">
        <v>25</v>
      </c>
      <c r="N7" t="s">
        <v>107</v>
      </c>
      <c r="O7" t="s">
        <v>14</v>
      </c>
      <c r="P7" t="s">
        <v>35</v>
      </c>
      <c r="Q7" t="s">
        <v>123</v>
      </c>
      <c r="R7" t="s">
        <v>21</v>
      </c>
      <c r="S7" t="s">
        <v>128</v>
      </c>
      <c r="T7" t="s">
        <v>134</v>
      </c>
      <c r="U7" t="s">
        <v>143</v>
      </c>
      <c r="V7" t="s">
        <v>127</v>
      </c>
      <c r="W7" t="s">
        <v>70</v>
      </c>
      <c r="X7" t="s">
        <v>40</v>
      </c>
      <c r="Y7" t="s">
        <v>99</v>
      </c>
      <c r="Z7" t="s">
        <v>133</v>
      </c>
      <c r="AA7" t="s">
        <v>43</v>
      </c>
      <c r="AB7" t="s">
        <v>43</v>
      </c>
      <c r="AC7" t="s">
        <v>133</v>
      </c>
      <c r="AD7" t="s">
        <v>153</v>
      </c>
      <c r="AE7" t="s">
        <v>34</v>
      </c>
      <c r="AF7" t="s">
        <v>41</v>
      </c>
      <c r="AG7" t="s">
        <v>66</v>
      </c>
      <c r="AH7" t="s">
        <v>69</v>
      </c>
      <c r="AI7" t="s">
        <v>64</v>
      </c>
      <c r="AJ7" t="s">
        <v>70</v>
      </c>
      <c r="AK7" t="s">
        <v>88</v>
      </c>
      <c r="AL7" t="s">
        <v>64</v>
      </c>
      <c r="AM7" t="s">
        <v>170</v>
      </c>
      <c r="AN7" t="s">
        <v>190</v>
      </c>
      <c r="AO7" t="s">
        <v>172</v>
      </c>
      <c r="AP7" t="s">
        <v>131</v>
      </c>
      <c r="AQ7" t="s">
        <v>170</v>
      </c>
      <c r="AR7" t="s">
        <v>177</v>
      </c>
      <c r="AS7" t="s">
        <v>74</v>
      </c>
      <c r="AT7" t="s">
        <v>131</v>
      </c>
      <c r="AU7" t="s">
        <v>131</v>
      </c>
      <c r="AV7" t="s">
        <v>149</v>
      </c>
      <c r="AW7" t="s">
        <v>41</v>
      </c>
      <c r="AX7" t="s">
        <v>127</v>
      </c>
      <c r="AY7" t="s">
        <v>126</v>
      </c>
    </row>
    <row r="8" spans="1:51" x14ac:dyDescent="0.3">
      <c r="A8" s="6" t="s">
        <v>3</v>
      </c>
      <c r="B8" t="s">
        <v>17</v>
      </c>
      <c r="C8" t="s">
        <v>26</v>
      </c>
      <c r="D8" t="s">
        <v>37</v>
      </c>
      <c r="E8" t="s">
        <v>13</v>
      </c>
      <c r="F8" t="s">
        <v>54</v>
      </c>
      <c r="G8" t="s">
        <v>65</v>
      </c>
      <c r="H8" t="s">
        <v>71</v>
      </c>
      <c r="I8" t="s">
        <v>77</v>
      </c>
      <c r="J8" t="s">
        <v>84</v>
      </c>
      <c r="K8" t="s">
        <v>87</v>
      </c>
      <c r="L8" t="s">
        <v>103</v>
      </c>
      <c r="M8" t="s">
        <v>110</v>
      </c>
      <c r="N8" t="s">
        <v>40</v>
      </c>
      <c r="O8" t="s">
        <v>117</v>
      </c>
      <c r="P8" t="s">
        <v>114</v>
      </c>
      <c r="Q8" t="s">
        <v>40</v>
      </c>
      <c r="R8" t="s">
        <v>29</v>
      </c>
      <c r="S8" t="s">
        <v>129</v>
      </c>
      <c r="T8" t="s">
        <v>133</v>
      </c>
      <c r="U8" t="s">
        <v>79</v>
      </c>
      <c r="V8" t="s">
        <v>87</v>
      </c>
      <c r="W8" t="s">
        <v>66</v>
      </c>
      <c r="X8" t="s">
        <v>102</v>
      </c>
      <c r="Y8" t="s">
        <v>67</v>
      </c>
      <c r="Z8" t="s">
        <v>13</v>
      </c>
      <c r="AA8" t="s">
        <v>37</v>
      </c>
      <c r="AB8" t="s">
        <v>44</v>
      </c>
      <c r="AC8" t="s">
        <v>43</v>
      </c>
      <c r="AD8" t="s">
        <v>34</v>
      </c>
      <c r="AE8" t="s">
        <v>44</v>
      </c>
      <c r="AF8" t="s">
        <v>41</v>
      </c>
      <c r="AG8" t="s">
        <v>87</v>
      </c>
      <c r="AH8" t="s">
        <v>68</v>
      </c>
      <c r="AI8" t="s">
        <v>87</v>
      </c>
      <c r="AJ8" t="s">
        <v>132</v>
      </c>
      <c r="AK8" t="s">
        <v>71</v>
      </c>
      <c r="AL8" t="s">
        <v>64</v>
      </c>
      <c r="AM8" t="s">
        <v>80</v>
      </c>
      <c r="AN8" t="s">
        <v>133</v>
      </c>
      <c r="AO8" t="s">
        <v>74</v>
      </c>
      <c r="AP8" t="s">
        <v>177</v>
      </c>
      <c r="AQ8" t="s">
        <v>170</v>
      </c>
      <c r="AR8" t="s">
        <v>93</v>
      </c>
      <c r="AS8" t="s">
        <v>62</v>
      </c>
      <c r="AT8" t="s">
        <v>177</v>
      </c>
      <c r="AU8" t="s">
        <v>93</v>
      </c>
      <c r="AV8" t="s">
        <v>62</v>
      </c>
      <c r="AW8" t="s">
        <v>74</v>
      </c>
      <c r="AX8" t="s">
        <v>127</v>
      </c>
      <c r="AY8" t="s">
        <v>131</v>
      </c>
    </row>
    <row r="9" spans="1:51" x14ac:dyDescent="0.3">
      <c r="A9" s="7" t="s">
        <v>4</v>
      </c>
      <c r="B9" t="s">
        <v>18</v>
      </c>
      <c r="C9" t="s">
        <v>27</v>
      </c>
      <c r="D9" t="s">
        <v>38</v>
      </c>
      <c r="E9" t="s">
        <v>47</v>
      </c>
      <c r="F9" t="s">
        <v>55</v>
      </c>
      <c r="G9" t="s">
        <v>66</v>
      </c>
      <c r="H9" t="s">
        <v>72</v>
      </c>
      <c r="I9" t="s">
        <v>78</v>
      </c>
      <c r="J9" t="s">
        <v>85</v>
      </c>
      <c r="K9" t="s">
        <v>95</v>
      </c>
      <c r="L9" t="s">
        <v>104</v>
      </c>
      <c r="M9" t="s">
        <v>111</v>
      </c>
      <c r="N9" t="s">
        <v>116</v>
      </c>
      <c r="O9" t="s">
        <v>118</v>
      </c>
      <c r="P9" t="s">
        <v>120</v>
      </c>
      <c r="Q9" t="s">
        <v>111</v>
      </c>
      <c r="R9" t="s">
        <v>18</v>
      </c>
      <c r="S9" t="s">
        <v>130</v>
      </c>
      <c r="T9" t="s">
        <v>137</v>
      </c>
      <c r="U9" t="s">
        <v>144</v>
      </c>
      <c r="V9" t="s">
        <v>85</v>
      </c>
      <c r="W9" t="s">
        <v>150</v>
      </c>
      <c r="X9" t="s">
        <v>154</v>
      </c>
      <c r="Y9" t="s">
        <v>156</v>
      </c>
      <c r="Z9" t="s">
        <v>158</v>
      </c>
      <c r="AA9" t="s">
        <v>160</v>
      </c>
      <c r="AB9" t="s">
        <v>162</v>
      </c>
      <c r="AC9" t="s">
        <v>164</v>
      </c>
      <c r="AD9" t="s">
        <v>165</v>
      </c>
      <c r="AE9" t="s">
        <v>166</v>
      </c>
      <c r="AF9" t="s">
        <v>168</v>
      </c>
      <c r="AG9" t="s">
        <v>173</v>
      </c>
      <c r="AH9" t="s">
        <v>175</v>
      </c>
      <c r="AI9" t="s">
        <v>179</v>
      </c>
      <c r="AJ9" t="s">
        <v>182</v>
      </c>
      <c r="AK9" t="s">
        <v>184</v>
      </c>
      <c r="AL9" t="s">
        <v>186</v>
      </c>
      <c r="AM9" t="s">
        <v>188</v>
      </c>
      <c r="AN9" t="s">
        <v>144</v>
      </c>
      <c r="AO9" t="s">
        <v>195</v>
      </c>
      <c r="AP9" t="s">
        <v>178</v>
      </c>
      <c r="AQ9" t="s">
        <v>196</v>
      </c>
      <c r="AR9" t="s">
        <v>197</v>
      </c>
      <c r="AS9" t="s">
        <v>137</v>
      </c>
      <c r="AT9" t="s">
        <v>200</v>
      </c>
      <c r="AU9" t="s">
        <v>130</v>
      </c>
      <c r="AV9" t="s">
        <v>203</v>
      </c>
      <c r="AW9" t="s">
        <v>205</v>
      </c>
      <c r="AX9" t="s">
        <v>207</v>
      </c>
      <c r="AY9" t="s">
        <v>208</v>
      </c>
    </row>
    <row r="10" spans="1:51" x14ac:dyDescent="0.3">
      <c r="A10" s="8" t="s">
        <v>5</v>
      </c>
      <c r="B10" t="s">
        <v>19</v>
      </c>
      <c r="C10" t="s">
        <v>28</v>
      </c>
      <c r="D10" t="s">
        <v>39</v>
      </c>
      <c r="E10" t="s">
        <v>48</v>
      </c>
      <c r="F10" t="s">
        <v>56</v>
      </c>
      <c r="G10" t="s">
        <v>67</v>
      </c>
      <c r="H10" t="s">
        <v>73</v>
      </c>
      <c r="I10" t="s">
        <v>73</v>
      </c>
      <c r="J10" t="s">
        <v>86</v>
      </c>
      <c r="K10" t="s">
        <v>96</v>
      </c>
      <c r="L10" t="s">
        <v>105</v>
      </c>
      <c r="M10" t="s">
        <v>112</v>
      </c>
      <c r="N10" t="s">
        <v>112</v>
      </c>
      <c r="O10" t="s">
        <v>116</v>
      </c>
      <c r="P10" t="s">
        <v>13</v>
      </c>
      <c r="Q10" t="s">
        <v>112</v>
      </c>
      <c r="R10" t="s">
        <v>125</v>
      </c>
      <c r="S10" t="s">
        <v>76</v>
      </c>
      <c r="T10" t="s">
        <v>138</v>
      </c>
      <c r="U10" t="s">
        <v>145</v>
      </c>
      <c r="V10" t="s">
        <v>73</v>
      </c>
      <c r="W10" t="s">
        <v>151</v>
      </c>
      <c r="X10" t="s">
        <v>19</v>
      </c>
      <c r="Y10" t="s">
        <v>56</v>
      </c>
      <c r="Z10" t="s">
        <v>159</v>
      </c>
      <c r="AA10" t="s">
        <v>161</v>
      </c>
      <c r="AB10" t="s">
        <v>163</v>
      </c>
      <c r="AC10" t="s">
        <v>125</v>
      </c>
      <c r="AD10" t="s">
        <v>41</v>
      </c>
      <c r="AE10" t="s">
        <v>161</v>
      </c>
      <c r="AF10" t="s">
        <v>169</v>
      </c>
      <c r="AG10" t="s">
        <v>73</v>
      </c>
      <c r="AH10" t="s">
        <v>176</v>
      </c>
      <c r="AI10" t="s">
        <v>180</v>
      </c>
      <c r="AJ10" t="s">
        <v>183</v>
      </c>
      <c r="AK10" t="s">
        <v>133</v>
      </c>
      <c r="AL10" t="s">
        <v>66</v>
      </c>
      <c r="AM10" t="s">
        <v>188</v>
      </c>
      <c r="AN10" t="s">
        <v>191</v>
      </c>
      <c r="AO10" t="s">
        <v>191</v>
      </c>
      <c r="AP10" t="s">
        <v>86</v>
      </c>
      <c r="AQ10" t="s">
        <v>187</v>
      </c>
      <c r="AR10" t="s">
        <v>198</v>
      </c>
      <c r="AS10" t="s">
        <v>199</v>
      </c>
      <c r="AT10" t="s">
        <v>201</v>
      </c>
      <c r="AU10" t="s">
        <v>75</v>
      </c>
      <c r="AV10" t="s">
        <v>204</v>
      </c>
      <c r="AW10" t="s">
        <v>206</v>
      </c>
      <c r="AX10" t="s">
        <v>194</v>
      </c>
      <c r="AY10" t="s">
        <v>209</v>
      </c>
    </row>
    <row r="11" spans="1:51" x14ac:dyDescent="0.3">
      <c r="A11" s="10" t="s">
        <v>6</v>
      </c>
      <c r="B11" t="s">
        <v>20</v>
      </c>
      <c r="C11" t="s">
        <v>29</v>
      </c>
      <c r="D11" t="s">
        <v>40</v>
      </c>
      <c r="E11" t="s">
        <v>49</v>
      </c>
      <c r="F11" t="s">
        <v>57</v>
      </c>
      <c r="G11" t="s">
        <v>61</v>
      </c>
      <c r="H11" t="s">
        <v>69</v>
      </c>
      <c r="I11" t="s">
        <v>79</v>
      </c>
      <c r="J11" t="s">
        <v>64</v>
      </c>
      <c r="K11" t="s">
        <v>82</v>
      </c>
      <c r="L11" t="s">
        <v>106</v>
      </c>
      <c r="M11" t="s">
        <v>113</v>
      </c>
      <c r="N11" t="s">
        <v>109</v>
      </c>
      <c r="O11" t="s">
        <v>119</v>
      </c>
      <c r="P11" t="s">
        <v>40</v>
      </c>
      <c r="Q11" t="s">
        <v>114</v>
      </c>
      <c r="R11" t="s">
        <v>25</v>
      </c>
      <c r="S11" t="s">
        <v>63</v>
      </c>
      <c r="T11" t="s">
        <v>139</v>
      </c>
      <c r="U11" t="s">
        <v>146</v>
      </c>
      <c r="V11" t="s">
        <v>147</v>
      </c>
      <c r="W11" t="s">
        <v>148</v>
      </c>
      <c r="X11" t="s">
        <v>155</v>
      </c>
      <c r="Y11" t="s">
        <v>121</v>
      </c>
      <c r="Z11" t="s">
        <v>107</v>
      </c>
      <c r="AA11" t="s">
        <v>37</v>
      </c>
      <c r="AB11" t="s">
        <v>115</v>
      </c>
      <c r="AC11" t="s">
        <v>50</v>
      </c>
      <c r="AD11" t="s">
        <v>107</v>
      </c>
      <c r="AE11" t="s">
        <v>37</v>
      </c>
      <c r="AF11" t="s">
        <v>42</v>
      </c>
      <c r="AG11" t="s">
        <v>87</v>
      </c>
      <c r="AH11" t="s">
        <v>66</v>
      </c>
      <c r="AI11" t="s">
        <v>148</v>
      </c>
      <c r="AJ11" t="s">
        <v>66</v>
      </c>
      <c r="AK11" t="s">
        <v>174</v>
      </c>
      <c r="AL11" t="s">
        <v>177</v>
      </c>
      <c r="AM11" t="s">
        <v>189</v>
      </c>
      <c r="AN11" t="s">
        <v>192</v>
      </c>
      <c r="AO11" t="s">
        <v>70</v>
      </c>
      <c r="AP11" t="s">
        <v>69</v>
      </c>
      <c r="AQ11" t="s">
        <v>64</v>
      </c>
      <c r="AR11" t="s">
        <v>148</v>
      </c>
      <c r="AS11" t="s">
        <v>66</v>
      </c>
      <c r="AT11" t="s">
        <v>202</v>
      </c>
      <c r="AU11" t="s">
        <v>128</v>
      </c>
      <c r="AV11" t="s">
        <v>148</v>
      </c>
      <c r="AW11" t="s">
        <v>132</v>
      </c>
      <c r="AX11" t="s">
        <v>64</v>
      </c>
      <c r="AY11" t="s">
        <v>148</v>
      </c>
    </row>
    <row r="12" spans="1:51" x14ac:dyDescent="0.3">
      <c r="A12" s="11" t="s">
        <v>7</v>
      </c>
      <c r="B12" t="s">
        <v>14</v>
      </c>
      <c r="C12" t="s">
        <v>30</v>
      </c>
      <c r="D12" t="s">
        <v>41</v>
      </c>
      <c r="E12" t="s">
        <v>41</v>
      </c>
      <c r="F12" t="s">
        <v>90</v>
      </c>
      <c r="G12" t="s">
        <v>62</v>
      </c>
      <c r="H12" t="s">
        <v>71</v>
      </c>
      <c r="I12" t="s">
        <v>80</v>
      </c>
      <c r="J12" t="s">
        <v>87</v>
      </c>
      <c r="K12" t="s">
        <v>93</v>
      </c>
      <c r="L12" t="s">
        <v>107</v>
      </c>
      <c r="M12" t="s">
        <v>24</v>
      </c>
      <c r="N12" t="s">
        <v>46</v>
      </c>
      <c r="O12" t="s">
        <v>32</v>
      </c>
      <c r="P12" t="s">
        <v>121</v>
      </c>
      <c r="Q12" t="s">
        <v>124</v>
      </c>
      <c r="R12" t="s">
        <v>17</v>
      </c>
      <c r="S12" t="s">
        <v>131</v>
      </c>
      <c r="T12" t="s">
        <v>75</v>
      </c>
      <c r="U12" t="s">
        <v>141</v>
      </c>
      <c r="V12" t="s">
        <v>93</v>
      </c>
      <c r="W12" t="s">
        <v>93</v>
      </c>
      <c r="X12" t="s">
        <v>107</v>
      </c>
      <c r="Y12" t="s">
        <v>44</v>
      </c>
      <c r="Z12" t="s">
        <v>44</v>
      </c>
      <c r="AA12" t="s">
        <v>44</v>
      </c>
      <c r="AB12" t="s">
        <v>41</v>
      </c>
      <c r="AC12" t="s">
        <v>153</v>
      </c>
      <c r="AD12" t="s">
        <v>41</v>
      </c>
      <c r="AE12" t="s">
        <v>41</v>
      </c>
      <c r="AF12" t="s">
        <v>13</v>
      </c>
      <c r="AG12" t="s">
        <v>132</v>
      </c>
      <c r="AH12" t="s">
        <v>74</v>
      </c>
      <c r="AI12" t="s">
        <v>177</v>
      </c>
      <c r="AJ12" t="s">
        <v>62</v>
      </c>
      <c r="AK12" t="s">
        <v>132</v>
      </c>
      <c r="AL12" t="s">
        <v>68</v>
      </c>
      <c r="AM12" t="s">
        <v>141</v>
      </c>
      <c r="AN12" t="s">
        <v>187</v>
      </c>
      <c r="AO12" t="s">
        <v>131</v>
      </c>
      <c r="AP12" t="s">
        <v>93</v>
      </c>
      <c r="AQ12" t="s">
        <v>177</v>
      </c>
      <c r="AR12" t="s">
        <v>172</v>
      </c>
      <c r="AS12" t="s">
        <v>62</v>
      </c>
      <c r="AT12" t="s">
        <v>170</v>
      </c>
      <c r="AU12" t="s">
        <v>69</v>
      </c>
      <c r="AV12" t="s">
        <v>170</v>
      </c>
      <c r="AW12" t="s">
        <v>68</v>
      </c>
      <c r="AX12" t="s">
        <v>131</v>
      </c>
      <c r="AY12" t="s">
        <v>170</v>
      </c>
    </row>
    <row r="13" spans="1:51" x14ac:dyDescent="0.3">
      <c r="A13" s="12" t="s">
        <v>8</v>
      </c>
      <c r="B13" t="s">
        <v>21</v>
      </c>
      <c r="C13" t="s">
        <v>31</v>
      </c>
      <c r="D13" t="s">
        <v>42</v>
      </c>
      <c r="E13" t="s">
        <v>50</v>
      </c>
      <c r="F13" t="s">
        <v>89</v>
      </c>
      <c r="G13" t="s">
        <v>59</v>
      </c>
      <c r="H13" t="s">
        <v>68</v>
      </c>
      <c r="I13" t="s">
        <v>81</v>
      </c>
      <c r="J13" t="s">
        <v>84</v>
      </c>
      <c r="K13" t="s">
        <v>66</v>
      </c>
      <c r="L13" t="s">
        <v>108</v>
      </c>
      <c r="M13" t="s">
        <v>29</v>
      </c>
      <c r="N13" t="s">
        <v>100</v>
      </c>
      <c r="O13" t="s">
        <v>25</v>
      </c>
      <c r="P13" t="s">
        <v>102</v>
      </c>
      <c r="Q13" t="s">
        <v>67</v>
      </c>
      <c r="R13" t="s">
        <v>33</v>
      </c>
      <c r="S13" t="s">
        <v>132</v>
      </c>
      <c r="T13" t="s">
        <v>134</v>
      </c>
      <c r="U13" t="s">
        <v>75</v>
      </c>
      <c r="V13" t="s">
        <v>66</v>
      </c>
      <c r="W13" t="s">
        <v>132</v>
      </c>
      <c r="X13" t="s">
        <v>100</v>
      </c>
      <c r="Y13" t="s">
        <v>43</v>
      </c>
      <c r="Z13" t="s">
        <v>67</v>
      </c>
      <c r="AA13" t="s">
        <v>42</v>
      </c>
      <c r="AB13" t="s">
        <v>46</v>
      </c>
      <c r="AC13" t="s">
        <v>153</v>
      </c>
      <c r="AD13" t="s">
        <v>114</v>
      </c>
      <c r="AE13" t="s">
        <v>121</v>
      </c>
      <c r="AF13" t="s">
        <v>42</v>
      </c>
      <c r="AG13" t="s">
        <v>69</v>
      </c>
      <c r="AH13" t="s">
        <v>88</v>
      </c>
      <c r="AI13" t="s">
        <v>66</v>
      </c>
      <c r="AJ13" t="s">
        <v>84</v>
      </c>
      <c r="AK13" t="s">
        <v>129</v>
      </c>
      <c r="AL13" t="s">
        <v>62</v>
      </c>
      <c r="AM13" t="s">
        <v>136</v>
      </c>
      <c r="AN13" t="s">
        <v>133</v>
      </c>
      <c r="AO13" t="s">
        <v>68</v>
      </c>
      <c r="AP13" t="s">
        <v>68</v>
      </c>
      <c r="AQ13" t="s">
        <v>70</v>
      </c>
      <c r="AR13" t="s">
        <v>148</v>
      </c>
      <c r="AS13" t="s">
        <v>181</v>
      </c>
      <c r="AT13" t="s">
        <v>69</v>
      </c>
      <c r="AU13" t="s">
        <v>127</v>
      </c>
      <c r="AV13" t="s">
        <v>132</v>
      </c>
      <c r="AW13" t="s">
        <v>62</v>
      </c>
      <c r="AX13" t="s">
        <v>68</v>
      </c>
      <c r="AY13" t="s">
        <v>131</v>
      </c>
    </row>
    <row r="14" spans="1:51" x14ac:dyDescent="0.3">
      <c r="A14" s="13" t="s">
        <v>9</v>
      </c>
      <c r="B14" t="s">
        <v>22</v>
      </c>
      <c r="C14" t="s">
        <v>32</v>
      </c>
      <c r="D14" t="s">
        <v>43</v>
      </c>
      <c r="E14" t="s">
        <v>51</v>
      </c>
      <c r="F14" t="s">
        <v>91</v>
      </c>
      <c r="G14" t="s">
        <v>63</v>
      </c>
      <c r="H14" t="s">
        <v>74</v>
      </c>
      <c r="I14" t="s">
        <v>77</v>
      </c>
      <c r="J14" t="s">
        <v>70</v>
      </c>
      <c r="K14" t="s">
        <v>97</v>
      </c>
      <c r="L14" t="s">
        <v>109</v>
      </c>
      <c r="M14" t="s">
        <v>24</v>
      </c>
      <c r="N14" t="s">
        <v>114</v>
      </c>
      <c r="O14" t="s">
        <v>22</v>
      </c>
      <c r="P14" t="s">
        <v>107</v>
      </c>
      <c r="Q14" t="s">
        <v>103</v>
      </c>
      <c r="R14" t="s">
        <v>31</v>
      </c>
      <c r="S14" t="s">
        <v>68</v>
      </c>
      <c r="T14" t="s">
        <v>75</v>
      </c>
      <c r="U14" t="s">
        <v>79</v>
      </c>
      <c r="V14" t="s">
        <v>127</v>
      </c>
      <c r="W14" t="s">
        <v>132</v>
      </c>
      <c r="X14" t="s">
        <v>115</v>
      </c>
      <c r="Y14" t="s">
        <v>37</v>
      </c>
      <c r="Z14" t="s">
        <v>37</v>
      </c>
      <c r="AA14" t="s">
        <v>44</v>
      </c>
      <c r="AB14" t="s">
        <v>46</v>
      </c>
      <c r="AC14" t="s">
        <v>51</v>
      </c>
      <c r="AD14" t="s">
        <v>51</v>
      </c>
      <c r="AE14" t="s">
        <v>51</v>
      </c>
      <c r="AF14" t="s">
        <v>44</v>
      </c>
      <c r="AG14" t="s">
        <v>174</v>
      </c>
      <c r="AH14" t="s">
        <v>87</v>
      </c>
      <c r="AI14" t="s">
        <v>129</v>
      </c>
      <c r="AJ14" t="s">
        <v>68</v>
      </c>
      <c r="AK14" t="s">
        <v>66</v>
      </c>
      <c r="AL14" t="s">
        <v>181</v>
      </c>
      <c r="AM14" t="s">
        <v>136</v>
      </c>
      <c r="AN14" t="s">
        <v>189</v>
      </c>
      <c r="AO14" t="s">
        <v>68</v>
      </c>
      <c r="AP14" t="s">
        <v>172</v>
      </c>
      <c r="AQ14" t="s">
        <v>68</v>
      </c>
      <c r="AR14" t="s">
        <v>93</v>
      </c>
      <c r="AS14" t="s">
        <v>132</v>
      </c>
      <c r="AT14" t="s">
        <v>62</v>
      </c>
      <c r="AU14" t="s">
        <v>129</v>
      </c>
      <c r="AV14" t="s">
        <v>131</v>
      </c>
      <c r="AW14" t="s">
        <v>93</v>
      </c>
      <c r="AX14" t="s">
        <v>181</v>
      </c>
      <c r="AY14" t="s">
        <v>172</v>
      </c>
    </row>
    <row r="15" spans="1:51" x14ac:dyDescent="0.3">
      <c r="A15" s="9" t="s">
        <v>10</v>
      </c>
      <c r="B15" t="s">
        <v>16</v>
      </c>
      <c r="C15" t="s">
        <v>33</v>
      </c>
      <c r="D15" t="s">
        <v>34</v>
      </c>
      <c r="E15" t="s">
        <v>44</v>
      </c>
      <c r="F15" t="s">
        <v>92</v>
      </c>
      <c r="G15" t="s">
        <v>64</v>
      </c>
      <c r="H15" t="s">
        <v>70</v>
      </c>
      <c r="I15" t="s">
        <v>76</v>
      </c>
      <c r="J15" t="s">
        <v>88</v>
      </c>
      <c r="K15" t="s">
        <v>98</v>
      </c>
      <c r="L15" t="s">
        <v>50</v>
      </c>
      <c r="M15" t="s">
        <v>29</v>
      </c>
      <c r="N15" t="s">
        <v>114</v>
      </c>
      <c r="O15" t="s">
        <v>25</v>
      </c>
      <c r="P15" t="s">
        <v>50</v>
      </c>
      <c r="Q15" t="s">
        <v>29</v>
      </c>
      <c r="R15" t="s">
        <v>16</v>
      </c>
      <c r="S15" t="s">
        <v>69</v>
      </c>
      <c r="T15" t="s">
        <v>80</v>
      </c>
      <c r="U15" t="s">
        <v>135</v>
      </c>
      <c r="V15" t="s">
        <v>84</v>
      </c>
      <c r="W15" t="s">
        <v>93</v>
      </c>
      <c r="X15" t="s">
        <v>115</v>
      </c>
      <c r="Y15" t="s">
        <v>46</v>
      </c>
      <c r="Z15" t="s">
        <v>46</v>
      </c>
      <c r="AA15" t="s">
        <v>114</v>
      </c>
      <c r="AB15" t="s">
        <v>34</v>
      </c>
      <c r="AC15" t="s">
        <v>42</v>
      </c>
      <c r="AD15" t="s">
        <v>42</v>
      </c>
      <c r="AE15" t="s">
        <v>153</v>
      </c>
      <c r="AF15" t="s">
        <v>51</v>
      </c>
      <c r="AG15" t="s">
        <v>98</v>
      </c>
      <c r="AH15" t="s">
        <v>87</v>
      </c>
      <c r="AI15" t="s">
        <v>64</v>
      </c>
      <c r="AJ15" t="s">
        <v>71</v>
      </c>
      <c r="AK15" t="s">
        <v>69</v>
      </c>
      <c r="AL15" t="s">
        <v>62</v>
      </c>
      <c r="AM15" t="s">
        <v>133</v>
      </c>
      <c r="AN15" t="s">
        <v>193</v>
      </c>
      <c r="AO15" t="s">
        <v>93</v>
      </c>
      <c r="AP15" t="s">
        <v>172</v>
      </c>
      <c r="AQ15" t="s">
        <v>131</v>
      </c>
      <c r="AR15" t="s">
        <v>132</v>
      </c>
      <c r="AS15" t="s">
        <v>93</v>
      </c>
      <c r="AT15" t="s">
        <v>174</v>
      </c>
      <c r="AU15" t="s">
        <v>71</v>
      </c>
      <c r="AV15" t="s">
        <v>177</v>
      </c>
      <c r="AW15" t="s">
        <v>132</v>
      </c>
      <c r="AX15" t="s">
        <v>177</v>
      </c>
      <c r="AY15" t="s">
        <v>93</v>
      </c>
    </row>
    <row r="17" spans="1:15" x14ac:dyDescent="0.3">
      <c r="B17" t="s">
        <v>210</v>
      </c>
    </row>
    <row r="19" spans="1:15" x14ac:dyDescent="0.3">
      <c r="B19" t="s">
        <v>211</v>
      </c>
    </row>
    <row r="20" spans="1:15" x14ac:dyDescent="0.3">
      <c r="A20" s="3" t="s">
        <v>0</v>
      </c>
      <c r="B20">
        <f>SUMPRODUCT(VALUE(LEFT(B5:AY5,3)))/50</f>
        <v>0.97200000000000042</v>
      </c>
      <c r="L20" t="s">
        <v>212</v>
      </c>
      <c r="M20" s="3" t="s">
        <v>0</v>
      </c>
      <c r="N20" s="15" t="s">
        <v>213</v>
      </c>
      <c r="O20" s="15"/>
    </row>
    <row r="21" spans="1:15" x14ac:dyDescent="0.3">
      <c r="A21" s="4" t="s">
        <v>1</v>
      </c>
      <c r="B21">
        <f>SUMPRODUCT(VALUE(LEFT(B6:AY6,3)))/50</f>
        <v>1.7659999999999991</v>
      </c>
      <c r="M21" s="4" t="s">
        <v>1</v>
      </c>
      <c r="N21" s="15" t="s">
        <v>214</v>
      </c>
      <c r="O21" s="15"/>
    </row>
    <row r="22" spans="1:15" x14ac:dyDescent="0.3">
      <c r="A22" s="5" t="s">
        <v>2</v>
      </c>
      <c r="B22">
        <f>SUMPRODUCT(VALUE(LEFT(B7:AY7,3)))/50</f>
        <v>1.7179999999999993</v>
      </c>
      <c r="M22" s="5" t="s">
        <v>2</v>
      </c>
      <c r="N22" s="15" t="s">
        <v>215</v>
      </c>
      <c r="O22" s="15"/>
    </row>
    <row r="23" spans="1:15" x14ac:dyDescent="0.3">
      <c r="A23" s="6" t="s">
        <v>3</v>
      </c>
      <c r="B23">
        <f t="shared" ref="B21:B30" si="0">SUMPRODUCT(VALUE(LEFT(B8:AY8,3)))/50</f>
        <v>1.5920000000000001</v>
      </c>
      <c r="M23" s="6" t="s">
        <v>3</v>
      </c>
      <c r="N23" s="15" t="s">
        <v>216</v>
      </c>
      <c r="O23" s="15"/>
    </row>
    <row r="24" spans="1:15" x14ac:dyDescent="0.3">
      <c r="A24" s="7" t="s">
        <v>4</v>
      </c>
      <c r="B24">
        <f t="shared" si="0"/>
        <v>0.46000000000000008</v>
      </c>
      <c r="M24" s="7" t="s">
        <v>4</v>
      </c>
      <c r="N24" s="15" t="s">
        <v>217</v>
      </c>
      <c r="O24" s="15"/>
    </row>
    <row r="25" spans="1:15" x14ac:dyDescent="0.3">
      <c r="A25" s="8" t="s">
        <v>5</v>
      </c>
      <c r="B25">
        <f t="shared" si="0"/>
        <v>0.46200000000000002</v>
      </c>
      <c r="M25" s="8" t="s">
        <v>5</v>
      </c>
      <c r="N25" s="15" t="s">
        <v>219</v>
      </c>
      <c r="O25" s="15"/>
    </row>
    <row r="26" spans="1:15" x14ac:dyDescent="0.3">
      <c r="A26" s="10" t="s">
        <v>6</v>
      </c>
      <c r="B26">
        <f t="shared" si="0"/>
        <v>2.0960000000000001</v>
      </c>
      <c r="M26" s="10" t="s">
        <v>6</v>
      </c>
      <c r="N26" s="15" t="s">
        <v>6</v>
      </c>
      <c r="O26" s="15"/>
    </row>
    <row r="27" spans="1:15" x14ac:dyDescent="0.3">
      <c r="A27" s="11" t="s">
        <v>7</v>
      </c>
      <c r="B27">
        <f t="shared" si="0"/>
        <v>1.02</v>
      </c>
      <c r="M27" s="11" t="s">
        <v>7</v>
      </c>
      <c r="N27" s="15" t="s">
        <v>218</v>
      </c>
      <c r="O27" s="15"/>
    </row>
    <row r="28" spans="1:15" x14ac:dyDescent="0.3">
      <c r="A28" s="12" t="s">
        <v>8</v>
      </c>
      <c r="B28">
        <f t="shared" si="0"/>
        <v>1.6379999999999992</v>
      </c>
      <c r="M28" s="12" t="s">
        <v>8</v>
      </c>
      <c r="N28" s="15" t="s">
        <v>220</v>
      </c>
      <c r="O28" s="15"/>
    </row>
    <row r="29" spans="1:15" x14ac:dyDescent="0.3">
      <c r="A29" s="13" t="s">
        <v>9</v>
      </c>
      <c r="B29">
        <f t="shared" si="0"/>
        <v>1.5120000000000002</v>
      </c>
      <c r="E29" s="14"/>
      <c r="M29" s="13" t="s">
        <v>9</v>
      </c>
      <c r="N29" s="15" t="s">
        <v>221</v>
      </c>
      <c r="O29" s="15"/>
    </row>
    <row r="30" spans="1:15" x14ac:dyDescent="0.3">
      <c r="A30" s="9" t="s">
        <v>10</v>
      </c>
      <c r="B30">
        <f t="shared" si="0"/>
        <v>1.486</v>
      </c>
      <c r="M30" s="9" t="s">
        <v>10</v>
      </c>
      <c r="N30" s="15" t="s">
        <v>222</v>
      </c>
      <c r="O30" s="15"/>
    </row>
    <row r="33" spans="1:2" x14ac:dyDescent="0.3">
      <c r="A33" s="3" t="s">
        <v>0</v>
      </c>
      <c r="B33">
        <f>(VALUE(MID(B5, 7, 3))+VALUE(MID(C5, 7, 3))+VALUE(MID(D5, 7, 3))+VALUE(MID(E5, 7, 3))+VALUE(MID(F5, 7, 3))+VALUE(MID(G5, 7, 3))+VALUE(MID(H5, 7, 3))+VALUE(MID(I5, 7, 3))+VALUE(MID(J5, 7, 3))+VALUE(MID(K5, 7, 3))+VALUE(MID(L5, 7, 3))+VALUE(MID(M5, 7, 3))+VALUE(MID(N5, 7, 3))+VALUE(MID(O5, 7, 3))+VALUE(MID(P5, 7, 3))+VALUE(MID(Q5, 7, 3))+VALUE(MID(R5, 7, 3))+VALUE(MID(S5, 7, 3))+VALUE(MID(T5, 7, 3))+VALUE(MID(U5, 7, 3))+VALUE(MID(V5, 7, 3))+VALUE(MID(W5, 7, 3))+VALUE(MID(X5, 7, 3))+VALUE(MID(Y5, 7, 3))+VALUE(MID(Z5, 7, 3))+VALUE(MID(AA5, 7, 3))+VALUE(MID(AB5, 7, 3))+VALUE(MID(AC5, 7, 3))+VALUE(MID(AD5, 7, 3))+VALUE(MID(AE5, 7, 3))+VALUE(MID(AF5, 7, 3))+VALUE(MID(AG5, 7, 3))+VALUE(MID(AH5, 7, 3))+VALUE(MID(AI5, 7, 3))+VALUE(MID(AJ5, 7, 3))+VALUE(MID(AK5, 7, 3))+VALUE(MID(AL5, 7, 3))+VALUE(MID(AM5, 7, 3))+VALUE(MID(AN5, 7, 3))+VALUE(MID(AO5, 7, 3))+VALUE(MID(AP5, 7, 3))+VALUE(MID(AQ5, 7, 3))+VALUE(MID(AR5, 7, 3))+VALUE(MID(AS5, 7, 3))+VALUE(MID(AT5, 7, 3))+VALUE(MID(AU5, 7, 3))+VALUE(MID(AV5, 7, 3))+VALUE(MID(AW5, 7, 3))+VALUE(MID(AX5, 7, 3))+VALUE(MID(AY5, 7, 3)))/50</f>
        <v>92.98</v>
      </c>
    </row>
    <row r="34" spans="1:2" x14ac:dyDescent="0.3">
      <c r="A34" s="4" t="s">
        <v>1</v>
      </c>
      <c r="B34">
        <f t="shared" ref="B34:B43" si="1">(VALUE(MID(B6, 7, 3))+VALUE(MID(C6, 7, 3))+VALUE(MID(D6, 7, 3))+VALUE(MID(E6, 7, 3))+VALUE(MID(F6, 7, 3))+VALUE(MID(G6, 7, 3))+VALUE(MID(H6, 7, 3))+VALUE(MID(I6, 7, 3))+VALUE(MID(J6, 7, 3))+VALUE(MID(K6, 7, 3))+VALUE(MID(L6, 7, 3))+VALUE(MID(M6, 7, 3))+VALUE(MID(N6, 7, 3))+VALUE(MID(O6, 7, 3))+VALUE(MID(P6, 7, 3))+VALUE(MID(Q6, 7, 3))+VALUE(MID(R6, 7, 3))+VALUE(MID(S6, 7, 3))+VALUE(MID(T6, 7, 3))+VALUE(MID(U6, 7, 3))+VALUE(MID(V6, 7, 3))+VALUE(MID(W6, 7, 3))+VALUE(MID(X6, 7, 3))+VALUE(MID(Y6, 7, 3))+VALUE(MID(Z6, 7, 3))+VALUE(MID(AA6, 7, 3))+VALUE(MID(AB6, 7, 3))+VALUE(MID(AC6, 7, 3))+VALUE(MID(AD6, 7, 3))+VALUE(MID(AE6, 7, 3))+VALUE(MID(AF6, 7, 3))+VALUE(MID(AG6, 7, 3))+VALUE(MID(AH6, 7, 3))+VALUE(MID(AI6, 7, 3))+VALUE(MID(AJ6, 7, 3))+VALUE(MID(AK6, 7, 3))+VALUE(MID(AL6, 7, 3))+VALUE(MID(AM6, 7, 3))+VALUE(MID(AN6, 7, 3))+VALUE(MID(AO6, 7, 3))+VALUE(MID(AP6, 7, 3))+VALUE(MID(AQ6, 7, 3))+VALUE(MID(AR6, 7, 3))+VALUE(MID(AS6, 7, 3))+VALUE(MID(AT6, 7, 3))+VALUE(MID(AU6, 7, 3))+VALUE(MID(AV6, 7, 3))+VALUE(MID(AW6, 7, 3))+VALUE(MID(AX6, 7, 3))+VALUE(MID(AY6, 7, 3)))/50</f>
        <v>92.88</v>
      </c>
    </row>
    <row r="35" spans="1:2" x14ac:dyDescent="0.3">
      <c r="A35" s="5" t="s">
        <v>2</v>
      </c>
      <c r="B35">
        <f t="shared" si="1"/>
        <v>91.1</v>
      </c>
    </row>
    <row r="36" spans="1:2" x14ac:dyDescent="0.3">
      <c r="A36" s="6" t="s">
        <v>3</v>
      </c>
      <c r="B36">
        <f t="shared" si="1"/>
        <v>92.88</v>
      </c>
    </row>
    <row r="37" spans="1:2" x14ac:dyDescent="0.3">
      <c r="A37" s="7" t="s">
        <v>4</v>
      </c>
      <c r="B37">
        <f t="shared" si="1"/>
        <v>119.06</v>
      </c>
    </row>
    <row r="38" spans="1:2" x14ac:dyDescent="0.3">
      <c r="A38" s="8" t="s">
        <v>5</v>
      </c>
      <c r="B38">
        <f t="shared" si="1"/>
        <v>99</v>
      </c>
    </row>
    <row r="39" spans="1:2" x14ac:dyDescent="0.3">
      <c r="A39" s="10" t="s">
        <v>6</v>
      </c>
      <c r="B39">
        <f t="shared" si="1"/>
        <v>92.96</v>
      </c>
    </row>
    <row r="40" spans="1:2" x14ac:dyDescent="0.3">
      <c r="A40" s="11" t="s">
        <v>7</v>
      </c>
      <c r="B40">
        <f t="shared" si="1"/>
        <v>92.94</v>
      </c>
    </row>
    <row r="41" spans="1:2" x14ac:dyDescent="0.3">
      <c r="A41" s="12" t="s">
        <v>8</v>
      </c>
      <c r="B41">
        <f t="shared" si="1"/>
        <v>92.88</v>
      </c>
    </row>
    <row r="42" spans="1:2" x14ac:dyDescent="0.3">
      <c r="A42" s="13" t="s">
        <v>9</v>
      </c>
      <c r="B42">
        <f t="shared" si="1"/>
        <v>92.9</v>
      </c>
    </row>
    <row r="43" spans="1:2" x14ac:dyDescent="0.3">
      <c r="A43" s="9" t="s">
        <v>10</v>
      </c>
      <c r="B43">
        <f t="shared" si="1"/>
        <v>89.06</v>
      </c>
    </row>
  </sheetData>
  <mergeCells count="11">
    <mergeCell ref="N29:O29"/>
    <mergeCell ref="N30:O30"/>
    <mergeCell ref="N22:O22"/>
    <mergeCell ref="N20:O20"/>
    <mergeCell ref="N21:O21"/>
    <mergeCell ref="N23:O23"/>
    <mergeCell ref="N24:O24"/>
    <mergeCell ref="N25:O25"/>
    <mergeCell ref="N26:O26"/>
    <mergeCell ref="N27:O27"/>
    <mergeCell ref="N28:O2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Nam</dc:creator>
  <cp:lastModifiedBy>Nguyễn Nam</cp:lastModifiedBy>
  <dcterms:created xsi:type="dcterms:W3CDTF">2024-03-29T16:40:20Z</dcterms:created>
  <dcterms:modified xsi:type="dcterms:W3CDTF">2024-04-03T04:14:04Z</dcterms:modified>
</cp:coreProperties>
</file>