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inance Admin\Desktop\DOCSSSS\"/>
    </mc:Choice>
  </mc:AlternateContent>
  <bookViews>
    <workbookView xWindow="0" yWindow="0" windowWidth="20490" windowHeight="763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calcOnSave="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<sst xmlns="http://schemas.openxmlformats.org/spreadsheetml/2006/main" count="16266" uniqueCount="50">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</sst>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vertical="center"/>
    </xf>
    <xf numFmtId="0" fontId="16"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6" formatCode="0.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 Income</a:t>
            </a:r>
            <a:r>
              <a:rPr lang="en-US" baseline="0"/>
              <a:t> Per Purchase </a:t>
            </a:r>
            <a:endParaRPr lang="en-US"/>
          </a:p>
        </c:rich>
      </c:tx>
      <c:layout>
        <c:manualLayout>
          <c:xMode val="edge"/>
          <c:yMode val="edge"/>
          <c:x val="0.22523600174978128"/>
          <c:y val="0.10083114610673666"/>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ser>
        <c:dLbls>
          <c:showLegendKey val="0"/>
          <c:showVal val="0"/>
          <c:showCatName val="0"/>
          <c:showSerName val="0"/>
          <c:showPercent val="0"/>
          <c:showBubbleSize val="0"/>
        </c:dLbls>
        <c:gapWidth val="150"/>
        <c:axId val="171390152"/>
        <c:axId val="171397992"/>
      </c:barChart>
      <c:catAx>
        <c:axId val="171390152"/>
        <c:scaling>
          <c:orientation val="minMax"/>
        </c:scaling>
        <c:delete val="0"/>
        <c:axPos val="b"/>
        <c:title>
          <c:tx>
            <c:rich>
              <a:bodyPr/>
              <a:lstStyle/>
              <a:p>
                <a:pPr>
                  <a:defRPr/>
                </a:pPr>
                <a:r>
                  <a:rPr lang="en-US"/>
                  <a:t>Gender</a:t>
                </a:r>
              </a:p>
            </c:rich>
          </c:tx>
          <c:layout/>
          <c:overlay val="0"/>
        </c:title>
        <c:numFmt formatCode="General" sourceLinked="0"/>
        <c:majorTickMark val="out"/>
        <c:minorTickMark val="none"/>
        <c:tickLblPos val="nextTo"/>
        <c:crossAx val="171397992"/>
        <c:crosses val="autoZero"/>
        <c:auto val="1"/>
        <c:lblAlgn val="ctr"/>
        <c:lblOffset val="100"/>
        <c:noMultiLvlLbl val="0"/>
      </c:catAx>
      <c:valAx>
        <c:axId val="171397992"/>
        <c:scaling>
          <c:orientation val="minMax"/>
        </c:scaling>
        <c:delete val="0"/>
        <c:axPos val="l"/>
        <c:majorGridlines/>
        <c:title>
          <c:tx>
            <c:rich>
              <a:bodyPr rot="-5400000" vert="horz"/>
              <a:lstStyle/>
              <a:p>
                <a:pPr>
                  <a:defRPr/>
                </a:pPr>
                <a:r>
                  <a:rPr lang="en-US"/>
                  <a:t>Income </a:t>
                </a:r>
              </a:p>
            </c:rich>
          </c:tx>
          <c:layout/>
          <c:overlay val="0"/>
        </c:title>
        <c:numFmt formatCode="0" sourceLinked="1"/>
        <c:majorTickMark val="out"/>
        <c:minorTickMark val="none"/>
        <c:tickLblPos val="nextTo"/>
        <c:crossAx val="1713901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29190266841644796"/>
          <c:y val="0.10083114610673666"/>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smooth val="0"/>
        <c:axId val="171399952"/>
        <c:axId val="171395248"/>
      </c:lineChart>
      <c:catAx>
        <c:axId val="171399952"/>
        <c:scaling>
          <c:orientation val="minMax"/>
        </c:scaling>
        <c:delete val="0"/>
        <c:axPos val="b"/>
        <c:title>
          <c:tx>
            <c:rich>
              <a:bodyPr/>
              <a:lstStyle/>
              <a:p>
                <a:pPr>
                  <a:defRPr/>
                </a:pPr>
                <a:r>
                  <a:rPr lang="en-US"/>
                  <a:t>Commute</a:t>
                </a:r>
                <a:r>
                  <a:rPr lang="en-US" baseline="0"/>
                  <a:t> Distanc</a:t>
                </a:r>
                <a:r>
                  <a:rPr lang="en-US"/>
                  <a:t>e</a:t>
                </a:r>
              </a:p>
            </c:rich>
          </c:tx>
          <c:layout/>
          <c:overlay val="0"/>
        </c:title>
        <c:numFmt formatCode="General" sourceLinked="0"/>
        <c:majorTickMark val="out"/>
        <c:minorTickMark val="none"/>
        <c:tickLblPos val="nextTo"/>
        <c:crossAx val="171395248"/>
        <c:crosses val="autoZero"/>
        <c:auto val="1"/>
        <c:lblAlgn val="ctr"/>
        <c:lblOffset val="100"/>
        <c:noMultiLvlLbl val="0"/>
      </c:catAx>
      <c:valAx>
        <c:axId val="171395248"/>
        <c:scaling>
          <c:orientation val="minMax"/>
        </c:scaling>
        <c:delete val="0"/>
        <c:axPos val="l"/>
        <c:majorGridlines/>
        <c:numFmt formatCode="General" sourceLinked="1"/>
        <c:majorTickMark val="out"/>
        <c:minorTickMark val="none"/>
        <c:tickLblPos val="nextTo"/>
        <c:crossAx val="171399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 </a:t>
            </a:r>
            <a:endParaRPr lang="en-US"/>
          </a:p>
        </c:rich>
      </c:tx>
      <c:overlay val="0"/>
    </c:title>
    <c:autoTitleDeleted val="0"/>
    <c:pivotFmts>
      <c:pivotFmt>
        <c:idx val="0"/>
      </c:pivotFmt>
      <c:pivotFmt>
        <c:idx val="1"/>
      </c:pivotFmt>
    </c:pivotFmts>
    <c:plotArea>
      <c:layout/>
      <c:lineChart>
        <c:grouping val="standard"/>
        <c:varyColors val="0"/>
        <c:ser>
          <c:idx val="0"/>
          <c:order val="0"/>
          <c:tx>
            <c:strRef>
              <c:f>'Pivot Table'!$B$37:$B$38</c:f>
              <c:strCache>
                <c:ptCount val="1"/>
                <c:pt idx="0">
                  <c:v>No</c:v>
                </c:pt>
              </c:strCache>
            </c:strRef>
          </c:tx>
          <c:cat>
            <c:strRef>
              <c:f>'Pivot Table'!$A$39:$A$41</c:f>
              <c:strCache>
                <c:ptCount val="2"/>
                <c:pt idx="0">
                  <c:v>Middle age</c:v>
                </c:pt>
                <c:pt idx="1">
                  <c:v>Old</c:v>
                </c:pt>
              </c:strCache>
            </c:strRef>
          </c:cat>
          <c:val>
            <c:numRef>
              <c:f>'Pivot Table'!$B$39:$B$41</c:f>
              <c:numCache>
                <c:formatCode>General</c:formatCode>
                <c:ptCount val="2"/>
                <c:pt idx="0">
                  <c:v>25</c:v>
                </c:pt>
                <c:pt idx="1">
                  <c:v>24</c:v>
                </c:pt>
              </c:numCache>
            </c:numRef>
          </c:val>
          <c:smooth val="0"/>
        </c:ser>
        <c:ser>
          <c:idx val="1"/>
          <c:order val="1"/>
          <c:tx>
            <c:strRef>
              <c:f>'Pivot Table'!$C$37:$C$38</c:f>
              <c:strCache>
                <c:ptCount val="1"/>
                <c:pt idx="0">
                  <c:v>Yes</c:v>
                </c:pt>
              </c:strCache>
            </c:strRef>
          </c:tx>
          <c:cat>
            <c:strRef>
              <c:f>'Pivot Table'!$A$39:$A$41</c:f>
              <c:strCache>
                <c:ptCount val="2"/>
                <c:pt idx="0">
                  <c:v>Middle age</c:v>
                </c:pt>
                <c:pt idx="1">
                  <c:v>Old</c:v>
                </c:pt>
              </c:strCache>
            </c:strRef>
          </c:cat>
          <c:val>
            <c:numRef>
              <c:f>'Pivot Table'!$C$39:$C$41</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171394072"/>
        <c:axId val="171388976"/>
      </c:lineChart>
      <c:catAx>
        <c:axId val="171394072"/>
        <c:scaling>
          <c:orientation val="minMax"/>
        </c:scaling>
        <c:delete val="0"/>
        <c:axPos val="b"/>
        <c:title>
          <c:tx>
            <c:rich>
              <a:bodyPr/>
              <a:lstStyle/>
              <a:p>
                <a:pPr>
                  <a:defRPr/>
                </a:pPr>
                <a:r>
                  <a:rPr lang="en-US"/>
                  <a:t>Age</a:t>
                </a:r>
                <a:r>
                  <a:rPr lang="en-US" baseline="0"/>
                  <a:t> Brack</a:t>
                </a:r>
                <a:r>
                  <a:rPr lang="en-US"/>
                  <a:t>et</a:t>
                </a:r>
              </a:p>
            </c:rich>
          </c:tx>
          <c:overlay val="0"/>
        </c:title>
        <c:numFmt formatCode="General" sourceLinked="0"/>
        <c:majorTickMark val="out"/>
        <c:minorTickMark val="none"/>
        <c:tickLblPos val="nextTo"/>
        <c:crossAx val="171388976"/>
        <c:crosses val="autoZero"/>
        <c:auto val="1"/>
        <c:lblAlgn val="ctr"/>
        <c:lblOffset val="100"/>
        <c:noMultiLvlLbl val="0"/>
      </c:catAx>
      <c:valAx>
        <c:axId val="171388976"/>
        <c:scaling>
          <c:orientation val="minMax"/>
        </c:scaling>
        <c:delete val="0"/>
        <c:axPos val="l"/>
        <c:majorGridlines/>
        <c:numFmt formatCode="General" sourceLinked="1"/>
        <c:majorTickMark val="out"/>
        <c:minorTickMark val="none"/>
        <c:tickLblPos val="nextTo"/>
        <c:crossAx val="1713940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Avg Income</a:t>
            </a:r>
            <a:r>
              <a:rPr lang="en-US" baseline="0"/>
              <a:t> Per Purchase </a:t>
            </a:r>
            <a:endParaRPr lang="en-US"/>
          </a:p>
        </c:rich>
      </c:tx>
      <c:layout>
        <c:manualLayout>
          <c:xMode val="edge"/>
          <c:yMode val="edge"/>
          <c:x val="0.22523600174978128"/>
          <c:y val="0.10083114610673666"/>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ser>
        <c:dLbls>
          <c:showLegendKey val="0"/>
          <c:showVal val="0"/>
          <c:showCatName val="0"/>
          <c:showSerName val="0"/>
          <c:showPercent val="0"/>
          <c:showBubbleSize val="0"/>
        </c:dLbls>
        <c:gapWidth val="150"/>
        <c:axId val="171394856"/>
        <c:axId val="171390544"/>
      </c:barChart>
      <c:catAx>
        <c:axId val="171394856"/>
        <c:scaling>
          <c:orientation val="minMax"/>
        </c:scaling>
        <c:delete val="0"/>
        <c:axPos val="b"/>
        <c:title>
          <c:tx>
            <c:rich>
              <a:bodyPr/>
              <a:lstStyle/>
              <a:p>
                <a:pPr>
                  <a:defRPr/>
                </a:pPr>
                <a:r>
                  <a:rPr lang="en-US"/>
                  <a:t>Gender</a:t>
                </a:r>
              </a:p>
            </c:rich>
          </c:tx>
          <c:layout/>
          <c:overlay val="0"/>
        </c:title>
        <c:numFmt formatCode="General" sourceLinked="0"/>
        <c:majorTickMark val="out"/>
        <c:minorTickMark val="none"/>
        <c:tickLblPos val="nextTo"/>
        <c:crossAx val="171390544"/>
        <c:crosses val="autoZero"/>
        <c:auto val="1"/>
        <c:lblAlgn val="ctr"/>
        <c:lblOffset val="100"/>
        <c:noMultiLvlLbl val="0"/>
      </c:catAx>
      <c:valAx>
        <c:axId val="171390544"/>
        <c:scaling>
          <c:orientation val="minMax"/>
        </c:scaling>
        <c:delete val="0"/>
        <c:axPos val="l"/>
        <c:majorGridlines/>
        <c:title>
          <c:tx>
            <c:rich>
              <a:bodyPr rot="-5400000" vert="horz"/>
              <a:lstStyle/>
              <a:p>
                <a:pPr>
                  <a:defRPr/>
                </a:pPr>
                <a:r>
                  <a:rPr lang="en-US"/>
                  <a:t>Income </a:t>
                </a:r>
              </a:p>
            </c:rich>
          </c:tx>
          <c:layout/>
          <c:overlay val="0"/>
        </c:title>
        <c:numFmt formatCode="0" sourceLinked="1"/>
        <c:majorTickMark val="out"/>
        <c:minorTickMark val="none"/>
        <c:tickLblPos val="nextTo"/>
        <c:crossAx val="17139485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Customer</a:t>
            </a:r>
            <a:r>
              <a:rPr lang="en-US" baseline="0"/>
              <a:t> Commute</a:t>
            </a:r>
            <a:endParaRPr lang="en-US"/>
          </a:p>
        </c:rich>
      </c:tx>
      <c:layout>
        <c:manualLayout>
          <c:xMode val="edge"/>
          <c:yMode val="edge"/>
          <c:x val="0.30238424978582457"/>
          <c:y val="7.0429437362674888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c:v>
                </c:pt>
                <c:pt idx="1">
                  <c:v>8</c:v>
                </c:pt>
                <c:pt idx="2">
                  <c:v>9</c:v>
                </c:pt>
                <c:pt idx="3">
                  <c:v>4</c:v>
                </c:pt>
                <c:pt idx="4">
                  <c:v>16</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smooth val="0"/>
        <c:axId val="171398776"/>
        <c:axId val="171399168"/>
      </c:lineChart>
      <c:catAx>
        <c:axId val="171398776"/>
        <c:scaling>
          <c:orientation val="minMax"/>
        </c:scaling>
        <c:delete val="0"/>
        <c:axPos val="b"/>
        <c:title>
          <c:tx>
            <c:rich>
              <a:bodyPr/>
              <a:lstStyle/>
              <a:p>
                <a:pPr>
                  <a:defRPr/>
                </a:pPr>
                <a:r>
                  <a:rPr lang="en-US"/>
                  <a:t>Commute</a:t>
                </a:r>
                <a:r>
                  <a:rPr lang="en-US" baseline="0"/>
                  <a:t> Distanc</a:t>
                </a:r>
                <a:r>
                  <a:rPr lang="en-US"/>
                  <a:t>e</a:t>
                </a:r>
              </a:p>
            </c:rich>
          </c:tx>
          <c:layout/>
          <c:overlay val="0"/>
        </c:title>
        <c:numFmt formatCode="General" sourceLinked="0"/>
        <c:majorTickMark val="out"/>
        <c:minorTickMark val="none"/>
        <c:tickLblPos val="nextTo"/>
        <c:crossAx val="171399168"/>
        <c:crosses val="autoZero"/>
        <c:auto val="1"/>
        <c:lblAlgn val="ctr"/>
        <c:lblOffset val="100"/>
        <c:noMultiLvlLbl val="0"/>
      </c:catAx>
      <c:valAx>
        <c:axId val="171399168"/>
        <c:scaling>
          <c:orientation val="minMax"/>
        </c:scaling>
        <c:delete val="0"/>
        <c:axPos val="l"/>
        <c:majorGridlines/>
        <c:numFmt formatCode="General" sourceLinked="1"/>
        <c:majorTickMark val="out"/>
        <c:minorTickMark val="none"/>
        <c:tickLblPos val="nextTo"/>
        <c:crossAx val="171398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a:t>
            </a:r>
            <a:r>
              <a:rPr lang="en-US" baseline="0"/>
              <a:t> Age Brackets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Table'!$B$37:$B$38</c:f>
              <c:strCache>
                <c:ptCount val="1"/>
                <c:pt idx="0">
                  <c:v>No</c:v>
                </c:pt>
              </c:strCache>
            </c:strRef>
          </c:tx>
          <c:cat>
            <c:strRef>
              <c:f>'Pivot Table'!$A$39:$A$41</c:f>
              <c:strCache>
                <c:ptCount val="2"/>
                <c:pt idx="0">
                  <c:v>Middle age</c:v>
                </c:pt>
                <c:pt idx="1">
                  <c:v>Old</c:v>
                </c:pt>
              </c:strCache>
            </c:strRef>
          </c:cat>
          <c:val>
            <c:numRef>
              <c:f>'Pivot Table'!$B$39:$B$41</c:f>
              <c:numCache>
                <c:formatCode>General</c:formatCode>
                <c:ptCount val="2"/>
                <c:pt idx="0">
                  <c:v>25</c:v>
                </c:pt>
                <c:pt idx="1">
                  <c:v>24</c:v>
                </c:pt>
              </c:numCache>
            </c:numRef>
          </c:val>
          <c:smooth val="0"/>
        </c:ser>
        <c:ser>
          <c:idx val="1"/>
          <c:order val="1"/>
          <c:tx>
            <c:strRef>
              <c:f>'Pivot Table'!$C$37:$C$38</c:f>
              <c:strCache>
                <c:ptCount val="1"/>
                <c:pt idx="0">
                  <c:v>Yes</c:v>
                </c:pt>
              </c:strCache>
            </c:strRef>
          </c:tx>
          <c:cat>
            <c:strRef>
              <c:f>'Pivot Table'!$A$39:$A$41</c:f>
              <c:strCache>
                <c:ptCount val="2"/>
                <c:pt idx="0">
                  <c:v>Middle age</c:v>
                </c:pt>
                <c:pt idx="1">
                  <c:v>Old</c:v>
                </c:pt>
              </c:strCache>
            </c:strRef>
          </c:cat>
          <c:val>
            <c:numRef>
              <c:f>'Pivot Table'!$C$39:$C$41</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171406224"/>
        <c:axId val="171412496"/>
      </c:lineChart>
      <c:catAx>
        <c:axId val="171406224"/>
        <c:scaling>
          <c:orientation val="minMax"/>
        </c:scaling>
        <c:delete val="0"/>
        <c:axPos val="b"/>
        <c:title>
          <c:tx>
            <c:rich>
              <a:bodyPr/>
              <a:lstStyle/>
              <a:p>
                <a:pPr>
                  <a:defRPr/>
                </a:pPr>
                <a:r>
                  <a:rPr lang="en-US"/>
                  <a:t>Age</a:t>
                </a:r>
                <a:r>
                  <a:rPr lang="en-US" baseline="0"/>
                  <a:t> Brack</a:t>
                </a:r>
                <a:r>
                  <a:rPr lang="en-US"/>
                  <a:t>et</a:t>
                </a:r>
              </a:p>
            </c:rich>
          </c:tx>
          <c:layout/>
          <c:overlay val="0"/>
        </c:title>
        <c:numFmt formatCode="General" sourceLinked="0"/>
        <c:majorTickMark val="out"/>
        <c:minorTickMark val="none"/>
        <c:tickLblPos val="nextTo"/>
        <c:crossAx val="171412496"/>
        <c:crosses val="autoZero"/>
        <c:auto val="1"/>
        <c:lblAlgn val="ctr"/>
        <c:lblOffset val="100"/>
        <c:noMultiLvlLbl val="0"/>
      </c:catAx>
      <c:valAx>
        <c:axId val="171412496"/>
        <c:scaling>
          <c:orientation val="minMax"/>
        </c:scaling>
        <c:delete val="0"/>
        <c:axPos val="l"/>
        <c:majorGridlines/>
        <c:numFmt formatCode="General" sourceLinked="1"/>
        <c:majorTickMark val="out"/>
        <c:minorTickMark val="none"/>
        <c:tickLblPos val="nextTo"/>
        <c:crossAx val="171406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166687</xdr:colOff>
      <xdr:row>0</xdr:row>
      <xdr:rowOff>85725</xdr:rowOff>
    </xdr:from>
    <xdr:to>
      <xdr:col>11</xdr:col>
      <xdr:colOff>471487</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16</xdr:row>
      <xdr:rowOff>180975</xdr:rowOff>
    </xdr:from>
    <xdr:to>
      <xdr:col>11</xdr:col>
      <xdr:colOff>538162</xdr:colOff>
      <xdr:row>34</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36</xdr:row>
      <xdr:rowOff>47625</xdr:rowOff>
    </xdr:from>
    <xdr:to>
      <xdr:col>12</xdr:col>
      <xdr:colOff>52387</xdr:colOff>
      <xdr:row>50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76201</xdr:colOff>
      <xdr:row>4</xdr:row>
      <xdr:rowOff>66675</xdr:rowOff>
    </xdr:from>
    <xdr:to>
      <xdr:col>6</xdr:col>
      <xdr:colOff>238125</xdr:colOff>
      <xdr:row>18</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19</xdr:row>
      <xdr:rowOff>0</xdr:rowOff>
    </xdr:from>
    <xdr:to>
      <xdr:col>13</xdr:col>
      <xdr:colOff>0</xdr:colOff>
      <xdr:row>34</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247650</xdr:colOff>
      <xdr:row>4</xdr:row>
      <xdr:rowOff>66675</xdr:rowOff>
    </xdr:from>
    <xdr:to>
      <xdr:col>12</xdr:col>
      <xdr:colOff>590550</xdr:colOff>
      <xdr:row>18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38100</xdr:colOff>
      <xdr:row>5</xdr:row>
      <xdr:rowOff>47626</xdr:rowOff>
    </xdr:from>
    <xdr:to>
      <xdr:col>16</xdr:col>
      <xdr:colOff>38100</xdr:colOff>
      <xdr:row>10</xdr:row>
      <xdr:rowOff>180976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62900" y="1590676"/>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104775</xdr:colOff>
      <xdr:row>18</xdr:row>
      <xdr:rowOff>0</xdr:rowOff>
    </xdr:from>
    <xdr:to>
      <xdr:col>16</xdr:col>
      <xdr:colOff>104775</xdr:colOff>
      <xdr:row>27</xdr:row>
      <xdr:rowOff>123825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29575" y="4019550"/>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11</xdr:row>
      <xdr:rowOff>47625</xdr:rowOff>
    </xdr:from>
    <xdr:to>
      <xdr:col>16</xdr:col>
      <xdr:colOff>38100</xdr:colOff>
      <xdr:row>17</xdr:row>
      <xdr:rowOff>114300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2900" y="273367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09.549496064814"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3"/>
    <tableColumn id="5" name="Children"/>
    <tableColumn id="6" name="Education"/>
    <tableColumn id="7" name="Occupation"/>
    <tableColumn id="8" name="Home Owner"/>
    <tableColumn id="9" name="Cars"/>
    <tableColumn id="10" name="Commute Distance"/>
    <tableColumn id="11" name="Region"/>
    <tableColumn id="12" name="Age"/>
    <tableColumn id="18" name="Age Brackets" dataDxfId="2">
      <calculatedColumnFormula>IF(L2&gt;54,"Old", IF(L2&gt;=31,"Middle age",IF(L2&lt;31,"Adolescent","Invalid")))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 sqref="K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703" workbookViewId="0">
      <selection activeCell="J714" sqref="J714"/>
    </sheetView>
  </sheetViews>
  <sheetFormatPr defaultColWidth="11.85546875" defaultRowHeight="15" x14ac:dyDescent="0.25"/>
  <cols>
    <col min="2" max="2" width="15.42578125" customWidth="1"/>
    <col min="4" max="4" width="11.85546875" style="1"/>
    <col min="6" max="6" width="17.85546875" customWidth="1"/>
    <col min="7" max="7" width="16.28515625" customWidth="1"/>
    <col min="8" max="8" width="14.85546875" customWidth="1"/>
    <col min="10" max="10" width="19.85546875" customWidth="1"/>
    <col min="11" max="11" width="17.140625" customWidth="1"/>
    <col min="14"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 t="shared" ref="M2:M65" si="0">IF(L2&gt;54,"Old", 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si="0"/>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ref="M66:M129" si="1">IF(L66&gt;54,"Old", IF(L66&gt;=31,"Middle age",IF(L66&lt;31,"Adolescent","Invalid")))</f>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ref="M130:M193" si="2">IF(L130&gt;54,"Old", IF(L130&gt;=31,"Middle age",IF(L130&lt;31,"Adolescent","Invalid")))</f>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45</v>
      </c>
      <c r="K194" t="s">
        <v>17</v>
      </c>
      <c r="L194">
        <v>62</v>
      </c>
      <c r="M194" t="str">
        <f t="shared" ref="M194:M257" si="3">IF(L194&gt;54,"Old", IF(L194&gt;=31,"Middle age",IF(L194&lt;31,"Adolescent","Invalid")))</f>
        <v>Old</v>
      </c>
      <c r="N194" t="s">
        <v>18</v>
      </c>
    </row>
    <row r="195" spans="1:14" x14ac:dyDescent="0.25">
      <c r="A195">
        <v>26032</v>
      </c>
      <c r="B195" t="s">
        <v>36</v>
      </c>
      <c r="C195" t="s">
        <v>38</v>
      </c>
      <c r="D195" s="4">
        <v>70000</v>
      </c>
      <c r="E195">
        <v>5</v>
      </c>
      <c r="F195" t="s">
        <v>13</v>
      </c>
      <c r="G195" t="s">
        <v>21</v>
      </c>
      <c r="H195" t="s">
        <v>15</v>
      </c>
      <c r="I195">
        <v>4</v>
      </c>
      <c r="J195" t="s">
        <v>45</v>
      </c>
      <c r="K195" t="s">
        <v>24</v>
      </c>
      <c r="L195">
        <v>41</v>
      </c>
      <c r="M195" t="str">
        <f t="shared" si="3"/>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ref="M258:M321" si="4">IF(L258&gt;54,"Old", IF(L258&gt;=31,"Middle age",IF(L258&lt;31,"Adolescent","Invalid")))</f>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ref="M322:M385" si="5">IF(L322&gt;54,"Old", IF(L322&gt;=31,"Middle age",IF(L322&lt;31,"Adolescent","Invalid")))</f>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ref="M386:M449" si="6">IF(L386&gt;54,"Old", IF(L386&gt;=31,"Middle age",IF(L386&lt;31,"Adolescent","Invalid")))</f>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4">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ref="M450:M513" si="7">IF(L450&gt;54,"Old", IF(L450&gt;=31,"Middle age",IF(L450&lt;31,"Adolescent","Invalid")))</f>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ref="M514:M577" si="8">IF(L514&gt;54,"Old", IF(L514&gt;=31,"Middle age",IF(L514&lt;31,"Adolescent","Invalid")))</f>
        <v>Middle age</v>
      </c>
      <c r="N514" t="s">
        <v>15</v>
      </c>
    </row>
    <row r="515" spans="1:14" x14ac:dyDescent="0.25">
      <c r="A515">
        <v>13353</v>
      </c>
      <c r="B515" t="s">
        <v>37</v>
      </c>
      <c r="C515" t="s">
        <v>38</v>
      </c>
      <c r="D515" s="4">
        <v>60000</v>
      </c>
      <c r="E515">
        <v>4</v>
      </c>
      <c r="F515" t="s">
        <v>31</v>
      </c>
      <c r="G515" t="s">
        <v>28</v>
      </c>
      <c r="H515" t="s">
        <v>15</v>
      </c>
      <c r="I515">
        <v>2</v>
      </c>
      <c r="J515" t="s">
        <v>45</v>
      </c>
      <c r="K515" t="s">
        <v>32</v>
      </c>
      <c r="L515">
        <v>61</v>
      </c>
      <c r="M515" t="str">
        <f t="shared" si="8"/>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ref="M578:M641" si="9">IF(L578&gt;54,"Old", IF(L578&gt;=31,"Middle age",IF(L578&lt;31,"Adolescent","Invalid")))</f>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ref="M642:M705" si="10">IF(L642&gt;54,"Old", IF(L642&gt;=31,"Middle age",IF(L642&lt;31,"Adolescent","Invalid")))</f>
        <v>Old</v>
      </c>
      <c r="N642" t="s">
        <v>15</v>
      </c>
    </row>
    <row r="643" spans="1:14" x14ac:dyDescent="0.25">
      <c r="A643">
        <v>21441</v>
      </c>
      <c r="B643" t="s">
        <v>36</v>
      </c>
      <c r="C643" t="s">
        <v>39</v>
      </c>
      <c r="D643" s="4">
        <v>50000</v>
      </c>
      <c r="E643">
        <v>4</v>
      </c>
      <c r="F643" t="s">
        <v>13</v>
      </c>
      <c r="G643" t="s">
        <v>28</v>
      </c>
      <c r="H643" t="s">
        <v>15</v>
      </c>
      <c r="I643">
        <v>2</v>
      </c>
      <c r="J643" t="s">
        <v>45</v>
      </c>
      <c r="K643" t="s">
        <v>32</v>
      </c>
      <c r="L643">
        <v>64</v>
      </c>
      <c r="M643" t="str">
        <f t="shared" si="10"/>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ref="M706:M769" si="11">IF(L706&gt;54,"Old", IF(L706&gt;=31,"Middle age",IF(L706&lt;31,"Adolescent","Invalid")))</f>
        <v>Middle age</v>
      </c>
      <c r="N706" t="s">
        <v>15</v>
      </c>
    </row>
    <row r="707" spans="1:14" x14ac:dyDescent="0.25">
      <c r="A707">
        <v>11199</v>
      </c>
      <c r="B707" t="s">
        <v>36</v>
      </c>
      <c r="C707" t="s">
        <v>38</v>
      </c>
      <c r="D707" s="4">
        <v>70000</v>
      </c>
      <c r="E707">
        <v>4</v>
      </c>
      <c r="F707" t="s">
        <v>13</v>
      </c>
      <c r="G707" t="s">
        <v>28</v>
      </c>
      <c r="H707" t="s">
        <v>15</v>
      </c>
      <c r="I707">
        <v>1</v>
      </c>
      <c r="J707" t="s">
        <v>45</v>
      </c>
      <c r="K707" t="s">
        <v>32</v>
      </c>
      <c r="L707">
        <v>59</v>
      </c>
      <c r="M707" t="str">
        <f t="shared" si="11"/>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ref="M770:M833" si="12">IF(L770&gt;54,"Old", IF(L770&gt;=31,"Middle age",IF(L770&lt;31,"Adolescent","Invalid")))</f>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ref="M834:M897" si="13">IF(L834&gt;54,"Old", IF(L834&gt;=31,"Middle age",IF(L834&lt;31,"Adolescent","Invalid")))</f>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ref="M898:M961" si="14">IF(L898&gt;54,"Old", IF(L898&gt;=31,"Middle age",IF(L898&lt;31,"Adolescent","Invalid")))</f>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ref="M962:M1001" si="15">IF(L962&gt;54,"Old", IF(L962&gt;=31,"Middle age",IF(L962&lt;31,"Adolescent","Invalid")))</f>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4">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M46" sqref="M46"/>
    </sheetView>
  </sheetViews>
  <sheetFormatPr defaultRowHeight="15" x14ac:dyDescent="0.25"/>
  <cols>
    <col min="1" max="1" width="22.85546875" customWidth="1"/>
    <col min="2" max="2" width="16.28515625" customWidth="1"/>
    <col min="3" max="3" width="7.57031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71111.111111111109</v>
      </c>
      <c r="C3" s="7">
        <v>76875</v>
      </c>
      <c r="D3" s="7">
        <v>73823.529411764699</v>
      </c>
    </row>
    <row r="4" spans="1:4" x14ac:dyDescent="0.25">
      <c r="A4" s="6" t="s">
        <v>39</v>
      </c>
      <c r="B4" s="7">
        <v>66774.193548387091</v>
      </c>
      <c r="C4" s="7">
        <v>61250</v>
      </c>
      <c r="D4" s="7">
        <v>65641.025641025641</v>
      </c>
    </row>
    <row r="5" spans="1:4" x14ac:dyDescent="0.25">
      <c r="A5" s="6" t="s">
        <v>42</v>
      </c>
      <c r="B5" s="7">
        <v>68367.346938775503</v>
      </c>
      <c r="C5" s="7">
        <v>71666.666666666672</v>
      </c>
      <c r="D5" s="7">
        <v>69452.054794520547</v>
      </c>
    </row>
    <row r="18" spans="1:4" x14ac:dyDescent="0.25">
      <c r="A18" s="5" t="s">
        <v>46</v>
      </c>
      <c r="B18" s="5" t="s">
        <v>44</v>
      </c>
    </row>
    <row r="19" spans="1:4" x14ac:dyDescent="0.25">
      <c r="A19" s="5" t="s">
        <v>41</v>
      </c>
      <c r="B19" t="s">
        <v>18</v>
      </c>
      <c r="C19" t="s">
        <v>15</v>
      </c>
      <c r="D19" t="s">
        <v>42</v>
      </c>
    </row>
    <row r="20" spans="1:4" x14ac:dyDescent="0.25">
      <c r="A20" s="6" t="s">
        <v>16</v>
      </c>
      <c r="B20" s="3">
        <v>12</v>
      </c>
      <c r="C20" s="3">
        <v>10</v>
      </c>
      <c r="D20" s="3">
        <v>22</v>
      </c>
    </row>
    <row r="21" spans="1:4" x14ac:dyDescent="0.25">
      <c r="A21" s="6" t="s">
        <v>26</v>
      </c>
      <c r="B21" s="3">
        <v>8</v>
      </c>
      <c r="C21" s="3">
        <v>5</v>
      </c>
      <c r="D21" s="3">
        <v>13</v>
      </c>
    </row>
    <row r="22" spans="1:4" x14ac:dyDescent="0.25">
      <c r="A22" s="6" t="s">
        <v>22</v>
      </c>
      <c r="B22" s="3">
        <v>9</v>
      </c>
      <c r="C22" s="3">
        <v>8</v>
      </c>
      <c r="D22" s="3">
        <v>17</v>
      </c>
    </row>
    <row r="23" spans="1:4" x14ac:dyDescent="0.25">
      <c r="A23" s="6" t="s">
        <v>23</v>
      </c>
      <c r="B23" s="3">
        <v>4</v>
      </c>
      <c r="C23" s="3">
        <v>1</v>
      </c>
      <c r="D23" s="3">
        <v>5</v>
      </c>
    </row>
    <row r="24" spans="1:4" x14ac:dyDescent="0.25">
      <c r="A24" s="6" t="s">
        <v>45</v>
      </c>
      <c r="B24" s="3">
        <v>16</v>
      </c>
      <c r="C24" s="3"/>
      <c r="D24" s="3">
        <v>16</v>
      </c>
    </row>
    <row r="25" spans="1:4" x14ac:dyDescent="0.25">
      <c r="A25" s="6" t="s">
        <v>42</v>
      </c>
      <c r="B25" s="3">
        <v>49</v>
      </c>
      <c r="C25" s="3">
        <v>24</v>
      </c>
      <c r="D25" s="3">
        <v>73</v>
      </c>
    </row>
    <row r="37" spans="1:4" x14ac:dyDescent="0.25">
      <c r="A37" s="5" t="s">
        <v>46</v>
      </c>
      <c r="B37" s="5" t="s">
        <v>44</v>
      </c>
    </row>
    <row r="38" spans="1:4" x14ac:dyDescent="0.25">
      <c r="A38" s="5" t="s">
        <v>41</v>
      </c>
      <c r="B38" t="s">
        <v>18</v>
      </c>
      <c r="C38" t="s">
        <v>15</v>
      </c>
      <c r="D38" t="s">
        <v>42</v>
      </c>
    </row>
    <row r="39" spans="1:4" x14ac:dyDescent="0.25">
      <c r="A39" s="6" t="s">
        <v>47</v>
      </c>
      <c r="B39" s="3">
        <v>25</v>
      </c>
      <c r="C39" s="3">
        <v>21</v>
      </c>
      <c r="D39" s="3">
        <v>46</v>
      </c>
    </row>
    <row r="40" spans="1:4" x14ac:dyDescent="0.25">
      <c r="A40" s="6" t="s">
        <v>48</v>
      </c>
      <c r="B40" s="3">
        <v>24</v>
      </c>
      <c r="C40" s="3">
        <v>3</v>
      </c>
      <c r="D40" s="3">
        <v>27</v>
      </c>
    </row>
    <row r="41" spans="1:4" x14ac:dyDescent="0.25">
      <c r="A41" s="6" t="s">
        <v>42</v>
      </c>
      <c r="B41" s="3">
        <v>49</v>
      </c>
      <c r="C41" s="3">
        <v>24</v>
      </c>
      <c r="D41" s="3">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abSelected="1" topLeftCell="A15" workbookViewId="0">
      <selection activeCell="U2" sqref="U2"/>
    </sheetView>
  </sheetViews>
  <sheetFormatPr defaultRowHeight="15" x14ac:dyDescent="0.25"/>
  <sheetData>
    <row r="1" spans="1:11" x14ac:dyDescent="0.25">
      <c r="A1" s="8"/>
      <c r="B1" s="8"/>
      <c r="C1" s="8"/>
      <c r="D1" s="8"/>
      <c r="E1" s="8"/>
      <c r="F1" s="8"/>
      <c r="G1" s="8"/>
      <c r="H1" s="8"/>
      <c r="I1" s="8"/>
      <c r="J1" s="8"/>
      <c r="K1" s="8"/>
    </row>
    <row r="2" spans="1:11" ht="61.5" x14ac:dyDescent="0.25">
      <c r="A2" s="9" t="s">
        <v>49</v>
      </c>
      <c r="B2" s="9"/>
      <c r="C2" s="9"/>
      <c r="D2" s="10"/>
      <c r="E2" s="10"/>
      <c r="F2" s="10"/>
      <c r="G2" s="10"/>
      <c r="H2" s="10"/>
      <c r="I2" s="10"/>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Finance Admin</dc:creator>
  <cp:lastModifiedBy>Finance Admin</cp:lastModifiedBy>
  <dcterms:created xsi:type="dcterms:W3CDTF">2022-03-18T02:50:57Z</dcterms:created>
  <dcterms:modified xsi:type="dcterms:W3CDTF">2022-12-17T10:05:05Z</dcterms:modified>
</cp:coreProperties>
</file>