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e\Documents\Masters\ISYE6501 - Intro Analytics Modelling\HW3\"/>
    </mc:Choice>
  </mc:AlternateContent>
  <xr:revisionPtr revIDLastSave="0" documentId="13_ncr:1_{91155EA3-8135-4C71-89E7-AAB5FAAA74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mps" sheetId="1" r:id="rId1"/>
    <sheet name="CUSUM" sheetId="2" r:id="rId2"/>
    <sheet name="CUSUM (2)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K4" i="2"/>
  <c r="L4" i="2"/>
  <c r="M4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N4" i="2"/>
  <c r="O4" i="2"/>
  <c r="P4" i="2"/>
  <c r="Q4" i="2"/>
  <c r="R4" i="2"/>
  <c r="S4" i="2"/>
  <c r="T4" i="2"/>
  <c r="U4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E7" i="2"/>
  <c r="E8" i="2" s="1"/>
  <c r="E9" i="2" s="1"/>
  <c r="E10" i="2" s="1"/>
  <c r="E1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C2" i="3"/>
  <c r="D2" i="3"/>
  <c r="E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5" i="2"/>
  <c r="C4" i="2"/>
  <c r="D4" i="2"/>
  <c r="B4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2" i="1"/>
  <c r="U2" i="3" l="1"/>
  <c r="E12" i="2"/>
  <c r="E13" i="2" s="1"/>
  <c r="E14" i="2" s="1"/>
  <c r="E15" i="2" s="1"/>
  <c r="E16" i="2" s="1"/>
  <c r="E17" i="2" s="1"/>
  <c r="E18" i="2" s="1"/>
  <c r="E19" i="2" s="1"/>
  <c r="E20" i="2" s="1"/>
  <c r="U3" i="3"/>
  <c r="R124" i="3"/>
  <c r="J124" i="3"/>
  <c r="E21" i="2" l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T2" i="3"/>
  <c r="Q2" i="3"/>
  <c r="J104" i="3"/>
  <c r="J112" i="3"/>
  <c r="R87" i="3"/>
  <c r="R103" i="3"/>
  <c r="R111" i="3"/>
  <c r="R119" i="3"/>
  <c r="J65" i="3"/>
  <c r="J33" i="3"/>
  <c r="J17" i="3"/>
  <c r="J84" i="3"/>
  <c r="J68" i="3"/>
  <c r="J52" i="3"/>
  <c r="J36" i="3"/>
  <c r="J20" i="3"/>
  <c r="J4" i="3"/>
  <c r="R71" i="3"/>
  <c r="R55" i="3"/>
  <c r="R39" i="3"/>
  <c r="R23" i="3"/>
  <c r="R7" i="3"/>
  <c r="R74" i="3"/>
  <c r="R58" i="3"/>
  <c r="R42" i="3"/>
  <c r="R26" i="3"/>
  <c r="R10" i="3"/>
  <c r="F2" i="3"/>
  <c r="H2" i="3"/>
  <c r="R88" i="3"/>
  <c r="R96" i="3"/>
  <c r="R104" i="3"/>
  <c r="R112" i="3"/>
  <c r="R120" i="3"/>
  <c r="J89" i="3"/>
  <c r="J97" i="3"/>
  <c r="J105" i="3"/>
  <c r="J113" i="3"/>
  <c r="J121" i="3"/>
  <c r="J79" i="3"/>
  <c r="J63" i="3"/>
  <c r="J47" i="3"/>
  <c r="J31" i="3"/>
  <c r="J15" i="3"/>
  <c r="J82" i="3"/>
  <c r="J66" i="3"/>
  <c r="J50" i="3"/>
  <c r="J34" i="3"/>
  <c r="J18" i="3"/>
  <c r="R85" i="3"/>
  <c r="R69" i="3"/>
  <c r="R53" i="3"/>
  <c r="R37" i="3"/>
  <c r="R21" i="3"/>
  <c r="R5" i="3"/>
  <c r="R72" i="3"/>
  <c r="R56" i="3"/>
  <c r="R40" i="3"/>
  <c r="R24" i="3"/>
  <c r="R8" i="3"/>
  <c r="R102" i="3"/>
  <c r="J96" i="3"/>
  <c r="R95" i="3"/>
  <c r="J49" i="3"/>
  <c r="J90" i="3"/>
  <c r="J106" i="3"/>
  <c r="J114" i="3"/>
  <c r="J122" i="3"/>
  <c r="R89" i="3"/>
  <c r="R97" i="3"/>
  <c r="R105" i="3"/>
  <c r="R113" i="3"/>
  <c r="R121" i="3"/>
  <c r="J77" i="3"/>
  <c r="J61" i="3"/>
  <c r="J45" i="3"/>
  <c r="J29" i="3"/>
  <c r="J13" i="3"/>
  <c r="J80" i="3"/>
  <c r="J64" i="3"/>
  <c r="J48" i="3"/>
  <c r="J32" i="3"/>
  <c r="J16" i="3"/>
  <c r="R83" i="3"/>
  <c r="R67" i="3"/>
  <c r="R51" i="3"/>
  <c r="R35" i="3"/>
  <c r="R19" i="3"/>
  <c r="R3" i="3"/>
  <c r="R70" i="3"/>
  <c r="R54" i="3"/>
  <c r="R38" i="3"/>
  <c r="R22" i="3"/>
  <c r="R6" i="3"/>
  <c r="R90" i="3"/>
  <c r="R98" i="3"/>
  <c r="R106" i="3"/>
  <c r="R114" i="3"/>
  <c r="R122" i="3"/>
  <c r="J91" i="3"/>
  <c r="J99" i="3"/>
  <c r="J107" i="3"/>
  <c r="J115" i="3"/>
  <c r="J123" i="3"/>
  <c r="J75" i="3"/>
  <c r="J59" i="3"/>
  <c r="J43" i="3"/>
  <c r="J27" i="3"/>
  <c r="J11" i="3"/>
  <c r="J78" i="3"/>
  <c r="J62" i="3"/>
  <c r="J46" i="3"/>
  <c r="J30" i="3"/>
  <c r="J14" i="3"/>
  <c r="R81" i="3"/>
  <c r="R65" i="3"/>
  <c r="R49" i="3"/>
  <c r="R33" i="3"/>
  <c r="R17" i="3"/>
  <c r="R84" i="3"/>
  <c r="R68" i="3"/>
  <c r="R52" i="3"/>
  <c r="R36" i="3"/>
  <c r="R20" i="3"/>
  <c r="R4" i="3"/>
  <c r="L2" i="3"/>
  <c r="J88" i="3"/>
  <c r="J120" i="3"/>
  <c r="J81" i="3"/>
  <c r="O2" i="3"/>
  <c r="J98" i="3"/>
  <c r="I2" i="3"/>
  <c r="J100" i="3"/>
  <c r="J116" i="3"/>
  <c r="R99" i="3"/>
  <c r="R123" i="3"/>
  <c r="J57" i="3"/>
  <c r="J25" i="3"/>
  <c r="J76" i="3"/>
  <c r="J28" i="3"/>
  <c r="R79" i="3"/>
  <c r="R47" i="3"/>
  <c r="R31" i="3"/>
  <c r="R15" i="3"/>
  <c r="R82" i="3"/>
  <c r="R66" i="3"/>
  <c r="R34" i="3"/>
  <c r="R18" i="3"/>
  <c r="J2" i="3"/>
  <c r="G2" i="3"/>
  <c r="P2" i="3"/>
  <c r="J92" i="3"/>
  <c r="J108" i="3"/>
  <c r="R91" i="3"/>
  <c r="R107" i="3"/>
  <c r="R115" i="3"/>
  <c r="J73" i="3"/>
  <c r="J41" i="3"/>
  <c r="J9" i="3"/>
  <c r="J60" i="3"/>
  <c r="J44" i="3"/>
  <c r="J12" i="3"/>
  <c r="R63" i="3"/>
  <c r="R50" i="3"/>
  <c r="K2" i="3"/>
  <c r="B2" i="3"/>
  <c r="M2" i="3"/>
  <c r="R92" i="3"/>
  <c r="R100" i="3"/>
  <c r="R108" i="3"/>
  <c r="R116" i="3"/>
  <c r="J93" i="3"/>
  <c r="J101" i="3"/>
  <c r="J109" i="3"/>
  <c r="J117" i="3"/>
  <c r="J87" i="3"/>
  <c r="J71" i="3"/>
  <c r="J55" i="3"/>
  <c r="J39" i="3"/>
  <c r="J23" i="3"/>
  <c r="J7" i="3"/>
  <c r="J74" i="3"/>
  <c r="J58" i="3"/>
  <c r="J42" i="3"/>
  <c r="J26" i="3"/>
  <c r="J10" i="3"/>
  <c r="R77" i="3"/>
  <c r="R61" i="3"/>
  <c r="R45" i="3"/>
  <c r="R29" i="3"/>
  <c r="R13" i="3"/>
  <c r="R80" i="3"/>
  <c r="R64" i="3"/>
  <c r="R48" i="3"/>
  <c r="R32" i="3"/>
  <c r="R16" i="3"/>
  <c r="R2" i="3"/>
  <c r="S2" i="3"/>
  <c r="N2" i="3"/>
  <c r="J94" i="3"/>
  <c r="J102" i="3"/>
  <c r="J110" i="3"/>
  <c r="J118" i="3"/>
  <c r="J86" i="3"/>
  <c r="R93" i="3"/>
  <c r="R101" i="3"/>
  <c r="R109" i="3"/>
  <c r="R117" i="3"/>
  <c r="J85" i="3"/>
  <c r="J69" i="3"/>
  <c r="J53" i="3"/>
  <c r="J37" i="3"/>
  <c r="J21" i="3"/>
  <c r="J5" i="3"/>
  <c r="J72" i="3"/>
  <c r="J56" i="3"/>
  <c r="J40" i="3"/>
  <c r="J24" i="3"/>
  <c r="J8" i="3"/>
  <c r="R75" i="3"/>
  <c r="R59" i="3"/>
  <c r="R43" i="3"/>
  <c r="R27" i="3"/>
  <c r="R11" i="3"/>
  <c r="R78" i="3"/>
  <c r="R62" i="3"/>
  <c r="R46" i="3"/>
  <c r="R30" i="3"/>
  <c r="R14" i="3"/>
  <c r="R94" i="3"/>
  <c r="R110" i="3"/>
  <c r="R118" i="3"/>
  <c r="R86" i="3"/>
  <c r="J95" i="3"/>
  <c r="J103" i="3"/>
  <c r="J111" i="3"/>
  <c r="J119" i="3"/>
  <c r="J83" i="3"/>
  <c r="J67" i="3"/>
  <c r="J51" i="3"/>
  <c r="J35" i="3"/>
  <c r="J19" i="3"/>
  <c r="J3" i="3"/>
  <c r="J70" i="3"/>
  <c r="J54" i="3"/>
  <c r="J38" i="3"/>
  <c r="J22" i="3"/>
  <c r="J6" i="3"/>
  <c r="R73" i="3"/>
  <c r="R57" i="3"/>
  <c r="R41" i="3"/>
  <c r="R25" i="3"/>
  <c r="R9" i="3"/>
  <c r="R76" i="3"/>
  <c r="R60" i="3"/>
  <c r="R44" i="3"/>
  <c r="R28" i="3"/>
  <c r="R12" i="3"/>
  <c r="U4" i="3"/>
  <c r="E3" i="3"/>
  <c r="D3" i="3"/>
  <c r="C3" i="3"/>
  <c r="B3" i="3" l="1"/>
  <c r="H3" i="3"/>
  <c r="P3" i="3"/>
  <c r="O3" i="3"/>
  <c r="K3" i="3"/>
  <c r="F3" i="3"/>
  <c r="N3" i="3"/>
  <c r="G3" i="3"/>
  <c r="Q3" i="3"/>
  <c r="M3" i="3"/>
  <c r="I3" i="3"/>
  <c r="L3" i="3"/>
  <c r="S3" i="3"/>
  <c r="U5" i="3"/>
  <c r="T3" i="3"/>
  <c r="E4" i="3"/>
  <c r="D4" i="3"/>
  <c r="C4" i="3"/>
  <c r="L4" i="3" l="1"/>
  <c r="O4" i="3"/>
  <c r="P4" i="3"/>
  <c r="I4" i="3"/>
  <c r="T4" i="3"/>
  <c r="U6" i="3"/>
  <c r="F4" i="3"/>
  <c r="H4" i="3"/>
  <c r="G4" i="3"/>
  <c r="N4" i="3"/>
  <c r="M4" i="3"/>
  <c r="S4" i="3"/>
  <c r="Q4" i="3"/>
  <c r="K4" i="3"/>
  <c r="B4" i="3"/>
  <c r="E5" i="3"/>
  <c r="D5" i="3"/>
  <c r="C5" i="3"/>
  <c r="S5" i="3" l="1"/>
  <c r="H5" i="3"/>
  <c r="I5" i="3"/>
  <c r="M5" i="3"/>
  <c r="F5" i="3"/>
  <c r="P5" i="3"/>
  <c r="B5" i="3"/>
  <c r="K5" i="3"/>
  <c r="N5" i="3"/>
  <c r="U7" i="3"/>
  <c r="O5" i="3"/>
  <c r="Q5" i="3"/>
  <c r="G5" i="3"/>
  <c r="T5" i="3"/>
  <c r="L5" i="3"/>
  <c r="E6" i="3"/>
  <c r="D6" i="3"/>
  <c r="C6" i="3"/>
  <c r="Q6" i="3" l="1"/>
  <c r="K6" i="3"/>
  <c r="M6" i="3"/>
  <c r="O6" i="3"/>
  <c r="B6" i="3"/>
  <c r="I6" i="3"/>
  <c r="T6" i="3"/>
  <c r="U8" i="3"/>
  <c r="P6" i="3"/>
  <c r="H6" i="3"/>
  <c r="L6" i="3"/>
  <c r="G6" i="3"/>
  <c r="N6" i="3"/>
  <c r="F6" i="3"/>
  <c r="S6" i="3"/>
  <c r="E7" i="3"/>
  <c r="D7" i="3"/>
  <c r="C7" i="3"/>
  <c r="U9" i="3" l="1"/>
  <c r="O7" i="3"/>
  <c r="M7" i="3"/>
  <c r="S7" i="3"/>
  <c r="T7" i="3"/>
  <c r="F7" i="3"/>
  <c r="I7" i="3"/>
  <c r="K7" i="3"/>
  <c r="G7" i="3"/>
  <c r="L7" i="3"/>
  <c r="H7" i="3"/>
  <c r="N7" i="3"/>
  <c r="P7" i="3"/>
  <c r="B7" i="3"/>
  <c r="Q7" i="3"/>
  <c r="E8" i="3"/>
  <c r="D8" i="3"/>
  <c r="C8" i="3"/>
  <c r="N8" i="3" l="1"/>
  <c r="S8" i="3"/>
  <c r="Q8" i="3"/>
  <c r="M8" i="3"/>
  <c r="K8" i="3"/>
  <c r="H8" i="3"/>
  <c r="B8" i="3"/>
  <c r="F8" i="3"/>
  <c r="O8" i="3"/>
  <c r="I8" i="3"/>
  <c r="L8" i="3"/>
  <c r="P8" i="3"/>
  <c r="G8" i="3"/>
  <c r="T8" i="3"/>
  <c r="U10" i="3"/>
  <c r="E9" i="3"/>
  <c r="D9" i="3"/>
  <c r="C9" i="3"/>
  <c r="P9" i="3" l="1"/>
  <c r="F9" i="3"/>
  <c r="M9" i="3"/>
  <c r="U11" i="3"/>
  <c r="Q9" i="3"/>
  <c r="B9" i="3"/>
  <c r="T9" i="3"/>
  <c r="I9" i="3"/>
  <c r="H9" i="3"/>
  <c r="S9" i="3"/>
  <c r="L9" i="3"/>
  <c r="G9" i="3"/>
  <c r="O9" i="3"/>
  <c r="K9" i="3"/>
  <c r="N9" i="3"/>
  <c r="E10" i="3"/>
  <c r="D10" i="3"/>
  <c r="C10" i="3"/>
  <c r="U12" i="3" l="1"/>
  <c r="I10" i="3"/>
  <c r="M10" i="3"/>
  <c r="T10" i="3"/>
  <c r="G10" i="3"/>
  <c r="N10" i="3"/>
  <c r="K10" i="3"/>
  <c r="F10" i="3"/>
  <c r="L10" i="3"/>
  <c r="S10" i="3"/>
  <c r="B10" i="3"/>
  <c r="O10" i="3"/>
  <c r="H10" i="3"/>
  <c r="Q10" i="3"/>
  <c r="P10" i="3"/>
  <c r="E11" i="3"/>
  <c r="D11" i="3"/>
  <c r="C11" i="3"/>
  <c r="O11" i="3" l="1"/>
  <c r="F11" i="3"/>
  <c r="T11" i="3"/>
  <c r="B11" i="3"/>
  <c r="M11" i="3"/>
  <c r="G11" i="3"/>
  <c r="P11" i="3"/>
  <c r="K11" i="3"/>
  <c r="Q11" i="3"/>
  <c r="S11" i="3"/>
  <c r="N11" i="3"/>
  <c r="I11" i="3"/>
  <c r="H11" i="3"/>
  <c r="L11" i="3"/>
  <c r="U13" i="3"/>
  <c r="E12" i="3"/>
  <c r="D12" i="3"/>
  <c r="C12" i="3"/>
  <c r="I12" i="3" l="1"/>
  <c r="K12" i="3"/>
  <c r="B12" i="3"/>
  <c r="P12" i="3"/>
  <c r="L12" i="3"/>
  <c r="F12" i="3"/>
  <c r="U14" i="3"/>
  <c r="N12" i="3"/>
  <c r="T12" i="3"/>
  <c r="S12" i="3"/>
  <c r="G12" i="3"/>
  <c r="H12" i="3"/>
  <c r="Q12" i="3"/>
  <c r="M12" i="3"/>
  <c r="O12" i="3"/>
  <c r="E13" i="3"/>
  <c r="D13" i="3"/>
  <c r="C13" i="3"/>
  <c r="H13" i="3" l="1"/>
  <c r="U15" i="3"/>
  <c r="N13" i="3"/>
  <c r="B13" i="3"/>
  <c r="K13" i="3"/>
  <c r="P13" i="3"/>
  <c r="O13" i="3"/>
  <c r="M13" i="3"/>
  <c r="F13" i="3"/>
  <c r="G13" i="3"/>
  <c r="S13" i="3"/>
  <c r="Q13" i="3"/>
  <c r="T13" i="3"/>
  <c r="L13" i="3"/>
  <c r="I13" i="3"/>
  <c r="E14" i="3"/>
  <c r="D14" i="3"/>
  <c r="C14" i="3"/>
  <c r="S14" i="3" l="1"/>
  <c r="O14" i="3"/>
  <c r="N14" i="3"/>
  <c r="M14" i="3"/>
  <c r="U16" i="3"/>
  <c r="B14" i="3"/>
  <c r="I14" i="3"/>
  <c r="G14" i="3"/>
  <c r="Q14" i="3"/>
  <c r="L14" i="3"/>
  <c r="P14" i="3"/>
  <c r="T14" i="3"/>
  <c r="F14" i="3"/>
  <c r="K14" i="3"/>
  <c r="H14" i="3"/>
  <c r="E15" i="3"/>
  <c r="D15" i="3"/>
  <c r="C15" i="3"/>
  <c r="G15" i="3" l="1"/>
  <c r="H15" i="3"/>
  <c r="P15" i="3"/>
  <c r="I15" i="3"/>
  <c r="N15" i="3"/>
  <c r="M15" i="3"/>
  <c r="B15" i="3"/>
  <c r="L15" i="3"/>
  <c r="T15" i="3"/>
  <c r="K15" i="3"/>
  <c r="O15" i="3"/>
  <c r="F15" i="3"/>
  <c r="Q15" i="3"/>
  <c r="U17" i="3"/>
  <c r="S15" i="3"/>
  <c r="E16" i="3"/>
  <c r="D16" i="3"/>
  <c r="C16" i="3"/>
  <c r="L16" i="3" l="1"/>
  <c r="S16" i="3"/>
  <c r="O16" i="3"/>
  <c r="B16" i="3"/>
  <c r="P16" i="3"/>
  <c r="F16" i="3"/>
  <c r="I16" i="3"/>
  <c r="U18" i="3"/>
  <c r="K16" i="3"/>
  <c r="M16" i="3"/>
  <c r="H16" i="3"/>
  <c r="Q16" i="3"/>
  <c r="T16" i="3"/>
  <c r="N16" i="3"/>
  <c r="G16" i="3"/>
  <c r="E17" i="3"/>
  <c r="D17" i="3"/>
  <c r="C17" i="3"/>
  <c r="U19" i="3" l="1"/>
  <c r="O17" i="3"/>
  <c r="Q17" i="3"/>
  <c r="G17" i="3"/>
  <c r="H17" i="3"/>
  <c r="I17" i="3"/>
  <c r="B17" i="3"/>
  <c r="N17" i="3"/>
  <c r="F17" i="3"/>
  <c r="S17" i="3"/>
  <c r="M17" i="3"/>
  <c r="T17" i="3"/>
  <c r="K17" i="3"/>
  <c r="P17" i="3"/>
  <c r="L17" i="3"/>
  <c r="E18" i="3"/>
  <c r="D18" i="3"/>
  <c r="C18" i="3"/>
  <c r="G18" i="3" l="1"/>
  <c r="L18" i="3"/>
  <c r="M18" i="3"/>
  <c r="B18" i="3"/>
  <c r="Q18" i="3"/>
  <c r="N18" i="3"/>
  <c r="S18" i="3"/>
  <c r="I18" i="3"/>
  <c r="O18" i="3"/>
  <c r="T18" i="3"/>
  <c r="P18" i="3"/>
  <c r="K18" i="3"/>
  <c r="F18" i="3"/>
  <c r="H18" i="3"/>
  <c r="U20" i="3"/>
  <c r="E19" i="3"/>
  <c r="D19" i="3"/>
  <c r="C19" i="3"/>
  <c r="K19" i="3" l="1"/>
  <c r="I19" i="3"/>
  <c r="B19" i="3"/>
  <c r="U21" i="3"/>
  <c r="P19" i="3"/>
  <c r="S19" i="3"/>
  <c r="M19" i="3"/>
  <c r="H19" i="3"/>
  <c r="L19" i="3"/>
  <c r="T19" i="3"/>
  <c r="N19" i="3"/>
  <c r="F19" i="3"/>
  <c r="O19" i="3"/>
  <c r="Q19" i="3"/>
  <c r="G19" i="3"/>
  <c r="E20" i="3"/>
  <c r="D20" i="3"/>
  <c r="C20" i="3"/>
  <c r="F20" i="3" l="1"/>
  <c r="N20" i="3"/>
  <c r="M20" i="3"/>
  <c r="B20" i="3"/>
  <c r="U22" i="3"/>
  <c r="H20" i="3"/>
  <c r="G20" i="3"/>
  <c r="Q20" i="3"/>
  <c r="T20" i="3"/>
  <c r="S20" i="3"/>
  <c r="I20" i="3"/>
  <c r="O20" i="3"/>
  <c r="L20" i="3"/>
  <c r="P20" i="3"/>
  <c r="K20" i="3"/>
  <c r="E21" i="3"/>
  <c r="D21" i="3"/>
  <c r="C21" i="3"/>
  <c r="Q21" i="3" l="1"/>
  <c r="K21" i="3"/>
  <c r="M21" i="3"/>
  <c r="B21" i="3"/>
  <c r="I21" i="3"/>
  <c r="G21" i="3"/>
  <c r="N21" i="3"/>
  <c r="O21" i="3"/>
  <c r="P21" i="3"/>
  <c r="S21" i="3"/>
  <c r="H21" i="3"/>
  <c r="L21" i="3"/>
  <c r="T21" i="3"/>
  <c r="U23" i="3"/>
  <c r="F21" i="3"/>
  <c r="E22" i="3"/>
  <c r="D22" i="3"/>
  <c r="C22" i="3"/>
  <c r="B22" i="3" l="1"/>
  <c r="F22" i="3"/>
  <c r="M22" i="3"/>
  <c r="O22" i="3"/>
  <c r="H22" i="3"/>
  <c r="N22" i="3"/>
  <c r="S22" i="3"/>
  <c r="K22" i="3"/>
  <c r="L22" i="3"/>
  <c r="U24" i="3"/>
  <c r="G22" i="3"/>
  <c r="T22" i="3"/>
  <c r="P22" i="3"/>
  <c r="I22" i="3"/>
  <c r="Q22" i="3"/>
  <c r="E23" i="3"/>
  <c r="D23" i="3"/>
  <c r="C23" i="3"/>
  <c r="O23" i="3" l="1"/>
  <c r="G23" i="3"/>
  <c r="M23" i="3"/>
  <c r="T23" i="3"/>
  <c r="Q23" i="3"/>
  <c r="S23" i="3"/>
  <c r="K23" i="3"/>
  <c r="I23" i="3"/>
  <c r="F23" i="3"/>
  <c r="U25" i="3"/>
  <c r="N23" i="3"/>
  <c r="P23" i="3"/>
  <c r="L23" i="3"/>
  <c r="H23" i="3"/>
  <c r="B23" i="3"/>
  <c r="E24" i="3"/>
  <c r="D24" i="3"/>
  <c r="C24" i="3"/>
  <c r="I24" i="3" l="1"/>
  <c r="K24" i="3"/>
  <c r="M24" i="3"/>
  <c r="T24" i="3"/>
  <c r="B24" i="3"/>
  <c r="U26" i="3"/>
  <c r="S24" i="3"/>
  <c r="G24" i="3"/>
  <c r="P24" i="3"/>
  <c r="N24" i="3"/>
  <c r="H24" i="3"/>
  <c r="L24" i="3"/>
  <c r="F24" i="3"/>
  <c r="Q24" i="3"/>
  <c r="O24" i="3"/>
  <c r="E25" i="3"/>
  <c r="D25" i="3"/>
  <c r="C25" i="3"/>
  <c r="L25" i="3" l="1"/>
  <c r="O25" i="3"/>
  <c r="T25" i="3"/>
  <c r="H25" i="3"/>
  <c r="M25" i="3"/>
  <c r="Q25" i="3"/>
  <c r="U27" i="3"/>
  <c r="K25" i="3"/>
  <c r="G25" i="3"/>
  <c r="S25" i="3"/>
  <c r="N25" i="3"/>
  <c r="F25" i="3"/>
  <c r="P25" i="3"/>
  <c r="B25" i="3"/>
  <c r="I25" i="3"/>
  <c r="E26" i="3"/>
  <c r="D26" i="3"/>
  <c r="C26" i="3"/>
  <c r="H26" i="3" l="1"/>
  <c r="U28" i="3"/>
  <c r="K26" i="3"/>
  <c r="N26" i="3"/>
  <c r="T26" i="3"/>
  <c r="B26" i="3"/>
  <c r="S26" i="3"/>
  <c r="Q26" i="3"/>
  <c r="O26" i="3"/>
  <c r="F26" i="3"/>
  <c r="I26" i="3"/>
  <c r="P26" i="3"/>
  <c r="G26" i="3"/>
  <c r="M26" i="3"/>
  <c r="L26" i="3"/>
  <c r="E27" i="3"/>
  <c r="D27" i="3"/>
  <c r="C27" i="3"/>
  <c r="I27" i="3" l="1"/>
  <c r="S27" i="3"/>
  <c r="K27" i="3"/>
  <c r="Q27" i="3"/>
  <c r="L27" i="3"/>
  <c r="M27" i="3"/>
  <c r="F27" i="3"/>
  <c r="B27" i="3"/>
  <c r="U29" i="3"/>
  <c r="N27" i="3"/>
  <c r="P27" i="3"/>
  <c r="G27" i="3"/>
  <c r="O27" i="3"/>
  <c r="T27" i="3"/>
  <c r="H27" i="3"/>
  <c r="E28" i="3"/>
  <c r="D28" i="3"/>
  <c r="C28" i="3"/>
  <c r="Q28" i="3" l="1"/>
  <c r="H28" i="3"/>
  <c r="P28" i="3"/>
  <c r="F28" i="3"/>
  <c r="K28" i="3"/>
  <c r="S28" i="3"/>
  <c r="G28" i="3"/>
  <c r="T28" i="3"/>
  <c r="B28" i="3"/>
  <c r="N28" i="3"/>
  <c r="M28" i="3"/>
  <c r="O28" i="3"/>
  <c r="U30" i="3"/>
  <c r="L28" i="3"/>
  <c r="I28" i="3"/>
  <c r="E29" i="3"/>
  <c r="D29" i="3"/>
  <c r="C29" i="3"/>
  <c r="O29" i="3" l="1"/>
  <c r="I29" i="3"/>
  <c r="M29" i="3"/>
  <c r="G29" i="3"/>
  <c r="P29" i="3"/>
  <c r="T29" i="3"/>
  <c r="L29" i="3"/>
  <c r="N29" i="3"/>
  <c r="S29" i="3"/>
  <c r="H29" i="3"/>
  <c r="F29" i="3"/>
  <c r="U31" i="3"/>
  <c r="B29" i="3"/>
  <c r="K29" i="3"/>
  <c r="Q29" i="3"/>
  <c r="E30" i="3"/>
  <c r="D30" i="3"/>
  <c r="C30" i="3"/>
  <c r="N30" i="3" l="1"/>
  <c r="F30" i="3"/>
  <c r="L30" i="3"/>
  <c r="M30" i="3"/>
  <c r="G30" i="3"/>
  <c r="K30" i="3"/>
  <c r="H30" i="3"/>
  <c r="T30" i="3"/>
  <c r="I30" i="3"/>
  <c r="U32" i="3"/>
  <c r="Q30" i="3"/>
  <c r="B30" i="3"/>
  <c r="S30" i="3"/>
  <c r="P30" i="3"/>
  <c r="O30" i="3"/>
  <c r="E31" i="3"/>
  <c r="D31" i="3"/>
  <c r="C31" i="3"/>
  <c r="M31" i="3" l="1"/>
  <c r="B31" i="3"/>
  <c r="H31" i="3"/>
  <c r="O31" i="3"/>
  <c r="L31" i="3"/>
  <c r="P31" i="3"/>
  <c r="U33" i="3"/>
  <c r="K31" i="3"/>
  <c r="F31" i="3"/>
  <c r="T31" i="3"/>
  <c r="Q31" i="3"/>
  <c r="S31" i="3"/>
  <c r="I31" i="3"/>
  <c r="G31" i="3"/>
  <c r="N31" i="3"/>
  <c r="E32" i="3"/>
  <c r="D32" i="3"/>
  <c r="C32" i="3"/>
  <c r="K32" i="3" l="1"/>
  <c r="U34" i="3"/>
  <c r="H32" i="3"/>
  <c r="S32" i="3"/>
  <c r="O32" i="3"/>
  <c r="Q32" i="3"/>
  <c r="G32" i="3"/>
  <c r="T32" i="3"/>
  <c r="P32" i="3"/>
  <c r="B32" i="3"/>
  <c r="N32" i="3"/>
  <c r="I32" i="3"/>
  <c r="F32" i="3"/>
  <c r="L32" i="3"/>
  <c r="M32" i="3"/>
  <c r="E33" i="3"/>
  <c r="D33" i="3"/>
  <c r="C33" i="3"/>
  <c r="I33" i="3" l="1"/>
  <c r="M33" i="3"/>
  <c r="N33" i="3"/>
  <c r="G33" i="3"/>
  <c r="H33" i="3"/>
  <c r="L33" i="3"/>
  <c r="B33" i="3"/>
  <c r="Q33" i="3"/>
  <c r="U35" i="3"/>
  <c r="S33" i="3"/>
  <c r="T33" i="3"/>
  <c r="F33" i="3"/>
  <c r="P33" i="3"/>
  <c r="O33" i="3"/>
  <c r="K33" i="3"/>
  <c r="E34" i="3"/>
  <c r="D34" i="3"/>
  <c r="C34" i="3"/>
  <c r="F34" i="3" l="1"/>
  <c r="Q34" i="3"/>
  <c r="G34" i="3"/>
  <c r="T34" i="3"/>
  <c r="K34" i="3"/>
  <c r="B34" i="3"/>
  <c r="N34" i="3"/>
  <c r="O34" i="3"/>
  <c r="S34" i="3"/>
  <c r="L34" i="3"/>
  <c r="M34" i="3"/>
  <c r="P34" i="3"/>
  <c r="U36" i="3"/>
  <c r="H34" i="3"/>
  <c r="I34" i="3"/>
  <c r="E35" i="3"/>
  <c r="D35" i="3"/>
  <c r="C35" i="3"/>
  <c r="P35" i="3" l="1"/>
  <c r="O35" i="3"/>
  <c r="T35" i="3"/>
  <c r="G35" i="3"/>
  <c r="I35" i="3"/>
  <c r="N35" i="3"/>
  <c r="H35" i="3"/>
  <c r="L35" i="3"/>
  <c r="B35" i="3"/>
  <c r="Q35" i="3"/>
  <c r="M35" i="3"/>
  <c r="U37" i="3"/>
  <c r="S35" i="3"/>
  <c r="K35" i="3"/>
  <c r="F35" i="3"/>
  <c r="E36" i="3"/>
  <c r="D36" i="3"/>
  <c r="C36" i="3"/>
  <c r="F36" i="3" l="1"/>
  <c r="M36" i="3"/>
  <c r="H36" i="3"/>
  <c r="T36" i="3"/>
  <c r="G36" i="3"/>
  <c r="Q36" i="3"/>
  <c r="O36" i="3"/>
  <c r="U38" i="3"/>
  <c r="K36" i="3"/>
  <c r="N36" i="3"/>
  <c r="L36" i="3"/>
  <c r="S36" i="3"/>
  <c r="B36" i="3"/>
  <c r="I36" i="3"/>
  <c r="P36" i="3"/>
  <c r="E37" i="3"/>
  <c r="D37" i="3"/>
  <c r="C37" i="3"/>
  <c r="S37" i="3" l="1"/>
  <c r="P37" i="3"/>
  <c r="L37" i="3"/>
  <c r="O37" i="3"/>
  <c r="H37" i="3"/>
  <c r="I37" i="3"/>
  <c r="Q37" i="3"/>
  <c r="M37" i="3"/>
  <c r="U39" i="3"/>
  <c r="N37" i="3"/>
  <c r="T37" i="3"/>
  <c r="B37" i="3"/>
  <c r="K37" i="3"/>
  <c r="G37" i="3"/>
  <c r="F37" i="3"/>
  <c r="E38" i="3"/>
  <c r="D38" i="3"/>
  <c r="C38" i="3"/>
  <c r="O38" i="3" l="1"/>
  <c r="M38" i="3"/>
  <c r="F38" i="3"/>
  <c r="Q38" i="3"/>
  <c r="L38" i="3"/>
  <c r="G38" i="3"/>
  <c r="N38" i="3"/>
  <c r="I38" i="3"/>
  <c r="P38" i="3"/>
  <c r="B38" i="3"/>
  <c r="T38" i="3"/>
  <c r="K38" i="3"/>
  <c r="U40" i="3"/>
  <c r="H38" i="3"/>
  <c r="S38" i="3"/>
  <c r="E39" i="3"/>
  <c r="D39" i="3"/>
  <c r="C39" i="3"/>
  <c r="Q39" i="3" l="1"/>
  <c r="T39" i="3"/>
  <c r="F39" i="3"/>
  <c r="I39" i="3"/>
  <c r="S39" i="3"/>
  <c r="H39" i="3"/>
  <c r="B39" i="3"/>
  <c r="G39" i="3"/>
  <c r="M39" i="3"/>
  <c r="K39" i="3"/>
  <c r="N39" i="3"/>
  <c r="U41" i="3"/>
  <c r="P39" i="3"/>
  <c r="L39" i="3"/>
  <c r="O39" i="3"/>
  <c r="E40" i="3"/>
  <c r="D40" i="3"/>
  <c r="C40" i="3"/>
  <c r="I40" i="3" l="1"/>
  <c r="B40" i="3"/>
  <c r="F40" i="3"/>
  <c r="O40" i="3"/>
  <c r="G40" i="3"/>
  <c r="K40" i="3"/>
  <c r="H40" i="3"/>
  <c r="T40" i="3"/>
  <c r="U42" i="3"/>
  <c r="N40" i="3"/>
  <c r="L40" i="3"/>
  <c r="P40" i="3"/>
  <c r="M40" i="3"/>
  <c r="S40" i="3"/>
  <c r="Q40" i="3"/>
  <c r="E41" i="3"/>
  <c r="D41" i="3"/>
  <c r="C41" i="3"/>
  <c r="P41" i="3" l="1"/>
  <c r="T41" i="3"/>
  <c r="H41" i="3"/>
  <c r="F41" i="3"/>
  <c r="O41" i="3"/>
  <c r="Q41" i="3"/>
  <c r="S41" i="3"/>
  <c r="N41" i="3"/>
  <c r="K41" i="3"/>
  <c r="B41" i="3"/>
  <c r="L41" i="3"/>
  <c r="M41" i="3"/>
  <c r="U43" i="3"/>
  <c r="G41" i="3"/>
  <c r="I41" i="3"/>
  <c r="E42" i="3"/>
  <c r="D42" i="3"/>
  <c r="C42" i="3"/>
  <c r="N42" i="3" l="1"/>
  <c r="L42" i="3"/>
  <c r="H42" i="3"/>
  <c r="M42" i="3"/>
  <c r="I42" i="3"/>
  <c r="G42" i="3"/>
  <c r="B42" i="3"/>
  <c r="Q42" i="3"/>
  <c r="T42" i="3"/>
  <c r="F42" i="3"/>
  <c r="S42" i="3"/>
  <c r="U44" i="3"/>
  <c r="K42" i="3"/>
  <c r="O42" i="3"/>
  <c r="P42" i="3"/>
  <c r="E43" i="3"/>
  <c r="D43" i="3"/>
  <c r="C43" i="3"/>
  <c r="Q43" i="3" l="1"/>
  <c r="B43" i="3"/>
  <c r="H43" i="3"/>
  <c r="M43" i="3"/>
  <c r="O43" i="3"/>
  <c r="F43" i="3"/>
  <c r="G43" i="3"/>
  <c r="L43" i="3"/>
  <c r="U45" i="3"/>
  <c r="S43" i="3"/>
  <c r="P43" i="3"/>
  <c r="K43" i="3"/>
  <c r="T43" i="3"/>
  <c r="I43" i="3"/>
  <c r="N43" i="3"/>
  <c r="E44" i="3"/>
  <c r="D44" i="3"/>
  <c r="C44" i="3"/>
  <c r="M44" i="3" l="1"/>
  <c r="G44" i="3"/>
  <c r="H44" i="3"/>
  <c r="L44" i="3"/>
  <c r="N44" i="3"/>
  <c r="S44" i="3"/>
  <c r="F44" i="3"/>
  <c r="B44" i="3"/>
  <c r="K44" i="3"/>
  <c r="P44" i="3"/>
  <c r="I44" i="3"/>
  <c r="T44" i="3"/>
  <c r="U46" i="3"/>
  <c r="O44" i="3"/>
  <c r="Q44" i="3"/>
  <c r="E45" i="3"/>
  <c r="D45" i="3"/>
  <c r="C45" i="3"/>
  <c r="L45" i="3" l="1"/>
  <c r="T45" i="3"/>
  <c r="F45" i="3"/>
  <c r="H45" i="3"/>
  <c r="Q45" i="3"/>
  <c r="O45" i="3"/>
  <c r="P45" i="3"/>
  <c r="S45" i="3"/>
  <c r="G45" i="3"/>
  <c r="I45" i="3"/>
  <c r="B45" i="3"/>
  <c r="U47" i="3"/>
  <c r="K45" i="3"/>
  <c r="N45" i="3"/>
  <c r="M45" i="3"/>
  <c r="E46" i="3"/>
  <c r="D46" i="3"/>
  <c r="C46" i="3"/>
  <c r="B46" i="3" l="1"/>
  <c r="F46" i="3"/>
  <c r="H46" i="3"/>
  <c r="U48" i="3"/>
  <c r="N46" i="3"/>
  <c r="I46" i="3"/>
  <c r="O46" i="3"/>
  <c r="T46" i="3"/>
  <c r="M46" i="3"/>
  <c r="S46" i="3"/>
  <c r="P46" i="3"/>
  <c r="K46" i="3"/>
  <c r="G46" i="3"/>
  <c r="Q46" i="3"/>
  <c r="L46" i="3"/>
  <c r="E47" i="3"/>
  <c r="D47" i="3"/>
  <c r="C47" i="3"/>
  <c r="K47" i="3" l="1"/>
  <c r="O47" i="3"/>
  <c r="H47" i="3"/>
  <c r="U49" i="3"/>
  <c r="P47" i="3"/>
  <c r="Q47" i="3"/>
  <c r="S47" i="3"/>
  <c r="I47" i="3"/>
  <c r="F47" i="3"/>
  <c r="L47" i="3"/>
  <c r="T47" i="3"/>
  <c r="G47" i="3"/>
  <c r="M47" i="3"/>
  <c r="N47" i="3"/>
  <c r="B47" i="3"/>
  <c r="E48" i="3"/>
  <c r="D48" i="3"/>
  <c r="C48" i="3"/>
  <c r="B48" i="3" l="1"/>
  <c r="H48" i="3"/>
  <c r="U50" i="3"/>
  <c r="I48" i="3"/>
  <c r="L48" i="3"/>
  <c r="Q48" i="3"/>
  <c r="O48" i="3"/>
  <c r="G48" i="3"/>
  <c r="T48" i="3"/>
  <c r="N48" i="3"/>
  <c r="S48" i="3"/>
  <c r="M48" i="3"/>
  <c r="F48" i="3"/>
  <c r="P48" i="3"/>
  <c r="K48" i="3"/>
  <c r="E49" i="3"/>
  <c r="D49" i="3"/>
  <c r="C49" i="3"/>
  <c r="I49" i="3" l="1"/>
  <c r="M49" i="3"/>
  <c r="O49" i="3"/>
  <c r="U51" i="3"/>
  <c r="G49" i="3"/>
  <c r="P49" i="3"/>
  <c r="N49" i="3"/>
  <c r="Q49" i="3"/>
  <c r="H49" i="3"/>
  <c r="K49" i="3"/>
  <c r="S49" i="3"/>
  <c r="F49" i="3"/>
  <c r="T49" i="3"/>
  <c r="L49" i="3"/>
  <c r="B49" i="3"/>
  <c r="E50" i="3"/>
  <c r="D50" i="3"/>
  <c r="C50" i="3"/>
  <c r="U52" i="3" l="1"/>
  <c r="S50" i="3"/>
  <c r="N50" i="3"/>
  <c r="O50" i="3"/>
  <c r="Q50" i="3"/>
  <c r="L50" i="3"/>
  <c r="K50" i="3"/>
  <c r="P50" i="3"/>
  <c r="M50" i="3"/>
  <c r="F50" i="3"/>
  <c r="B50" i="3"/>
  <c r="T50" i="3"/>
  <c r="H50" i="3"/>
  <c r="G50" i="3"/>
  <c r="I50" i="3"/>
  <c r="E51" i="3"/>
  <c r="D51" i="3"/>
  <c r="C51" i="3"/>
  <c r="O51" i="3" l="1"/>
  <c r="B51" i="3"/>
  <c r="K51" i="3"/>
  <c r="N51" i="3"/>
  <c r="T51" i="3"/>
  <c r="G51" i="3"/>
  <c r="F51" i="3"/>
  <c r="L51" i="3"/>
  <c r="S51" i="3"/>
  <c r="P51" i="3"/>
  <c r="I51" i="3"/>
  <c r="H51" i="3"/>
  <c r="M51" i="3"/>
  <c r="Q51" i="3"/>
  <c r="U53" i="3"/>
  <c r="E52" i="3"/>
  <c r="D52" i="3"/>
  <c r="C52" i="3"/>
  <c r="H52" i="3" l="1"/>
  <c r="N52" i="3"/>
  <c r="U54" i="3"/>
  <c r="I52" i="3"/>
  <c r="F52" i="3"/>
  <c r="K52" i="3"/>
  <c r="Q52" i="3"/>
  <c r="G52" i="3"/>
  <c r="B52" i="3"/>
  <c r="L52" i="3"/>
  <c r="P52" i="3"/>
  <c r="M52" i="3"/>
  <c r="S52" i="3"/>
  <c r="T52" i="3"/>
  <c r="O52" i="3"/>
  <c r="E53" i="3"/>
  <c r="D53" i="3"/>
  <c r="C53" i="3"/>
  <c r="I53" i="3" l="1"/>
  <c r="M53" i="3"/>
  <c r="P53" i="3"/>
  <c r="Q53" i="3"/>
  <c r="U55" i="3"/>
  <c r="G53" i="3"/>
  <c r="T53" i="3"/>
  <c r="K53" i="3"/>
  <c r="N53" i="3"/>
  <c r="O53" i="3"/>
  <c r="L53" i="3"/>
  <c r="S53" i="3"/>
  <c r="B53" i="3"/>
  <c r="F53" i="3"/>
  <c r="H53" i="3"/>
  <c r="E54" i="3"/>
  <c r="D54" i="3"/>
  <c r="C54" i="3"/>
  <c r="K54" i="3" l="1"/>
  <c r="L54" i="3"/>
  <c r="T54" i="3"/>
  <c r="P54" i="3"/>
  <c r="S54" i="3"/>
  <c r="H54" i="3"/>
  <c r="G54" i="3"/>
  <c r="M54" i="3"/>
  <c r="F54" i="3"/>
  <c r="Q54" i="3"/>
  <c r="O54" i="3"/>
  <c r="B54" i="3"/>
  <c r="N54" i="3"/>
  <c r="U56" i="3"/>
  <c r="I54" i="3"/>
  <c r="E55" i="3"/>
  <c r="D55" i="3"/>
  <c r="C55" i="3"/>
  <c r="M55" i="3" l="1"/>
  <c r="P55" i="3"/>
  <c r="B55" i="3"/>
  <c r="G55" i="3"/>
  <c r="T55" i="3"/>
  <c r="I55" i="3"/>
  <c r="U57" i="3"/>
  <c r="Q55" i="3"/>
  <c r="H55" i="3"/>
  <c r="L55" i="3"/>
  <c r="O55" i="3"/>
  <c r="N55" i="3"/>
  <c r="F55" i="3"/>
  <c r="S55" i="3"/>
  <c r="K55" i="3"/>
  <c r="E56" i="3"/>
  <c r="D56" i="3"/>
  <c r="C56" i="3"/>
  <c r="G56" i="3" l="1"/>
  <c r="N56" i="3"/>
  <c r="K56" i="3"/>
  <c r="U58" i="3"/>
  <c r="B56" i="3"/>
  <c r="Q56" i="3"/>
  <c r="I56" i="3"/>
  <c r="P56" i="3"/>
  <c r="S56" i="3"/>
  <c r="O56" i="3"/>
  <c r="L56" i="3"/>
  <c r="F56" i="3"/>
  <c r="H56" i="3"/>
  <c r="T56" i="3"/>
  <c r="M56" i="3"/>
  <c r="E57" i="3"/>
  <c r="D57" i="3"/>
  <c r="C57" i="3"/>
  <c r="U59" i="3" l="1"/>
  <c r="P57" i="3"/>
  <c r="L57" i="3"/>
  <c r="I57" i="3"/>
  <c r="K57" i="3"/>
  <c r="M57" i="3"/>
  <c r="T57" i="3"/>
  <c r="Q57" i="3"/>
  <c r="N57" i="3"/>
  <c r="F57" i="3"/>
  <c r="O57" i="3"/>
  <c r="H57" i="3"/>
  <c r="S57" i="3"/>
  <c r="B57" i="3"/>
  <c r="G57" i="3"/>
  <c r="E58" i="3"/>
  <c r="D58" i="3"/>
  <c r="C58" i="3"/>
  <c r="I58" i="3" l="1"/>
  <c r="G58" i="3"/>
  <c r="T58" i="3"/>
  <c r="L58" i="3"/>
  <c r="Q58" i="3"/>
  <c r="M58" i="3"/>
  <c r="P58" i="3"/>
  <c r="H58" i="3"/>
  <c r="B58" i="3"/>
  <c r="O58" i="3"/>
  <c r="F58" i="3"/>
  <c r="S58" i="3"/>
  <c r="N58" i="3"/>
  <c r="K58" i="3"/>
  <c r="U60" i="3"/>
  <c r="E59" i="3"/>
  <c r="D59" i="3"/>
  <c r="C59" i="3"/>
  <c r="H59" i="3" l="1"/>
  <c r="S59" i="3"/>
  <c r="U61" i="3"/>
  <c r="P59" i="3"/>
  <c r="T59" i="3"/>
  <c r="L59" i="3"/>
  <c r="M59" i="3"/>
  <c r="G59" i="3"/>
  <c r="K59" i="3"/>
  <c r="F59" i="3"/>
  <c r="O59" i="3"/>
  <c r="N59" i="3"/>
  <c r="B59" i="3"/>
  <c r="Q59" i="3"/>
  <c r="I59" i="3"/>
  <c r="E60" i="3"/>
  <c r="D60" i="3"/>
  <c r="C60" i="3"/>
  <c r="N60" i="3" l="1"/>
  <c r="P60" i="3"/>
  <c r="I60" i="3"/>
  <c r="M60" i="3"/>
  <c r="U62" i="3"/>
  <c r="O60" i="3"/>
  <c r="L60" i="3"/>
  <c r="S60" i="3"/>
  <c r="Q60" i="3"/>
  <c r="G60" i="3"/>
  <c r="F60" i="3"/>
  <c r="B60" i="3"/>
  <c r="K60" i="3"/>
  <c r="T60" i="3"/>
  <c r="H60" i="3"/>
  <c r="E61" i="3"/>
  <c r="D61" i="3"/>
  <c r="C61" i="3"/>
  <c r="M61" i="3" l="1"/>
  <c r="B61" i="3"/>
  <c r="H61" i="3"/>
  <c r="L61" i="3"/>
  <c r="I61" i="3"/>
  <c r="O61" i="3"/>
  <c r="P61" i="3"/>
  <c r="S61" i="3"/>
  <c r="T61" i="3"/>
  <c r="F61" i="3"/>
  <c r="G61" i="3"/>
  <c r="K61" i="3"/>
  <c r="Q61" i="3"/>
  <c r="U63" i="3"/>
  <c r="N61" i="3"/>
  <c r="E62" i="3"/>
  <c r="D62" i="3"/>
  <c r="C62" i="3"/>
  <c r="L62" i="3" l="1"/>
  <c r="K62" i="3"/>
  <c r="G62" i="3"/>
  <c r="P62" i="3"/>
  <c r="H62" i="3"/>
  <c r="O62" i="3"/>
  <c r="B62" i="3"/>
  <c r="U64" i="3"/>
  <c r="S62" i="3"/>
  <c r="N62" i="3"/>
  <c r="F62" i="3"/>
  <c r="Q62" i="3"/>
  <c r="T62" i="3"/>
  <c r="I62" i="3"/>
  <c r="M62" i="3"/>
  <c r="E63" i="3"/>
  <c r="D63" i="3"/>
  <c r="C63" i="3"/>
  <c r="U65" i="3" l="1"/>
  <c r="P63" i="3"/>
  <c r="Q63" i="3"/>
  <c r="B63" i="3"/>
  <c r="G63" i="3"/>
  <c r="M63" i="3"/>
  <c r="F63" i="3"/>
  <c r="I63" i="3"/>
  <c r="N63" i="3"/>
  <c r="O63" i="3"/>
  <c r="K63" i="3"/>
  <c r="T63" i="3"/>
  <c r="S63" i="3"/>
  <c r="H63" i="3"/>
  <c r="L63" i="3"/>
  <c r="E64" i="3"/>
  <c r="D64" i="3"/>
  <c r="C64" i="3"/>
  <c r="B64" i="3" l="1"/>
  <c r="L64" i="3"/>
  <c r="F64" i="3"/>
  <c r="Q64" i="3"/>
  <c r="I64" i="3"/>
  <c r="K64" i="3"/>
  <c r="H64" i="3"/>
  <c r="M64" i="3"/>
  <c r="P64" i="3"/>
  <c r="T64" i="3"/>
  <c r="O64" i="3"/>
  <c r="S64" i="3"/>
  <c r="N64" i="3"/>
  <c r="G64" i="3"/>
  <c r="U66" i="3"/>
  <c r="E65" i="3"/>
  <c r="D65" i="3"/>
  <c r="C65" i="3"/>
  <c r="M65" i="3" l="1"/>
  <c r="Q65" i="3"/>
  <c r="O65" i="3"/>
  <c r="F65" i="3"/>
  <c r="H65" i="3"/>
  <c r="S65" i="3"/>
  <c r="U67" i="3"/>
  <c r="G65" i="3"/>
  <c r="T65" i="3"/>
  <c r="K65" i="3"/>
  <c r="L65" i="3"/>
  <c r="N65" i="3"/>
  <c r="P65" i="3"/>
  <c r="I65" i="3"/>
  <c r="B65" i="3"/>
  <c r="E66" i="3"/>
  <c r="D66" i="3"/>
  <c r="C66" i="3"/>
  <c r="N66" i="3" l="1"/>
  <c r="G66" i="3"/>
  <c r="F66" i="3"/>
  <c r="U68" i="3"/>
  <c r="O66" i="3"/>
  <c r="L66" i="3"/>
  <c r="I66" i="3"/>
  <c r="K66" i="3"/>
  <c r="S66" i="3"/>
  <c r="Q66" i="3"/>
  <c r="B66" i="3"/>
  <c r="P66" i="3"/>
  <c r="T66" i="3"/>
  <c r="H66" i="3"/>
  <c r="M66" i="3"/>
  <c r="E67" i="3"/>
  <c r="D67" i="3"/>
  <c r="C67" i="3"/>
  <c r="K67" i="3" l="1"/>
  <c r="U69" i="3"/>
  <c r="M67" i="3"/>
  <c r="I67" i="3"/>
  <c r="F67" i="3"/>
  <c r="P67" i="3"/>
  <c r="B67" i="3"/>
  <c r="H67" i="3"/>
  <c r="Q67" i="3"/>
  <c r="L67" i="3"/>
  <c r="G67" i="3"/>
  <c r="T67" i="3"/>
  <c r="S67" i="3"/>
  <c r="O67" i="3"/>
  <c r="N67" i="3"/>
  <c r="E68" i="3"/>
  <c r="D68" i="3"/>
  <c r="C68" i="3"/>
  <c r="H68" i="3" l="1"/>
  <c r="I68" i="3"/>
  <c r="N68" i="3"/>
  <c r="B68" i="3"/>
  <c r="M68" i="3"/>
  <c r="T68" i="3"/>
  <c r="G68" i="3"/>
  <c r="P68" i="3"/>
  <c r="U70" i="3"/>
  <c r="O68" i="3"/>
  <c r="L68" i="3"/>
  <c r="S68" i="3"/>
  <c r="Q68" i="3"/>
  <c r="F68" i="3"/>
  <c r="K68" i="3"/>
  <c r="E69" i="3"/>
  <c r="D69" i="3"/>
  <c r="C69" i="3"/>
  <c r="B69" i="3" l="1"/>
  <c r="G69" i="3"/>
  <c r="N69" i="3"/>
  <c r="S69" i="3"/>
  <c r="L69" i="3"/>
  <c r="P69" i="3"/>
  <c r="K69" i="3"/>
  <c r="O69" i="3"/>
  <c r="T69" i="3"/>
  <c r="I69" i="3"/>
  <c r="F69" i="3"/>
  <c r="Q69" i="3"/>
  <c r="U71" i="3"/>
  <c r="M69" i="3"/>
  <c r="H69" i="3"/>
  <c r="E70" i="3"/>
  <c r="D70" i="3"/>
  <c r="C70" i="3"/>
  <c r="O70" i="3" l="1"/>
  <c r="S70" i="3"/>
  <c r="H70" i="3"/>
  <c r="N70" i="3"/>
  <c r="Q70" i="3"/>
  <c r="F70" i="3"/>
  <c r="K70" i="3"/>
  <c r="M70" i="3"/>
  <c r="I70" i="3"/>
  <c r="P70" i="3"/>
  <c r="G70" i="3"/>
  <c r="U72" i="3"/>
  <c r="T70" i="3"/>
  <c r="L70" i="3"/>
  <c r="B70" i="3"/>
  <c r="E71" i="3"/>
  <c r="D71" i="3"/>
  <c r="C71" i="3"/>
  <c r="N71" i="3" l="1"/>
  <c r="G71" i="3"/>
  <c r="K71" i="3"/>
  <c r="H71" i="3"/>
  <c r="B71" i="3"/>
  <c r="F71" i="3"/>
  <c r="S71" i="3"/>
  <c r="M71" i="3"/>
  <c r="L71" i="3"/>
  <c r="U73" i="3"/>
  <c r="P71" i="3"/>
  <c r="T71" i="3"/>
  <c r="I71" i="3"/>
  <c r="Q71" i="3"/>
  <c r="O71" i="3"/>
  <c r="E72" i="3"/>
  <c r="D72" i="3"/>
  <c r="C72" i="3"/>
  <c r="H72" i="3" l="1"/>
  <c r="M72" i="3"/>
  <c r="P72" i="3"/>
  <c r="S72" i="3"/>
  <c r="K72" i="3"/>
  <c r="T72" i="3"/>
  <c r="O72" i="3"/>
  <c r="Q72" i="3"/>
  <c r="F72" i="3"/>
  <c r="G72" i="3"/>
  <c r="U74" i="3"/>
  <c r="I72" i="3"/>
  <c r="L72" i="3"/>
  <c r="B72" i="3"/>
  <c r="N72" i="3"/>
  <c r="E73" i="3"/>
  <c r="D73" i="3"/>
  <c r="C73" i="3"/>
  <c r="I73" i="3" l="1"/>
  <c r="Q73" i="3"/>
  <c r="S73" i="3"/>
  <c r="O73" i="3"/>
  <c r="P73" i="3"/>
  <c r="N73" i="3"/>
  <c r="U75" i="3"/>
  <c r="B73" i="3"/>
  <c r="G73" i="3"/>
  <c r="T73" i="3"/>
  <c r="M73" i="3"/>
  <c r="L73" i="3"/>
  <c r="F73" i="3"/>
  <c r="K73" i="3"/>
  <c r="H73" i="3"/>
  <c r="E74" i="3"/>
  <c r="D74" i="3"/>
  <c r="C74" i="3"/>
  <c r="B74" i="3" l="1"/>
  <c r="O74" i="3"/>
  <c r="M74" i="3"/>
  <c r="S74" i="3"/>
  <c r="U76" i="3"/>
  <c r="L74" i="3"/>
  <c r="H74" i="3"/>
  <c r="K74" i="3"/>
  <c r="T74" i="3"/>
  <c r="N74" i="3"/>
  <c r="Q74" i="3"/>
  <c r="F74" i="3"/>
  <c r="G74" i="3"/>
  <c r="P74" i="3"/>
  <c r="I74" i="3"/>
  <c r="E75" i="3"/>
  <c r="D75" i="3"/>
  <c r="C75" i="3"/>
  <c r="S75" i="3" l="1"/>
  <c r="F75" i="3"/>
  <c r="Q75" i="3"/>
  <c r="H75" i="3"/>
  <c r="M75" i="3"/>
  <c r="I75" i="3"/>
  <c r="P75" i="3"/>
  <c r="L75" i="3"/>
  <c r="O75" i="3"/>
  <c r="N75" i="3"/>
  <c r="K75" i="3"/>
  <c r="G75" i="3"/>
  <c r="T75" i="3"/>
  <c r="U77" i="3"/>
  <c r="B75" i="3"/>
  <c r="E76" i="3"/>
  <c r="D76" i="3"/>
  <c r="C76" i="3"/>
  <c r="H76" i="3" l="1"/>
  <c r="L76" i="3"/>
  <c r="K76" i="3"/>
  <c r="P76" i="3"/>
  <c r="Q76" i="3"/>
  <c r="G76" i="3"/>
  <c r="B76" i="3"/>
  <c r="U78" i="3"/>
  <c r="I76" i="3"/>
  <c r="F76" i="3"/>
  <c r="N76" i="3"/>
  <c r="T76" i="3"/>
  <c r="O76" i="3"/>
  <c r="M76" i="3"/>
  <c r="S76" i="3"/>
  <c r="E77" i="3"/>
  <c r="D77" i="3"/>
  <c r="C77" i="3"/>
  <c r="P77" i="3" l="1"/>
  <c r="U79" i="3"/>
  <c r="S77" i="3"/>
  <c r="B77" i="3"/>
  <c r="K77" i="3"/>
  <c r="F77" i="3"/>
  <c r="G77" i="3"/>
  <c r="L77" i="3"/>
  <c r="T77" i="3"/>
  <c r="N77" i="3"/>
  <c r="M77" i="3"/>
  <c r="O77" i="3"/>
  <c r="I77" i="3"/>
  <c r="Q77" i="3"/>
  <c r="H77" i="3"/>
  <c r="E78" i="3"/>
  <c r="D78" i="3"/>
  <c r="C78" i="3"/>
  <c r="B78" i="3" l="1"/>
  <c r="M78" i="3"/>
  <c r="G78" i="3"/>
  <c r="S78" i="3"/>
  <c r="O78" i="3"/>
  <c r="Q78" i="3"/>
  <c r="F78" i="3"/>
  <c r="U80" i="3"/>
  <c r="L78" i="3"/>
  <c r="H78" i="3"/>
  <c r="N78" i="3"/>
  <c r="I78" i="3"/>
  <c r="T78" i="3"/>
  <c r="K78" i="3"/>
  <c r="P78" i="3"/>
  <c r="E79" i="3"/>
  <c r="D79" i="3"/>
  <c r="C79" i="3"/>
  <c r="U81" i="3" l="1"/>
  <c r="S79" i="3"/>
  <c r="I79" i="3"/>
  <c r="F79" i="3"/>
  <c r="G79" i="3"/>
  <c r="N79" i="3"/>
  <c r="K79" i="3"/>
  <c r="H79" i="3"/>
  <c r="Q79" i="3"/>
  <c r="M79" i="3"/>
  <c r="P79" i="3"/>
  <c r="T79" i="3"/>
  <c r="L79" i="3"/>
  <c r="O79" i="3"/>
  <c r="B79" i="3"/>
  <c r="E80" i="3"/>
  <c r="D80" i="3"/>
  <c r="C80" i="3"/>
  <c r="F80" i="3" l="1"/>
  <c r="T80" i="3"/>
  <c r="B80" i="3"/>
  <c r="K80" i="3"/>
  <c r="I80" i="3"/>
  <c r="O80" i="3"/>
  <c r="N80" i="3"/>
  <c r="S80" i="3"/>
  <c r="H80" i="3"/>
  <c r="P80" i="3"/>
  <c r="M80" i="3"/>
  <c r="L80" i="3"/>
  <c r="Q80" i="3"/>
  <c r="G80" i="3"/>
  <c r="U82" i="3"/>
  <c r="E81" i="3"/>
  <c r="D81" i="3"/>
  <c r="C81" i="3"/>
  <c r="K81" i="3" l="1"/>
  <c r="S81" i="3"/>
  <c r="M81" i="3"/>
  <c r="N81" i="3"/>
  <c r="B81" i="3"/>
  <c r="U83" i="3"/>
  <c r="G81" i="3"/>
  <c r="O81" i="3"/>
  <c r="T81" i="3"/>
  <c r="L81" i="3"/>
  <c r="P81" i="3"/>
  <c r="Q81" i="3"/>
  <c r="H81" i="3"/>
  <c r="I81" i="3"/>
  <c r="F81" i="3"/>
  <c r="E82" i="3"/>
  <c r="D82" i="3"/>
  <c r="C82" i="3"/>
  <c r="O82" i="3" l="1"/>
  <c r="N82" i="3"/>
  <c r="G82" i="3"/>
  <c r="M82" i="3"/>
  <c r="Q82" i="3"/>
  <c r="P82" i="3"/>
  <c r="I82" i="3"/>
  <c r="L82" i="3"/>
  <c r="U84" i="3"/>
  <c r="S82" i="3"/>
  <c r="F82" i="3"/>
  <c r="H82" i="3"/>
  <c r="T82" i="3"/>
  <c r="B82" i="3"/>
  <c r="K82" i="3"/>
  <c r="E83" i="3"/>
  <c r="D83" i="3"/>
  <c r="C83" i="3"/>
  <c r="H83" i="3" l="1"/>
  <c r="L83" i="3"/>
  <c r="M83" i="3"/>
  <c r="F83" i="3"/>
  <c r="G83" i="3"/>
  <c r="K83" i="3"/>
  <c r="I83" i="3"/>
  <c r="B83" i="3"/>
  <c r="S83" i="3"/>
  <c r="P83" i="3"/>
  <c r="N83" i="3"/>
  <c r="T83" i="3"/>
  <c r="U85" i="3"/>
  <c r="Q83" i="3"/>
  <c r="O83" i="3"/>
  <c r="E84" i="3"/>
  <c r="D84" i="3"/>
  <c r="C84" i="3"/>
  <c r="T84" i="3" l="1"/>
  <c r="F84" i="3"/>
  <c r="N84" i="3"/>
  <c r="I84" i="3"/>
  <c r="M84" i="3"/>
  <c r="B84" i="3"/>
  <c r="O84" i="3"/>
  <c r="P84" i="3"/>
  <c r="L84" i="3"/>
  <c r="Q84" i="3"/>
  <c r="K84" i="3"/>
  <c r="U86" i="3"/>
  <c r="S84" i="3"/>
  <c r="G84" i="3"/>
  <c r="H84" i="3"/>
  <c r="E85" i="3"/>
  <c r="D85" i="3"/>
  <c r="C85" i="3"/>
  <c r="P85" i="3" l="1"/>
  <c r="I85" i="3"/>
  <c r="K85" i="3"/>
  <c r="O85" i="3"/>
  <c r="N85" i="3"/>
  <c r="U87" i="3"/>
  <c r="H85" i="3"/>
  <c r="B85" i="3"/>
  <c r="F85" i="3"/>
  <c r="G85" i="3"/>
  <c r="Q85" i="3"/>
  <c r="S85" i="3"/>
  <c r="L85" i="3"/>
  <c r="M85" i="3"/>
  <c r="T85" i="3"/>
  <c r="E86" i="3"/>
  <c r="D86" i="3"/>
  <c r="C86" i="3"/>
  <c r="O86" i="3" l="1"/>
  <c r="Q86" i="3"/>
  <c r="K86" i="3"/>
  <c r="T86" i="3"/>
  <c r="G86" i="3"/>
  <c r="I86" i="3"/>
  <c r="S86" i="3"/>
  <c r="H86" i="3"/>
  <c r="M86" i="3"/>
  <c r="U88" i="3"/>
  <c r="B86" i="3"/>
  <c r="L86" i="3"/>
  <c r="F86" i="3"/>
  <c r="N86" i="3"/>
  <c r="P86" i="3"/>
  <c r="E87" i="3"/>
  <c r="D87" i="3"/>
  <c r="C87" i="3"/>
  <c r="T87" i="3" l="1"/>
  <c r="L87" i="3"/>
  <c r="S87" i="3"/>
  <c r="K87" i="3"/>
  <c r="H87" i="3"/>
  <c r="P87" i="3"/>
  <c r="N87" i="3"/>
  <c r="I87" i="3"/>
  <c r="Q87" i="3"/>
  <c r="U89" i="3"/>
  <c r="B87" i="3"/>
  <c r="F87" i="3"/>
  <c r="M87" i="3"/>
  <c r="G87" i="3"/>
  <c r="O87" i="3"/>
  <c r="E88" i="3"/>
  <c r="D88" i="3"/>
  <c r="C88" i="3"/>
  <c r="K88" i="3" l="1"/>
  <c r="I88" i="3"/>
  <c r="N88" i="3"/>
  <c r="S88" i="3"/>
  <c r="O88" i="3"/>
  <c r="G88" i="3"/>
  <c r="P88" i="3"/>
  <c r="L88" i="3"/>
  <c r="U90" i="3"/>
  <c r="F88" i="3"/>
  <c r="B88" i="3"/>
  <c r="M88" i="3"/>
  <c r="Q88" i="3"/>
  <c r="H88" i="3"/>
  <c r="T88" i="3"/>
  <c r="E89" i="3"/>
  <c r="D89" i="3"/>
  <c r="C89" i="3"/>
  <c r="S89" i="3" l="1"/>
  <c r="M89" i="3"/>
  <c r="P89" i="3"/>
  <c r="N89" i="3"/>
  <c r="L89" i="3"/>
  <c r="T89" i="3"/>
  <c r="H89" i="3"/>
  <c r="G89" i="3"/>
  <c r="I89" i="3"/>
  <c r="B89" i="3"/>
  <c r="F89" i="3"/>
  <c r="Q89" i="3"/>
  <c r="U91" i="3"/>
  <c r="O89" i="3"/>
  <c r="K89" i="3"/>
  <c r="E90" i="3"/>
  <c r="D90" i="3"/>
  <c r="C90" i="3"/>
  <c r="N90" i="3" l="1"/>
  <c r="H90" i="3"/>
  <c r="P90" i="3"/>
  <c r="F90" i="3"/>
  <c r="O90" i="3"/>
  <c r="T90" i="3"/>
  <c r="M90" i="3"/>
  <c r="G90" i="3"/>
  <c r="K90" i="3"/>
  <c r="B90" i="3"/>
  <c r="Q90" i="3"/>
  <c r="U92" i="3"/>
  <c r="I90" i="3"/>
  <c r="L90" i="3"/>
  <c r="S90" i="3"/>
  <c r="E91" i="3"/>
  <c r="D91" i="3"/>
  <c r="C91" i="3"/>
  <c r="U93" i="3" l="1"/>
  <c r="F91" i="3"/>
  <c r="Q91" i="3"/>
  <c r="M91" i="3"/>
  <c r="P91" i="3"/>
  <c r="B91" i="3"/>
  <c r="T91" i="3"/>
  <c r="H91" i="3"/>
  <c r="G91" i="3"/>
  <c r="S91" i="3"/>
  <c r="L91" i="3"/>
  <c r="I91" i="3"/>
  <c r="K91" i="3"/>
  <c r="O91" i="3"/>
  <c r="N91" i="3"/>
  <c r="E92" i="3"/>
  <c r="D92" i="3"/>
  <c r="C92" i="3"/>
  <c r="M92" i="3" l="1"/>
  <c r="L92" i="3"/>
  <c r="T92" i="3"/>
  <c r="Q92" i="3"/>
  <c r="H92" i="3"/>
  <c r="I92" i="3"/>
  <c r="N92" i="3"/>
  <c r="S92" i="3"/>
  <c r="B92" i="3"/>
  <c r="F92" i="3"/>
  <c r="O92" i="3"/>
  <c r="K92" i="3"/>
  <c r="G92" i="3"/>
  <c r="P92" i="3"/>
  <c r="U94" i="3"/>
  <c r="E93" i="3"/>
  <c r="D93" i="3"/>
  <c r="C93" i="3"/>
  <c r="Q93" i="3" l="1"/>
  <c r="O93" i="3"/>
  <c r="N93" i="3"/>
  <c r="T93" i="3"/>
  <c r="S93" i="3"/>
  <c r="U95" i="3"/>
  <c r="F93" i="3"/>
  <c r="I93" i="3"/>
  <c r="L93" i="3"/>
  <c r="P93" i="3"/>
  <c r="K93" i="3"/>
  <c r="G93" i="3"/>
  <c r="B93" i="3"/>
  <c r="H93" i="3"/>
  <c r="M93" i="3"/>
  <c r="E94" i="3"/>
  <c r="D94" i="3"/>
  <c r="C94" i="3"/>
  <c r="T94" i="3" l="1"/>
  <c r="K94" i="3"/>
  <c r="F94" i="3"/>
  <c r="N94" i="3"/>
  <c r="I94" i="3"/>
  <c r="G94" i="3"/>
  <c r="M94" i="3"/>
  <c r="H94" i="3"/>
  <c r="U96" i="3"/>
  <c r="O94" i="3"/>
  <c r="P94" i="3"/>
  <c r="B94" i="3"/>
  <c r="L94" i="3"/>
  <c r="S94" i="3"/>
  <c r="Q94" i="3"/>
  <c r="E95" i="3"/>
  <c r="D95" i="3"/>
  <c r="C95" i="3"/>
  <c r="H95" i="3" l="1"/>
  <c r="N95" i="3"/>
  <c r="M95" i="3"/>
  <c r="F95" i="3"/>
  <c r="Q95" i="3"/>
  <c r="B95" i="3"/>
  <c r="P95" i="3"/>
  <c r="S95" i="3"/>
  <c r="O95" i="3"/>
  <c r="G95" i="3"/>
  <c r="K95" i="3"/>
  <c r="L95" i="3"/>
  <c r="U97" i="3"/>
  <c r="I95" i="3"/>
  <c r="T95" i="3"/>
  <c r="E96" i="3"/>
  <c r="D96" i="3"/>
  <c r="C96" i="3"/>
  <c r="S96" i="3" l="1"/>
  <c r="F96" i="3"/>
  <c r="L96" i="3"/>
  <c r="P96" i="3"/>
  <c r="M96" i="3"/>
  <c r="T96" i="3"/>
  <c r="I96" i="3"/>
  <c r="G96" i="3"/>
  <c r="B96" i="3"/>
  <c r="N96" i="3"/>
  <c r="K96" i="3"/>
  <c r="U98" i="3"/>
  <c r="O96" i="3"/>
  <c r="Q96" i="3"/>
  <c r="H96" i="3"/>
  <c r="E97" i="3"/>
  <c r="D97" i="3"/>
  <c r="C97" i="3"/>
  <c r="P97" i="3" l="1"/>
  <c r="U99" i="3"/>
  <c r="I97" i="3"/>
  <c r="L97" i="3"/>
  <c r="H97" i="3"/>
  <c r="T97" i="3"/>
  <c r="F97" i="3"/>
  <c r="G97" i="3"/>
  <c r="K97" i="3"/>
  <c r="Q97" i="3"/>
  <c r="N97" i="3"/>
  <c r="O97" i="3"/>
  <c r="B97" i="3"/>
  <c r="M97" i="3"/>
  <c r="S97" i="3"/>
  <c r="E98" i="3"/>
  <c r="D98" i="3"/>
  <c r="C98" i="3"/>
  <c r="L98" i="3" l="1"/>
  <c r="N98" i="3"/>
  <c r="F98" i="3"/>
  <c r="I98" i="3"/>
  <c r="M98" i="3"/>
  <c r="T98" i="3"/>
  <c r="U100" i="3"/>
  <c r="G98" i="3"/>
  <c r="O98" i="3"/>
  <c r="S98" i="3"/>
  <c r="Q98" i="3"/>
  <c r="B98" i="3"/>
  <c r="K98" i="3"/>
  <c r="H98" i="3"/>
  <c r="P98" i="3"/>
  <c r="E99" i="3"/>
  <c r="D99" i="3"/>
  <c r="C99" i="3"/>
  <c r="I99" i="3" l="1"/>
  <c r="G99" i="3"/>
  <c r="P99" i="3"/>
  <c r="U101" i="3"/>
  <c r="F99" i="3"/>
  <c r="B99" i="3"/>
  <c r="Q99" i="3"/>
  <c r="H99" i="3"/>
  <c r="T99" i="3"/>
  <c r="N99" i="3"/>
  <c r="S99" i="3"/>
  <c r="K99" i="3"/>
  <c r="O99" i="3"/>
  <c r="M99" i="3"/>
  <c r="L99" i="3"/>
  <c r="E100" i="3"/>
  <c r="D100" i="3"/>
  <c r="C100" i="3"/>
  <c r="U102" i="3" l="1"/>
  <c r="S100" i="3"/>
  <c r="Q100" i="3"/>
  <c r="P100" i="3"/>
  <c r="K100" i="3"/>
  <c r="L100" i="3"/>
  <c r="M100" i="3"/>
  <c r="B100" i="3"/>
  <c r="G100" i="3"/>
  <c r="H100" i="3"/>
  <c r="N100" i="3"/>
  <c r="O100" i="3"/>
  <c r="T100" i="3"/>
  <c r="F100" i="3"/>
  <c r="I100" i="3"/>
  <c r="E101" i="3"/>
  <c r="D101" i="3"/>
  <c r="C101" i="3"/>
  <c r="B101" i="3" l="1"/>
  <c r="P101" i="3"/>
  <c r="M101" i="3"/>
  <c r="Q101" i="3"/>
  <c r="O101" i="3"/>
  <c r="F101" i="3"/>
  <c r="H101" i="3"/>
  <c r="L101" i="3"/>
  <c r="S101" i="3"/>
  <c r="I101" i="3"/>
  <c r="N101" i="3"/>
  <c r="T101" i="3"/>
  <c r="G101" i="3"/>
  <c r="K101" i="3"/>
  <c r="U103" i="3"/>
  <c r="E102" i="3"/>
  <c r="D102" i="3"/>
  <c r="C102" i="3"/>
  <c r="Q102" i="3" l="1"/>
  <c r="T102" i="3"/>
  <c r="U104" i="3"/>
  <c r="H102" i="3"/>
  <c r="M102" i="3"/>
  <c r="F102" i="3"/>
  <c r="P102" i="3"/>
  <c r="L102" i="3"/>
  <c r="N102" i="3"/>
  <c r="I102" i="3"/>
  <c r="K102" i="3"/>
  <c r="G102" i="3"/>
  <c r="S102" i="3"/>
  <c r="O102" i="3"/>
  <c r="B102" i="3"/>
  <c r="E103" i="3"/>
  <c r="D103" i="3"/>
  <c r="C103" i="3"/>
  <c r="H103" i="3" l="1"/>
  <c r="L103" i="3"/>
  <c r="B103" i="3"/>
  <c r="P103" i="3"/>
  <c r="U105" i="3"/>
  <c r="O103" i="3"/>
  <c r="F103" i="3"/>
  <c r="T103" i="3"/>
  <c r="G103" i="3"/>
  <c r="K103" i="3"/>
  <c r="I103" i="3"/>
  <c r="S103" i="3"/>
  <c r="N103" i="3"/>
  <c r="M103" i="3"/>
  <c r="Q103" i="3"/>
  <c r="E104" i="3"/>
  <c r="D104" i="3"/>
  <c r="C104" i="3"/>
  <c r="P104" i="3" l="1"/>
  <c r="I104" i="3"/>
  <c r="F104" i="3"/>
  <c r="B104" i="3"/>
  <c r="T104" i="3"/>
  <c r="M104" i="3"/>
  <c r="O104" i="3"/>
  <c r="L104" i="3"/>
  <c r="Q104" i="3"/>
  <c r="K104" i="3"/>
  <c r="S104" i="3"/>
  <c r="N104" i="3"/>
  <c r="G104" i="3"/>
  <c r="U106" i="3"/>
  <c r="H104" i="3"/>
  <c r="E105" i="3"/>
  <c r="D105" i="3"/>
  <c r="C105" i="3"/>
  <c r="B105" i="3" l="1"/>
  <c r="L105" i="3"/>
  <c r="S105" i="3"/>
  <c r="O105" i="3"/>
  <c r="F105" i="3"/>
  <c r="N105" i="3"/>
  <c r="H105" i="3"/>
  <c r="U107" i="3"/>
  <c r="M105" i="3"/>
  <c r="I105" i="3"/>
  <c r="K105" i="3"/>
  <c r="G105" i="3"/>
  <c r="Q105" i="3"/>
  <c r="T105" i="3"/>
  <c r="P105" i="3"/>
  <c r="E106" i="3"/>
  <c r="D106" i="3"/>
  <c r="C106" i="3"/>
  <c r="U108" i="3" l="1"/>
  <c r="O106" i="3"/>
  <c r="H106" i="3"/>
  <c r="S106" i="3"/>
  <c r="T106" i="3"/>
  <c r="I106" i="3"/>
  <c r="N106" i="3"/>
  <c r="L106" i="3"/>
  <c r="P106" i="3"/>
  <c r="G106" i="3"/>
  <c r="K106" i="3"/>
  <c r="Q106" i="3"/>
  <c r="M106" i="3"/>
  <c r="F106" i="3"/>
  <c r="B106" i="3"/>
  <c r="E107" i="3"/>
  <c r="D107" i="3"/>
  <c r="C107" i="3"/>
  <c r="Q107" i="3" l="1"/>
  <c r="L107" i="3"/>
  <c r="S107" i="3"/>
  <c r="B107" i="3"/>
  <c r="N107" i="3"/>
  <c r="H107" i="3"/>
  <c r="F107" i="3"/>
  <c r="G107" i="3"/>
  <c r="I107" i="3"/>
  <c r="O107" i="3"/>
  <c r="K107" i="3"/>
  <c r="M107" i="3"/>
  <c r="P107" i="3"/>
  <c r="T107" i="3"/>
  <c r="U109" i="3"/>
  <c r="E108" i="3"/>
  <c r="D108" i="3"/>
  <c r="C108" i="3"/>
  <c r="B108" i="3" l="1"/>
  <c r="M108" i="3"/>
  <c r="G108" i="3"/>
  <c r="F108" i="3"/>
  <c r="S108" i="3"/>
  <c r="K108" i="3"/>
  <c r="U110" i="3"/>
  <c r="T108" i="3"/>
  <c r="H108" i="3"/>
  <c r="L108" i="3"/>
  <c r="O108" i="3"/>
  <c r="P108" i="3"/>
  <c r="I108" i="3"/>
  <c r="N108" i="3"/>
  <c r="Q108" i="3"/>
  <c r="E109" i="3"/>
  <c r="D109" i="3"/>
  <c r="C109" i="3"/>
  <c r="F109" i="3" l="1"/>
  <c r="T109" i="3"/>
  <c r="Q109" i="3"/>
  <c r="U111" i="3"/>
  <c r="G109" i="3"/>
  <c r="K109" i="3"/>
  <c r="M109" i="3"/>
  <c r="P109" i="3"/>
  <c r="O109" i="3"/>
  <c r="L109" i="3"/>
  <c r="N109" i="3"/>
  <c r="I109" i="3"/>
  <c r="H109" i="3"/>
  <c r="S109" i="3"/>
  <c r="B109" i="3"/>
  <c r="E110" i="3"/>
  <c r="D110" i="3"/>
  <c r="C110" i="3"/>
  <c r="P110" i="3" l="1"/>
  <c r="U112" i="3"/>
  <c r="N110" i="3"/>
  <c r="M110" i="3"/>
  <c r="Q110" i="3"/>
  <c r="I110" i="3"/>
  <c r="B110" i="3"/>
  <c r="L110" i="3"/>
  <c r="K110" i="3"/>
  <c r="T110" i="3"/>
  <c r="S110" i="3"/>
  <c r="H110" i="3"/>
  <c r="O110" i="3"/>
  <c r="G110" i="3"/>
  <c r="F110" i="3"/>
  <c r="E111" i="3"/>
  <c r="D111" i="3"/>
  <c r="C111" i="3"/>
  <c r="M111" i="3" l="1"/>
  <c r="S111" i="3"/>
  <c r="B111" i="3"/>
  <c r="N111" i="3"/>
  <c r="L111" i="3"/>
  <c r="I111" i="3"/>
  <c r="U113" i="3"/>
  <c r="T111" i="3"/>
  <c r="H111" i="3"/>
  <c r="F111" i="3"/>
  <c r="G111" i="3"/>
  <c r="O111" i="3"/>
  <c r="K111" i="3"/>
  <c r="Q111" i="3"/>
  <c r="P111" i="3"/>
  <c r="E112" i="3"/>
  <c r="D112" i="3"/>
  <c r="C112" i="3"/>
  <c r="N112" i="3" l="1"/>
  <c r="P112" i="3"/>
  <c r="U114" i="3"/>
  <c r="B112" i="3"/>
  <c r="O112" i="3"/>
  <c r="I112" i="3"/>
  <c r="S112" i="3"/>
  <c r="Q112" i="3"/>
  <c r="T112" i="3"/>
  <c r="G112" i="3"/>
  <c r="F112" i="3"/>
  <c r="K112" i="3"/>
  <c r="H112" i="3"/>
  <c r="L112" i="3"/>
  <c r="M112" i="3"/>
  <c r="E113" i="3"/>
  <c r="D113" i="3"/>
  <c r="C113" i="3"/>
  <c r="Q113" i="3" l="1"/>
  <c r="B113" i="3"/>
  <c r="K113" i="3"/>
  <c r="S113" i="3"/>
  <c r="U115" i="3"/>
  <c r="F113" i="3"/>
  <c r="L113" i="3"/>
  <c r="G113" i="3"/>
  <c r="I113" i="3"/>
  <c r="P113" i="3"/>
  <c r="M113" i="3"/>
  <c r="H113" i="3"/>
  <c r="T113" i="3"/>
  <c r="O113" i="3"/>
  <c r="N113" i="3"/>
  <c r="E114" i="3"/>
  <c r="D114" i="3"/>
  <c r="C114" i="3"/>
  <c r="S114" i="3" l="1"/>
  <c r="L114" i="3"/>
  <c r="K114" i="3"/>
  <c r="N114" i="3"/>
  <c r="O114" i="3"/>
  <c r="F114" i="3"/>
  <c r="B114" i="3"/>
  <c r="G114" i="3"/>
  <c r="M114" i="3"/>
  <c r="P114" i="3"/>
  <c r="H114" i="3"/>
  <c r="T114" i="3"/>
  <c r="I114" i="3"/>
  <c r="U116" i="3"/>
  <c r="Q114" i="3"/>
  <c r="E115" i="3"/>
  <c r="D115" i="3"/>
  <c r="C115" i="3"/>
  <c r="N115" i="3" l="1"/>
  <c r="B115" i="3"/>
  <c r="K115" i="3"/>
  <c r="T115" i="3"/>
  <c r="Q115" i="3"/>
  <c r="P115" i="3"/>
  <c r="L115" i="3"/>
  <c r="H115" i="3"/>
  <c r="U117" i="3"/>
  <c r="F115" i="3"/>
  <c r="G115" i="3"/>
  <c r="I115" i="3"/>
  <c r="M115" i="3"/>
  <c r="O115" i="3"/>
  <c r="S115" i="3"/>
  <c r="E116" i="3"/>
  <c r="D116" i="3"/>
  <c r="C116" i="3"/>
  <c r="T116" i="3" l="1"/>
  <c r="G116" i="3"/>
  <c r="L116" i="3"/>
  <c r="K116" i="3"/>
  <c r="O116" i="3"/>
  <c r="P116" i="3"/>
  <c r="B116" i="3"/>
  <c r="H116" i="3"/>
  <c r="I116" i="3"/>
  <c r="S116" i="3"/>
  <c r="F116" i="3"/>
  <c r="M116" i="3"/>
  <c r="U118" i="3"/>
  <c r="Q116" i="3"/>
  <c r="N116" i="3"/>
  <c r="E117" i="3"/>
  <c r="D117" i="3"/>
  <c r="C117" i="3"/>
  <c r="K117" i="3" l="1"/>
  <c r="H117" i="3"/>
  <c r="F117" i="3"/>
  <c r="B117" i="3"/>
  <c r="L117" i="3"/>
  <c r="M117" i="3"/>
  <c r="Q117" i="3"/>
  <c r="P117" i="3"/>
  <c r="G117" i="3"/>
  <c r="N117" i="3"/>
  <c r="S117" i="3"/>
  <c r="U119" i="3"/>
  <c r="I117" i="3"/>
  <c r="O117" i="3"/>
  <c r="T117" i="3"/>
  <c r="E118" i="3"/>
  <c r="D118" i="3"/>
  <c r="C118" i="3"/>
  <c r="P118" i="3" l="1"/>
  <c r="B118" i="3"/>
  <c r="U120" i="3"/>
  <c r="Q118" i="3"/>
  <c r="F118" i="3"/>
  <c r="O118" i="3"/>
  <c r="N118" i="3"/>
  <c r="M118" i="3"/>
  <c r="H118" i="3"/>
  <c r="S118" i="3"/>
  <c r="T118" i="3"/>
  <c r="I118" i="3"/>
  <c r="G118" i="3"/>
  <c r="L118" i="3"/>
  <c r="K118" i="3"/>
  <c r="E119" i="3"/>
  <c r="D119" i="3"/>
  <c r="C119" i="3"/>
  <c r="Q119" i="3" l="1"/>
  <c r="N119" i="3"/>
  <c r="U121" i="3"/>
  <c r="I119" i="3"/>
  <c r="T119" i="3"/>
  <c r="L119" i="3"/>
  <c r="O119" i="3"/>
  <c r="B119" i="3"/>
  <c r="M119" i="3"/>
  <c r="K119" i="3"/>
  <c r="S119" i="3"/>
  <c r="G119" i="3"/>
  <c r="H119" i="3"/>
  <c r="F119" i="3"/>
  <c r="P119" i="3"/>
  <c r="E120" i="3"/>
  <c r="D120" i="3"/>
  <c r="C120" i="3"/>
  <c r="B120" i="3" l="1"/>
  <c r="I120" i="3"/>
  <c r="O120" i="3"/>
  <c r="U122" i="3"/>
  <c r="F120" i="3"/>
  <c r="K120" i="3"/>
  <c r="L120" i="3"/>
  <c r="N120" i="3"/>
  <c r="P120" i="3"/>
  <c r="G120" i="3"/>
  <c r="S120" i="3"/>
  <c r="H120" i="3"/>
  <c r="M120" i="3"/>
  <c r="T120" i="3"/>
  <c r="Q120" i="3"/>
  <c r="E121" i="3"/>
  <c r="D121" i="3"/>
  <c r="C121" i="3"/>
  <c r="U124" i="3" l="1"/>
  <c r="U123" i="3"/>
  <c r="N121" i="3"/>
  <c r="Q121" i="3"/>
  <c r="L121" i="3"/>
  <c r="O121" i="3"/>
  <c r="H121" i="3"/>
  <c r="K121" i="3"/>
  <c r="I121" i="3"/>
  <c r="T121" i="3"/>
  <c r="S121" i="3"/>
  <c r="G121" i="3"/>
  <c r="M121" i="3"/>
  <c r="P121" i="3"/>
  <c r="F121" i="3"/>
  <c r="B121" i="3"/>
  <c r="E122" i="3"/>
  <c r="D122" i="3"/>
  <c r="C122" i="3"/>
  <c r="L122" i="3" l="1"/>
  <c r="I122" i="3"/>
  <c r="G122" i="3"/>
  <c r="K122" i="3"/>
  <c r="Q122" i="3"/>
  <c r="M122" i="3"/>
  <c r="S122" i="3"/>
  <c r="H122" i="3"/>
  <c r="N122" i="3"/>
  <c r="F122" i="3"/>
  <c r="B122" i="3"/>
  <c r="P122" i="3"/>
  <c r="T122" i="3"/>
  <c r="O122" i="3"/>
  <c r="E124" i="3"/>
  <c r="E123" i="3"/>
  <c r="D124" i="3"/>
  <c r="D123" i="3"/>
  <c r="C124" i="3"/>
  <c r="C123" i="3"/>
  <c r="H124" i="3" l="1"/>
  <c r="H123" i="3"/>
  <c r="K124" i="3"/>
  <c r="K123" i="3"/>
  <c r="S124" i="3"/>
  <c r="S123" i="3"/>
  <c r="G124" i="3"/>
  <c r="G123" i="3"/>
  <c r="P124" i="3"/>
  <c r="P123" i="3"/>
  <c r="B124" i="3"/>
  <c r="B123" i="3"/>
  <c r="O124" i="3"/>
  <c r="O123" i="3"/>
  <c r="F124" i="3"/>
  <c r="F123" i="3"/>
  <c r="M124" i="3"/>
  <c r="M123" i="3"/>
  <c r="I124" i="3"/>
  <c r="I123" i="3"/>
  <c r="T124" i="3"/>
  <c r="T123" i="3"/>
  <c r="N124" i="3"/>
  <c r="N123" i="3"/>
  <c r="Q124" i="3"/>
  <c r="Q123" i="3"/>
  <c r="L124" i="3"/>
  <c r="L123" i="3"/>
</calcChain>
</file>

<file path=xl/sharedStrings.xml><?xml version="1.0" encoding="utf-8"?>
<sst xmlns="http://schemas.openxmlformats.org/spreadsheetml/2006/main" count="7" uniqueCount="5">
  <si>
    <t>DAY</t>
  </si>
  <si>
    <t>u</t>
  </si>
  <si>
    <t>std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</si>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</sst>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 vs Average Temp</a:t>
            </a:r>
            <a:r>
              <a:rPr lang="en-CA" baseline="0"/>
              <a:t> 1996-2015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temps!$A$2:$A$124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temps!$V$2:$V$124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A-45A0-83CA-950ADE3E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71792"/>
        <c:axId val="760370128"/>
      </c:lineChart>
      <c:dateAx>
        <c:axId val="760371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0128"/>
        <c:crosses val="autoZero"/>
        <c:auto val="1"/>
        <c:lblOffset val="100"/>
        <c:baseTimeUnit val="days"/>
      </c:dateAx>
      <c:valAx>
        <c:axId val="760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126</xdr:row>
      <xdr:rowOff>174812</xdr:rowOff>
    </xdr:from>
    <xdr:to>
      <xdr:col>12</xdr:col>
      <xdr:colOff>443753</xdr:colOff>
      <xdr:row>142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048D5-91C0-4F3D-AC52-15C7C6F5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topLeftCell="A67" zoomScaleNormal="100" workbookViewId="0">
      <selection activeCell="F69" sqref="F69:F79"/>
    </sheetView>
  </sheetViews>
  <sheetFormatPr defaultRowHeight="14.4" x14ac:dyDescent="0.3"/>
  <cols>
    <col min="2" max="6" width="9.109375" style="4"/>
    <col min="7" max="7" width="8.88671875" style="4"/>
    <col min="22" max="22" width="10.6640625" customWidth="1"/>
  </cols>
  <sheetData>
    <row r="1" spans="1:22" x14ac:dyDescent="0.3">
      <c r="A1" t="s">
        <v>0</v>
      </c>
      <c r="B1" s="4">
        <v>1996</v>
      </c>
      <c r="C1" s="4">
        <v>1997</v>
      </c>
      <c r="D1" s="4">
        <v>1998</v>
      </c>
      <c r="E1" s="4">
        <v>1999</v>
      </c>
      <c r="F1" s="4">
        <v>2000</v>
      </c>
      <c r="G1" s="4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2" x14ac:dyDescent="0.3">
      <c r="A2" s="1">
        <v>44743</v>
      </c>
      <c r="B2" s="4">
        <v>98</v>
      </c>
      <c r="C2" s="4">
        <v>86</v>
      </c>
      <c r="D2" s="4">
        <v>91</v>
      </c>
      <c r="E2" s="4">
        <v>84</v>
      </c>
      <c r="F2" s="4">
        <v>89</v>
      </c>
      <c r="G2" s="4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>
        <f>AVERAGE(B2,C2,D2,E2,F2,G2:U2)</f>
        <v>88.85</v>
      </c>
    </row>
    <row r="3" spans="1:22" x14ac:dyDescent="0.3">
      <c r="A3" s="1">
        <v>44744</v>
      </c>
      <c r="B3" s="4">
        <v>97</v>
      </c>
      <c r="C3" s="4">
        <v>90</v>
      </c>
      <c r="D3" s="4">
        <v>88</v>
      </c>
      <c r="E3" s="4">
        <v>82</v>
      </c>
      <c r="F3" s="4">
        <v>91</v>
      </c>
      <c r="G3" s="4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>
        <f>AVERAGE(B3,C3,D3,E3,F3,G3:U3)</f>
        <v>88.35</v>
      </c>
    </row>
    <row r="4" spans="1:22" x14ac:dyDescent="0.3">
      <c r="A4" s="1">
        <v>44745</v>
      </c>
      <c r="B4" s="4">
        <v>97</v>
      </c>
      <c r="C4" s="4">
        <v>93</v>
      </c>
      <c r="D4" s="4">
        <v>91</v>
      </c>
      <c r="E4" s="4">
        <v>87</v>
      </c>
      <c r="F4" s="4">
        <v>93</v>
      </c>
      <c r="G4" s="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>
        <f>AVERAGE(B4,C4,D4,E4,F4,G4:U4)</f>
        <v>88.4</v>
      </c>
    </row>
    <row r="5" spans="1:22" x14ac:dyDescent="0.3">
      <c r="A5" s="1">
        <v>44746</v>
      </c>
      <c r="B5" s="4">
        <v>90</v>
      </c>
      <c r="C5" s="4">
        <v>91</v>
      </c>
      <c r="D5" s="4">
        <v>91</v>
      </c>
      <c r="E5" s="4">
        <v>88</v>
      </c>
      <c r="F5" s="4">
        <v>95</v>
      </c>
      <c r="G5" s="4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>
        <f>AVERAGE(B5,C5,D5,E5,F5,G5:U5)</f>
        <v>88.35</v>
      </c>
    </row>
    <row r="6" spans="1:22" x14ac:dyDescent="0.3">
      <c r="A6" s="1">
        <v>44747</v>
      </c>
      <c r="B6" s="4">
        <v>89</v>
      </c>
      <c r="C6" s="4">
        <v>84</v>
      </c>
      <c r="D6" s="4">
        <v>91</v>
      </c>
      <c r="E6" s="4">
        <v>90</v>
      </c>
      <c r="F6" s="4">
        <v>96</v>
      </c>
      <c r="G6" s="4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>
        <f>AVERAGE(B6,C6,D6,E6,F6,G6:U6)</f>
        <v>88.25</v>
      </c>
    </row>
    <row r="7" spans="1:22" x14ac:dyDescent="0.3">
      <c r="A7" s="1">
        <v>44748</v>
      </c>
      <c r="B7" s="4">
        <v>93</v>
      </c>
      <c r="C7" s="4">
        <v>84</v>
      </c>
      <c r="D7" s="4">
        <v>89</v>
      </c>
      <c r="E7" s="4">
        <v>91</v>
      </c>
      <c r="F7" s="4">
        <v>96</v>
      </c>
      <c r="G7" s="4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>
        <f>AVERAGE(B7,C7,D7,E7,F7,G7:U7)</f>
        <v>87.85</v>
      </c>
    </row>
    <row r="8" spans="1:22" x14ac:dyDescent="0.3">
      <c r="A8" s="1">
        <v>44749</v>
      </c>
      <c r="B8" s="4">
        <v>93</v>
      </c>
      <c r="C8" s="4">
        <v>75</v>
      </c>
      <c r="D8" s="4">
        <v>93</v>
      </c>
      <c r="E8" s="4">
        <v>82</v>
      </c>
      <c r="F8" s="4">
        <v>96</v>
      </c>
      <c r="G8" s="4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>
        <f>AVERAGE(B8,C8,D8,E8,F8,G8:U8)</f>
        <v>87.1</v>
      </c>
    </row>
    <row r="9" spans="1:22" x14ac:dyDescent="0.3">
      <c r="A9" s="1">
        <v>44750</v>
      </c>
      <c r="B9" s="4">
        <v>91</v>
      </c>
      <c r="C9" s="4">
        <v>87</v>
      </c>
      <c r="D9" s="4">
        <v>95</v>
      </c>
      <c r="E9" s="4">
        <v>86</v>
      </c>
      <c r="F9" s="4">
        <v>91</v>
      </c>
      <c r="G9" s="4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>
        <f>AVERAGE(B9,C9,D9,E9,F9,G9:U9)</f>
        <v>89.15</v>
      </c>
    </row>
    <row r="10" spans="1:22" x14ac:dyDescent="0.3">
      <c r="A10" s="1">
        <v>44751</v>
      </c>
      <c r="B10" s="4">
        <v>93</v>
      </c>
      <c r="C10" s="4">
        <v>84</v>
      </c>
      <c r="D10" s="4">
        <v>95</v>
      </c>
      <c r="E10" s="4">
        <v>87</v>
      </c>
      <c r="F10" s="4">
        <v>96</v>
      </c>
      <c r="G10" s="4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>
        <f>AVERAGE(B10,C10,D10,E10,F10,G10:U10)</f>
        <v>90.05</v>
      </c>
    </row>
    <row r="11" spans="1:22" x14ac:dyDescent="0.3">
      <c r="A11" s="1">
        <v>44752</v>
      </c>
      <c r="B11" s="4">
        <v>93</v>
      </c>
      <c r="C11" s="4">
        <v>87</v>
      </c>
      <c r="D11" s="4">
        <v>91</v>
      </c>
      <c r="E11" s="4">
        <v>87</v>
      </c>
      <c r="F11" s="4">
        <v>99</v>
      </c>
      <c r="G11" s="4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>
        <f>AVERAGE(B11,C11,D11,E11,F11,G11:U11)</f>
        <v>88.55</v>
      </c>
    </row>
    <row r="12" spans="1:22" x14ac:dyDescent="0.3">
      <c r="A12" s="1">
        <v>44753</v>
      </c>
      <c r="B12" s="4">
        <v>90</v>
      </c>
      <c r="C12" s="4">
        <v>84</v>
      </c>
      <c r="D12" s="4">
        <v>91</v>
      </c>
      <c r="E12" s="4">
        <v>82</v>
      </c>
      <c r="F12" s="4">
        <v>96</v>
      </c>
      <c r="G12" s="4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>
        <f>AVERAGE(B12,C12,D12,E12,F12,G12:U12)</f>
        <v>87.95</v>
      </c>
    </row>
    <row r="13" spans="1:22" x14ac:dyDescent="0.3">
      <c r="A13" s="1">
        <v>44754</v>
      </c>
      <c r="B13" s="4">
        <v>91</v>
      </c>
      <c r="C13" s="4">
        <v>88</v>
      </c>
      <c r="D13" s="4">
        <v>86</v>
      </c>
      <c r="E13" s="4">
        <v>77</v>
      </c>
      <c r="F13" s="4">
        <v>93</v>
      </c>
      <c r="G13" s="4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>
        <f>AVERAGE(B13,C13,D13,E13,F13,G13:U13)</f>
        <v>88.15</v>
      </c>
    </row>
    <row r="14" spans="1:22" x14ac:dyDescent="0.3">
      <c r="A14" s="1">
        <v>44755</v>
      </c>
      <c r="B14" s="4">
        <v>93</v>
      </c>
      <c r="C14" s="4">
        <v>86</v>
      </c>
      <c r="D14" s="4">
        <v>88</v>
      </c>
      <c r="E14" s="4">
        <v>73</v>
      </c>
      <c r="F14" s="4">
        <v>91</v>
      </c>
      <c r="G14" s="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>
        <f>AVERAGE(B14,C14,D14,E14,F14,G14:U14)</f>
        <v>87.2</v>
      </c>
    </row>
    <row r="15" spans="1:22" x14ac:dyDescent="0.3">
      <c r="A15" s="1">
        <v>44756</v>
      </c>
      <c r="B15" s="4">
        <v>93</v>
      </c>
      <c r="C15" s="4">
        <v>90</v>
      </c>
      <c r="D15" s="4">
        <v>87</v>
      </c>
      <c r="E15" s="4">
        <v>81</v>
      </c>
      <c r="F15" s="4">
        <v>93</v>
      </c>
      <c r="G15" s="4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>
        <f>AVERAGE(B15,C15,D15,E15,F15,G15:U15)</f>
        <v>88.2</v>
      </c>
    </row>
    <row r="16" spans="1:22" x14ac:dyDescent="0.3">
      <c r="A16" s="1">
        <v>44757</v>
      </c>
      <c r="B16" s="4">
        <v>82</v>
      </c>
      <c r="C16" s="4">
        <v>91</v>
      </c>
      <c r="D16" s="4">
        <v>91</v>
      </c>
      <c r="E16" s="4">
        <v>81</v>
      </c>
      <c r="F16" s="4">
        <v>93</v>
      </c>
      <c r="G16" s="4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>
        <f>AVERAGE(B16,C16,D16,E16,F16,G16:U16)</f>
        <v>87</v>
      </c>
    </row>
    <row r="17" spans="1:22" x14ac:dyDescent="0.3">
      <c r="A17" s="1">
        <v>44758</v>
      </c>
      <c r="B17" s="4">
        <v>91</v>
      </c>
      <c r="C17" s="4">
        <v>91</v>
      </c>
      <c r="D17" s="4">
        <v>87</v>
      </c>
      <c r="E17" s="4">
        <v>86</v>
      </c>
      <c r="F17" s="4">
        <v>93</v>
      </c>
      <c r="G17" s="4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>
        <f>AVERAGE(B17,C17,D17,E17,F17,G17:U17)</f>
        <v>88.1</v>
      </c>
    </row>
    <row r="18" spans="1:22" x14ac:dyDescent="0.3">
      <c r="A18" s="1">
        <v>44759</v>
      </c>
      <c r="B18" s="4">
        <v>96</v>
      </c>
      <c r="C18" s="4">
        <v>89</v>
      </c>
      <c r="D18" s="4">
        <v>90</v>
      </c>
      <c r="E18" s="4">
        <v>82</v>
      </c>
      <c r="F18" s="4">
        <v>91</v>
      </c>
      <c r="G18" s="4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>
        <f>AVERAGE(B18,C18,D18,E18,F18,G18:U18)</f>
        <v>89.2</v>
      </c>
    </row>
    <row r="19" spans="1:22" x14ac:dyDescent="0.3">
      <c r="A19" s="1">
        <v>44760</v>
      </c>
      <c r="B19" s="4">
        <v>95</v>
      </c>
      <c r="C19" s="4">
        <v>89</v>
      </c>
      <c r="D19" s="4">
        <v>91</v>
      </c>
      <c r="E19" s="4">
        <v>87</v>
      </c>
      <c r="F19" s="4">
        <v>97</v>
      </c>
      <c r="G19" s="4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>
        <f>AVERAGE(B19,C19,D19,E19,F19,G19:U19)</f>
        <v>89.25</v>
      </c>
    </row>
    <row r="20" spans="1:22" x14ac:dyDescent="0.3">
      <c r="A20" s="1">
        <v>44761</v>
      </c>
      <c r="B20" s="4">
        <v>96</v>
      </c>
      <c r="C20" s="4">
        <v>89</v>
      </c>
      <c r="D20" s="4">
        <v>95</v>
      </c>
      <c r="E20" s="4">
        <v>88</v>
      </c>
      <c r="F20" s="4">
        <v>100</v>
      </c>
      <c r="G20" s="4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>
        <f>AVERAGE(B20,C20,D20,E20,F20,G20:U20)</f>
        <v>90.4</v>
      </c>
    </row>
    <row r="21" spans="1:22" x14ac:dyDescent="0.3">
      <c r="A21" s="1">
        <v>44762</v>
      </c>
      <c r="B21" s="4">
        <v>99</v>
      </c>
      <c r="C21" s="4">
        <v>90</v>
      </c>
      <c r="D21" s="4">
        <v>91</v>
      </c>
      <c r="E21" s="4">
        <v>90</v>
      </c>
      <c r="F21" s="4">
        <v>99</v>
      </c>
      <c r="G21" s="4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>
        <f>AVERAGE(B21,C21,D21,E21,F21,G21:U21)</f>
        <v>89.4</v>
      </c>
    </row>
    <row r="22" spans="1:22" x14ac:dyDescent="0.3">
      <c r="A22" s="1">
        <v>44763</v>
      </c>
      <c r="B22" s="4">
        <v>91</v>
      </c>
      <c r="C22" s="4">
        <v>89</v>
      </c>
      <c r="D22" s="4">
        <v>91</v>
      </c>
      <c r="E22" s="4">
        <v>90</v>
      </c>
      <c r="F22" s="4">
        <v>93</v>
      </c>
      <c r="G22" s="4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>
        <f>AVERAGE(B22,C22,D22,E22,F22,G22:U22)</f>
        <v>89.95</v>
      </c>
    </row>
    <row r="23" spans="1:22" x14ac:dyDescent="0.3">
      <c r="A23" s="1">
        <v>44764</v>
      </c>
      <c r="B23" s="4">
        <v>95</v>
      </c>
      <c r="C23" s="4">
        <v>84</v>
      </c>
      <c r="D23" s="4">
        <v>89</v>
      </c>
      <c r="E23" s="4">
        <v>91</v>
      </c>
      <c r="F23" s="4">
        <v>96</v>
      </c>
      <c r="G23" s="4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>
        <f>AVERAGE(B23,C23,D23,E23,F23,G23:U23)</f>
        <v>89.45</v>
      </c>
    </row>
    <row r="24" spans="1:22" x14ac:dyDescent="0.3">
      <c r="A24" s="1">
        <v>44765</v>
      </c>
      <c r="B24" s="4">
        <v>91</v>
      </c>
      <c r="C24" s="4">
        <v>87</v>
      </c>
      <c r="D24" s="4">
        <v>91</v>
      </c>
      <c r="E24" s="4">
        <v>93</v>
      </c>
      <c r="F24" s="4">
        <v>87</v>
      </c>
      <c r="G24" s="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>
        <f>AVERAGE(B24,C24,D24,E24,F24,G24:U24)</f>
        <v>89.05</v>
      </c>
    </row>
    <row r="25" spans="1:22" x14ac:dyDescent="0.3">
      <c r="A25" s="1">
        <v>44766</v>
      </c>
      <c r="B25" s="4">
        <v>93</v>
      </c>
      <c r="C25" s="4">
        <v>88</v>
      </c>
      <c r="D25" s="4">
        <v>91</v>
      </c>
      <c r="E25" s="4">
        <v>93</v>
      </c>
      <c r="F25" s="4">
        <v>82</v>
      </c>
      <c r="G25" s="4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>
        <f>AVERAGE(B25,C25,D25,E25,F25,G25:U25)</f>
        <v>89.1</v>
      </c>
    </row>
    <row r="26" spans="1:22" x14ac:dyDescent="0.3">
      <c r="A26" s="1">
        <v>44767</v>
      </c>
      <c r="B26" s="4">
        <v>84</v>
      </c>
      <c r="C26" s="4">
        <v>89</v>
      </c>
      <c r="D26" s="4">
        <v>86</v>
      </c>
      <c r="E26" s="4">
        <v>91</v>
      </c>
      <c r="F26" s="4">
        <v>75</v>
      </c>
      <c r="G26" s="4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>
        <f>AVERAGE(B26,C26,D26,E26,F26,G26:U26)</f>
        <v>88</v>
      </c>
    </row>
    <row r="27" spans="1:22" x14ac:dyDescent="0.3">
      <c r="A27" s="1">
        <v>44768</v>
      </c>
      <c r="B27" s="4">
        <v>84</v>
      </c>
      <c r="C27" s="4">
        <v>89</v>
      </c>
      <c r="D27" s="4">
        <v>88</v>
      </c>
      <c r="E27" s="4">
        <v>93</v>
      </c>
      <c r="F27" s="4">
        <v>82</v>
      </c>
      <c r="G27" s="4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>
        <f>AVERAGE(B27,C27,D27,E27,F27,G27:U27)</f>
        <v>89.5</v>
      </c>
    </row>
    <row r="28" spans="1:22" x14ac:dyDescent="0.3">
      <c r="A28" s="1">
        <v>44769</v>
      </c>
      <c r="B28" s="4">
        <v>82</v>
      </c>
      <c r="C28" s="4">
        <v>91</v>
      </c>
      <c r="D28" s="4">
        <v>80</v>
      </c>
      <c r="E28" s="4">
        <v>93</v>
      </c>
      <c r="F28" s="4">
        <v>88</v>
      </c>
      <c r="G28" s="4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>
        <f>AVERAGE(B28,C28,D28,E28,F28,G28:U28)</f>
        <v>89.55</v>
      </c>
    </row>
    <row r="29" spans="1:22" x14ac:dyDescent="0.3">
      <c r="A29" s="1">
        <v>44770</v>
      </c>
      <c r="B29" s="4">
        <v>79</v>
      </c>
      <c r="C29" s="4">
        <v>91</v>
      </c>
      <c r="D29" s="4">
        <v>88</v>
      </c>
      <c r="E29" s="4">
        <v>93</v>
      </c>
      <c r="F29" s="4">
        <v>91</v>
      </c>
      <c r="G29" s="4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>
        <f>AVERAGE(B29,C29,D29,E29,F29,G29:U29)</f>
        <v>89.95</v>
      </c>
    </row>
    <row r="30" spans="1:22" x14ac:dyDescent="0.3">
      <c r="A30" s="1">
        <v>44771</v>
      </c>
      <c r="B30" s="4">
        <v>90</v>
      </c>
      <c r="C30" s="4">
        <v>89</v>
      </c>
      <c r="D30" s="4">
        <v>89</v>
      </c>
      <c r="E30" s="4">
        <v>93</v>
      </c>
      <c r="F30" s="4">
        <v>89</v>
      </c>
      <c r="G30" s="4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>
        <f>AVERAGE(B30,C30,D30,E30,F30,G30:U30)</f>
        <v>89.25</v>
      </c>
    </row>
    <row r="31" spans="1:22" x14ac:dyDescent="0.3">
      <c r="A31" s="1">
        <v>44772</v>
      </c>
      <c r="B31" s="4">
        <v>91</v>
      </c>
      <c r="C31" s="4">
        <v>88</v>
      </c>
      <c r="D31" s="4">
        <v>90</v>
      </c>
      <c r="E31" s="4">
        <v>97</v>
      </c>
      <c r="F31" s="4">
        <v>87</v>
      </c>
      <c r="G31" s="4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>
        <f>AVERAGE(B31,C31,D31,E31,F31,G31:U31)</f>
        <v>89.55</v>
      </c>
    </row>
    <row r="32" spans="1:22" x14ac:dyDescent="0.3">
      <c r="A32" s="1">
        <v>44773</v>
      </c>
      <c r="B32" s="4">
        <v>87</v>
      </c>
      <c r="C32" s="4">
        <v>72</v>
      </c>
      <c r="D32" s="4">
        <v>86</v>
      </c>
      <c r="E32" s="4">
        <v>99</v>
      </c>
      <c r="F32" s="4">
        <v>86</v>
      </c>
      <c r="G32" s="4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>
        <f>AVERAGE(B32,C32,D32,E32,F32,G32:U32)</f>
        <v>88.15</v>
      </c>
    </row>
    <row r="33" spans="1:22" x14ac:dyDescent="0.3">
      <c r="A33" s="1">
        <v>44774</v>
      </c>
      <c r="B33" s="4">
        <v>86</v>
      </c>
      <c r="C33" s="4">
        <v>80</v>
      </c>
      <c r="D33" s="4">
        <v>86</v>
      </c>
      <c r="E33" s="4">
        <v>96</v>
      </c>
      <c r="F33" s="4">
        <v>86</v>
      </c>
      <c r="G33" s="4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>
        <f>AVERAGE(B33,C33,D33,E33,F33,G33:U33)</f>
        <v>88.55</v>
      </c>
    </row>
    <row r="34" spans="1:22" x14ac:dyDescent="0.3">
      <c r="A34" s="1">
        <v>44775</v>
      </c>
      <c r="B34" s="4">
        <v>90</v>
      </c>
      <c r="C34" s="4">
        <v>84</v>
      </c>
      <c r="D34" s="4">
        <v>82</v>
      </c>
      <c r="E34" s="4">
        <v>93</v>
      </c>
      <c r="F34" s="4">
        <v>81</v>
      </c>
      <c r="G34" s="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>
        <f>AVERAGE(B34,C34,D34,E34,F34,G34:U34)</f>
        <v>88.65</v>
      </c>
    </row>
    <row r="35" spans="1:22" x14ac:dyDescent="0.3">
      <c r="A35" s="1">
        <v>44776</v>
      </c>
      <c r="B35" s="4">
        <v>84</v>
      </c>
      <c r="C35" s="4">
        <v>88</v>
      </c>
      <c r="D35" s="4">
        <v>84</v>
      </c>
      <c r="E35" s="4">
        <v>88</v>
      </c>
      <c r="F35" s="4">
        <v>84</v>
      </c>
      <c r="G35" s="4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>
        <f>AVERAGE(B35,C35,D35,E35,F35,G35:U35)</f>
        <v>89.55</v>
      </c>
    </row>
    <row r="36" spans="1:22" x14ac:dyDescent="0.3">
      <c r="A36" s="1">
        <v>44777</v>
      </c>
      <c r="B36" s="4">
        <v>91</v>
      </c>
      <c r="C36" s="4">
        <v>89</v>
      </c>
      <c r="D36" s="4">
        <v>86</v>
      </c>
      <c r="E36" s="4">
        <v>89</v>
      </c>
      <c r="F36" s="4">
        <v>88</v>
      </c>
      <c r="G36" s="4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>
        <f>AVERAGE(B36,C36,D36,E36,F36,G36:U36)</f>
        <v>90.3</v>
      </c>
    </row>
    <row r="37" spans="1:22" x14ac:dyDescent="0.3">
      <c r="A37" s="1">
        <v>44778</v>
      </c>
      <c r="B37" s="4">
        <v>93</v>
      </c>
      <c r="C37" s="4">
        <v>88</v>
      </c>
      <c r="D37" s="4">
        <v>90</v>
      </c>
      <c r="E37" s="4">
        <v>91</v>
      </c>
      <c r="F37" s="4">
        <v>91</v>
      </c>
      <c r="G37" s="4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>
        <f>AVERAGE(B37,C37,D37,E37,F37,G37:U37)</f>
        <v>91.15</v>
      </c>
    </row>
    <row r="38" spans="1:22" x14ac:dyDescent="0.3">
      <c r="A38" s="1">
        <v>44779</v>
      </c>
      <c r="B38" s="4">
        <v>88</v>
      </c>
      <c r="C38" s="4">
        <v>84</v>
      </c>
      <c r="D38" s="4">
        <v>89</v>
      </c>
      <c r="E38" s="4">
        <v>93</v>
      </c>
      <c r="F38" s="4">
        <v>91</v>
      </c>
      <c r="G38" s="4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>
        <f>AVERAGE(B38,C38,D38,E38,F38,G38:U38)</f>
        <v>89.4</v>
      </c>
    </row>
    <row r="39" spans="1:22" x14ac:dyDescent="0.3">
      <c r="A39" s="1">
        <v>44780</v>
      </c>
      <c r="B39" s="4">
        <v>91</v>
      </c>
      <c r="C39" s="4">
        <v>84</v>
      </c>
      <c r="D39" s="4">
        <v>89</v>
      </c>
      <c r="E39" s="4">
        <v>93</v>
      </c>
      <c r="F39" s="4">
        <v>91</v>
      </c>
      <c r="G39" s="4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>
        <f>AVERAGE(B39,C39,D39,E39,F39,G39:U39)</f>
        <v>88.95</v>
      </c>
    </row>
    <row r="40" spans="1:22" x14ac:dyDescent="0.3">
      <c r="A40" s="1">
        <v>44781</v>
      </c>
      <c r="B40" s="4">
        <v>84</v>
      </c>
      <c r="C40" s="4">
        <v>80</v>
      </c>
      <c r="D40" s="4">
        <v>86</v>
      </c>
      <c r="E40" s="4">
        <v>93</v>
      </c>
      <c r="F40" s="4">
        <v>91</v>
      </c>
      <c r="G40" s="4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>
        <f>AVERAGE(B40,C40,D40,E40,F40,G40:U40)</f>
        <v>88.75</v>
      </c>
    </row>
    <row r="41" spans="1:22" x14ac:dyDescent="0.3">
      <c r="A41" s="1">
        <v>44782</v>
      </c>
      <c r="B41" s="4">
        <v>90</v>
      </c>
      <c r="C41" s="4">
        <v>73</v>
      </c>
      <c r="D41" s="4">
        <v>82</v>
      </c>
      <c r="E41" s="4">
        <v>91</v>
      </c>
      <c r="F41" s="4">
        <v>96</v>
      </c>
      <c r="G41" s="4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>
        <f>AVERAGE(B41,C41,D41,E41,F41,G41:U41)</f>
        <v>89</v>
      </c>
    </row>
    <row r="42" spans="1:22" x14ac:dyDescent="0.3">
      <c r="A42" s="1">
        <v>44783</v>
      </c>
      <c r="B42" s="4">
        <v>89</v>
      </c>
      <c r="C42" s="4">
        <v>80</v>
      </c>
      <c r="D42" s="4">
        <v>87</v>
      </c>
      <c r="E42" s="4">
        <v>90</v>
      </c>
      <c r="F42" s="4">
        <v>95</v>
      </c>
      <c r="G42" s="4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>
        <f>AVERAGE(B42,C42,D42,E42,F42,G42:U42)</f>
        <v>89.25</v>
      </c>
    </row>
    <row r="43" spans="1:22" x14ac:dyDescent="0.3">
      <c r="A43" s="1">
        <v>44784</v>
      </c>
      <c r="B43" s="4">
        <v>88</v>
      </c>
      <c r="C43" s="4">
        <v>86</v>
      </c>
      <c r="D43" s="4">
        <v>88</v>
      </c>
      <c r="E43" s="4">
        <v>96</v>
      </c>
      <c r="F43" s="4">
        <v>89</v>
      </c>
      <c r="G43" s="4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>
        <f>AVERAGE(B43,C43,D43,E43,F43,G43:U43)</f>
        <v>89.2</v>
      </c>
    </row>
    <row r="44" spans="1:22" x14ac:dyDescent="0.3">
      <c r="A44" s="1">
        <v>44785</v>
      </c>
      <c r="B44" s="4">
        <v>86</v>
      </c>
      <c r="C44" s="4">
        <v>88</v>
      </c>
      <c r="D44" s="4">
        <v>84</v>
      </c>
      <c r="E44" s="4">
        <v>98</v>
      </c>
      <c r="F44" s="4">
        <v>89</v>
      </c>
      <c r="G44" s="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>
        <f>AVERAGE(B44,C44,D44,E44,F44,G44:U44)</f>
        <v>87.9</v>
      </c>
    </row>
    <row r="45" spans="1:22" x14ac:dyDescent="0.3">
      <c r="A45" s="1">
        <v>44786</v>
      </c>
      <c r="B45" s="4">
        <v>84</v>
      </c>
      <c r="C45" s="4">
        <v>88</v>
      </c>
      <c r="D45" s="4">
        <v>86</v>
      </c>
      <c r="E45" s="4">
        <v>97</v>
      </c>
      <c r="F45" s="4">
        <v>89</v>
      </c>
      <c r="G45" s="4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>
        <f>AVERAGE(B45,C45,D45,E45,F45,G45:U45)</f>
        <v>88.1</v>
      </c>
    </row>
    <row r="46" spans="1:22" x14ac:dyDescent="0.3">
      <c r="A46" s="1">
        <v>44787</v>
      </c>
      <c r="B46" s="4">
        <v>86</v>
      </c>
      <c r="C46" s="4">
        <v>87</v>
      </c>
      <c r="D46" s="4">
        <v>80</v>
      </c>
      <c r="E46" s="4">
        <v>98</v>
      </c>
      <c r="F46" s="4">
        <v>89</v>
      </c>
      <c r="G46" s="4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>
        <f>AVERAGE(B46,C46,D46,E46,F46,G46:U46)</f>
        <v>88.3</v>
      </c>
    </row>
    <row r="47" spans="1:22" x14ac:dyDescent="0.3">
      <c r="A47" s="1">
        <v>44788</v>
      </c>
      <c r="B47" s="4">
        <v>89</v>
      </c>
      <c r="C47" s="4">
        <v>88</v>
      </c>
      <c r="D47" s="4">
        <v>82</v>
      </c>
      <c r="E47" s="4">
        <v>93</v>
      </c>
      <c r="F47" s="4">
        <v>94</v>
      </c>
      <c r="G47" s="4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>
        <f>AVERAGE(B47,C47,D47,E47,F47,G47:U47)</f>
        <v>88</v>
      </c>
    </row>
    <row r="48" spans="1:22" x14ac:dyDescent="0.3">
      <c r="A48" s="1">
        <v>44789</v>
      </c>
      <c r="B48" s="4">
        <v>90</v>
      </c>
      <c r="C48" s="4">
        <v>91</v>
      </c>
      <c r="D48" s="4">
        <v>86</v>
      </c>
      <c r="E48" s="4">
        <v>93</v>
      </c>
      <c r="F48" s="4">
        <v>97</v>
      </c>
      <c r="G48" s="4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>
        <f>AVERAGE(B48,C48,D48,E48,F48,G48:U48)</f>
        <v>88.8</v>
      </c>
    </row>
    <row r="49" spans="1:22" x14ac:dyDescent="0.3">
      <c r="A49" s="1">
        <v>44790</v>
      </c>
      <c r="B49" s="4">
        <v>91</v>
      </c>
      <c r="C49" s="4">
        <v>91</v>
      </c>
      <c r="D49" s="4">
        <v>84</v>
      </c>
      <c r="E49" s="4">
        <v>96</v>
      </c>
      <c r="F49" s="4">
        <v>99</v>
      </c>
      <c r="G49" s="4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>
        <f>AVERAGE(B49,C49,D49,E49,F49,G49:U49)</f>
        <v>89.05</v>
      </c>
    </row>
    <row r="50" spans="1:22" x14ac:dyDescent="0.3">
      <c r="A50" s="1">
        <v>44791</v>
      </c>
      <c r="B50" s="4">
        <v>91</v>
      </c>
      <c r="C50" s="4">
        <v>89</v>
      </c>
      <c r="D50" s="4">
        <v>87</v>
      </c>
      <c r="E50" s="4">
        <v>98</v>
      </c>
      <c r="F50" s="4">
        <v>101</v>
      </c>
      <c r="G50" s="4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>
        <f>AVERAGE(B50,C50,D50,E50,F50,G50:U50)</f>
        <v>90.15</v>
      </c>
    </row>
    <row r="51" spans="1:22" x14ac:dyDescent="0.3">
      <c r="A51" s="1">
        <v>44792</v>
      </c>
      <c r="B51" s="4">
        <v>90</v>
      </c>
      <c r="C51" s="4">
        <v>89</v>
      </c>
      <c r="D51" s="4">
        <v>90</v>
      </c>
      <c r="E51" s="4">
        <v>98</v>
      </c>
      <c r="F51" s="4">
        <v>101</v>
      </c>
      <c r="G51" s="4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>
        <f>AVERAGE(B51,C51,D51,E51,F51,G51:U51)</f>
        <v>90.3</v>
      </c>
    </row>
    <row r="52" spans="1:22" x14ac:dyDescent="0.3">
      <c r="A52" s="1">
        <v>44793</v>
      </c>
      <c r="B52" s="4">
        <v>89</v>
      </c>
      <c r="C52" s="4">
        <v>88</v>
      </c>
      <c r="D52" s="4">
        <v>79</v>
      </c>
      <c r="E52" s="4">
        <v>89</v>
      </c>
      <c r="F52" s="4">
        <v>97</v>
      </c>
      <c r="G52" s="4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>
        <f>AVERAGE(B52,C52,D52,E52,F52,G52:U52)</f>
        <v>89.3</v>
      </c>
    </row>
    <row r="53" spans="1:22" x14ac:dyDescent="0.3">
      <c r="A53" s="1">
        <v>44794</v>
      </c>
      <c r="B53" s="4">
        <v>90</v>
      </c>
      <c r="C53" s="4">
        <v>82</v>
      </c>
      <c r="D53" s="4">
        <v>84</v>
      </c>
      <c r="E53" s="4">
        <v>91</v>
      </c>
      <c r="F53" s="4">
        <v>87</v>
      </c>
      <c r="G53" s="4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>
        <f>AVERAGE(B53,C53,D53,E53,F53,G53:U53)</f>
        <v>89.1</v>
      </c>
    </row>
    <row r="54" spans="1:22" x14ac:dyDescent="0.3">
      <c r="A54" s="1">
        <v>44795</v>
      </c>
      <c r="B54" s="4">
        <v>91</v>
      </c>
      <c r="C54" s="4">
        <v>79</v>
      </c>
      <c r="D54" s="4">
        <v>87</v>
      </c>
      <c r="E54" s="4">
        <v>91</v>
      </c>
      <c r="F54" s="4">
        <v>86</v>
      </c>
      <c r="G54" s="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>
        <f>AVERAGE(B54,C54,D54,E54,F54,G54:U54)</f>
        <v>89.4</v>
      </c>
    </row>
    <row r="55" spans="1:22" x14ac:dyDescent="0.3">
      <c r="A55" s="1">
        <v>44796</v>
      </c>
      <c r="B55" s="4">
        <v>91</v>
      </c>
      <c r="C55" s="4">
        <v>81</v>
      </c>
      <c r="D55" s="4">
        <v>87</v>
      </c>
      <c r="E55" s="4">
        <v>90</v>
      </c>
      <c r="F55" s="4">
        <v>88</v>
      </c>
      <c r="G55" s="4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>
        <f>AVERAGE(B55,C55,D55,E55,F55,G55:U55)</f>
        <v>88.4</v>
      </c>
    </row>
    <row r="56" spans="1:22" x14ac:dyDescent="0.3">
      <c r="A56" s="1">
        <v>44797</v>
      </c>
      <c r="B56" s="4">
        <v>91</v>
      </c>
      <c r="C56" s="4">
        <v>82</v>
      </c>
      <c r="D56" s="4">
        <v>88</v>
      </c>
      <c r="E56" s="4">
        <v>80</v>
      </c>
      <c r="F56" s="4">
        <v>92</v>
      </c>
      <c r="G56" s="4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>
        <f>AVERAGE(B56,C56,D56,E56,F56,G56:U56)</f>
        <v>87.85</v>
      </c>
    </row>
    <row r="57" spans="1:22" x14ac:dyDescent="0.3">
      <c r="A57" s="1">
        <v>44798</v>
      </c>
      <c r="B57" s="4">
        <v>84</v>
      </c>
      <c r="C57" s="4">
        <v>84</v>
      </c>
      <c r="D57" s="4">
        <v>90</v>
      </c>
      <c r="E57" s="4">
        <v>82</v>
      </c>
      <c r="F57" s="4">
        <v>92</v>
      </c>
      <c r="G57" s="4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>
        <f>AVERAGE(B57,C57,D57,E57,F57,G57:U57)</f>
        <v>86.5</v>
      </c>
    </row>
    <row r="58" spans="1:22" x14ac:dyDescent="0.3">
      <c r="A58" s="1">
        <v>44799</v>
      </c>
      <c r="B58" s="4">
        <v>88</v>
      </c>
      <c r="C58" s="4">
        <v>87</v>
      </c>
      <c r="D58" s="4">
        <v>91</v>
      </c>
      <c r="E58" s="4">
        <v>89</v>
      </c>
      <c r="F58" s="4">
        <v>90</v>
      </c>
      <c r="G58" s="4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>
        <f>AVERAGE(B58,C58,D58,E58,F58,G58:U58)</f>
        <v>88.45</v>
      </c>
    </row>
    <row r="59" spans="1:22" x14ac:dyDescent="0.3">
      <c r="A59" s="1">
        <v>44800</v>
      </c>
      <c r="B59" s="4">
        <v>84</v>
      </c>
      <c r="C59" s="4">
        <v>90</v>
      </c>
      <c r="D59" s="4">
        <v>89</v>
      </c>
      <c r="E59" s="4">
        <v>88</v>
      </c>
      <c r="F59" s="4">
        <v>90</v>
      </c>
      <c r="G59" s="4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>
        <f>AVERAGE(B59,C59,D59,E59,F59,G59:U59)</f>
        <v>87.6</v>
      </c>
    </row>
    <row r="60" spans="1:22" x14ac:dyDescent="0.3">
      <c r="A60" s="1">
        <v>44801</v>
      </c>
      <c r="B60" s="4">
        <v>86</v>
      </c>
      <c r="C60" s="4">
        <v>90</v>
      </c>
      <c r="D60" s="4">
        <v>90</v>
      </c>
      <c r="E60" s="4">
        <v>90</v>
      </c>
      <c r="F60" s="4">
        <v>92</v>
      </c>
      <c r="G60" s="4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>
        <f>AVERAGE(B60,C60,D60,E60,F60,G60:U60)</f>
        <v>87.15</v>
      </c>
    </row>
    <row r="61" spans="1:22" x14ac:dyDescent="0.3">
      <c r="A61" s="1">
        <v>44802</v>
      </c>
      <c r="B61" s="4">
        <v>88</v>
      </c>
      <c r="C61" s="4">
        <v>91</v>
      </c>
      <c r="D61" s="4">
        <v>93</v>
      </c>
      <c r="E61" s="4">
        <v>91</v>
      </c>
      <c r="F61" s="4">
        <v>92</v>
      </c>
      <c r="G61" s="4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>
        <f>AVERAGE(B61,C61,D61,E61,F61,G61:U61)</f>
        <v>88.3</v>
      </c>
    </row>
    <row r="62" spans="1:22" x14ac:dyDescent="0.3">
      <c r="A62" s="1">
        <v>44803</v>
      </c>
      <c r="B62" s="4">
        <v>84</v>
      </c>
      <c r="C62" s="4">
        <v>91</v>
      </c>
      <c r="D62" s="4">
        <v>93</v>
      </c>
      <c r="E62" s="4">
        <v>91</v>
      </c>
      <c r="F62" s="4">
        <v>88</v>
      </c>
      <c r="G62" s="4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>
        <f>AVERAGE(B62,C62,D62,E62,F62,G62:U62)</f>
        <v>85.8</v>
      </c>
    </row>
    <row r="63" spans="1:22" x14ac:dyDescent="0.3">
      <c r="A63" s="1">
        <v>44804</v>
      </c>
      <c r="B63" s="4">
        <v>82</v>
      </c>
      <c r="C63" s="4">
        <v>88</v>
      </c>
      <c r="D63" s="4">
        <v>91</v>
      </c>
      <c r="E63" s="4">
        <v>84</v>
      </c>
      <c r="F63" s="4">
        <v>87</v>
      </c>
      <c r="G63" s="4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>
        <f>AVERAGE(B63,C63,D63,E63,F63,G63:U63)</f>
        <v>85.9</v>
      </c>
    </row>
    <row r="64" spans="1:22" x14ac:dyDescent="0.3">
      <c r="A64" s="1">
        <v>44805</v>
      </c>
      <c r="B64" s="4">
        <v>80</v>
      </c>
      <c r="C64" s="4">
        <v>88</v>
      </c>
      <c r="D64" s="4">
        <v>87</v>
      </c>
      <c r="E64" s="4">
        <v>88</v>
      </c>
      <c r="F64" s="4">
        <v>79</v>
      </c>
      <c r="G64" s="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>
        <f>AVERAGE(B64,C64,D64,E64,F64,G64:U64)</f>
        <v>85.25</v>
      </c>
    </row>
    <row r="65" spans="1:22" x14ac:dyDescent="0.3">
      <c r="A65" s="1">
        <v>44806</v>
      </c>
      <c r="B65" s="4">
        <v>73</v>
      </c>
      <c r="C65" s="4">
        <v>91</v>
      </c>
      <c r="D65" s="4">
        <v>84</v>
      </c>
      <c r="E65" s="4">
        <v>91</v>
      </c>
      <c r="F65" s="4">
        <v>81</v>
      </c>
      <c r="G65" s="4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>
        <f>AVERAGE(B65,C65,D65,E65,F65,G65:U65)</f>
        <v>85.25</v>
      </c>
    </row>
    <row r="66" spans="1:22" x14ac:dyDescent="0.3">
      <c r="A66" s="1">
        <v>44807</v>
      </c>
      <c r="B66" s="4">
        <v>87</v>
      </c>
      <c r="C66" s="4">
        <v>93</v>
      </c>
      <c r="D66" s="4">
        <v>77</v>
      </c>
      <c r="E66" s="4">
        <v>84</v>
      </c>
      <c r="F66" s="4">
        <v>82</v>
      </c>
      <c r="G66" s="4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>
        <f>AVERAGE(B66,C66,D66,E66,F66,G66:U66)</f>
        <v>85.9</v>
      </c>
    </row>
    <row r="67" spans="1:22" x14ac:dyDescent="0.3">
      <c r="A67" s="1">
        <v>44808</v>
      </c>
      <c r="B67" s="4">
        <v>84</v>
      </c>
      <c r="C67" s="4">
        <v>81</v>
      </c>
      <c r="D67" s="4">
        <v>90</v>
      </c>
      <c r="E67" s="4">
        <v>93</v>
      </c>
      <c r="F67" s="4">
        <v>87</v>
      </c>
      <c r="G67" s="4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>
        <f>AVERAGE(B67,C67,D67,E67,F67,G67:U67)</f>
        <v>85.8</v>
      </c>
    </row>
    <row r="68" spans="1:22" x14ac:dyDescent="0.3">
      <c r="A68" s="1">
        <v>44809</v>
      </c>
      <c r="B68" s="4">
        <v>87</v>
      </c>
      <c r="C68" s="4">
        <v>81</v>
      </c>
      <c r="D68" s="4">
        <v>91</v>
      </c>
      <c r="E68" s="4">
        <v>96</v>
      </c>
      <c r="F68" s="4">
        <v>81</v>
      </c>
      <c r="G68" s="4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>
        <f>AVERAGE(B68,C68,D68,E68,F68,G68:U68)</f>
        <v>86.2</v>
      </c>
    </row>
    <row r="69" spans="1:22" x14ac:dyDescent="0.3">
      <c r="A69" s="1">
        <v>44810</v>
      </c>
      <c r="B69" s="4">
        <v>89</v>
      </c>
      <c r="C69" s="4">
        <v>82</v>
      </c>
      <c r="D69" s="4">
        <v>89</v>
      </c>
      <c r="E69" s="4">
        <v>96</v>
      </c>
      <c r="F69" s="4">
        <v>66</v>
      </c>
      <c r="G69" s="4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>
        <f>AVERAGE(B69,C69,D69,E69,F69,G69:U69)</f>
        <v>84.6</v>
      </c>
    </row>
    <row r="70" spans="1:22" x14ac:dyDescent="0.3">
      <c r="A70" s="1">
        <v>44811</v>
      </c>
      <c r="B70" s="4">
        <v>89</v>
      </c>
      <c r="C70" s="4">
        <v>86</v>
      </c>
      <c r="D70" s="4">
        <v>90</v>
      </c>
      <c r="E70" s="4">
        <v>91</v>
      </c>
      <c r="F70" s="4">
        <v>66</v>
      </c>
      <c r="G70" s="4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>
        <f>AVERAGE(B70,C70,D70,E70,F70,G70:U70)</f>
        <v>84.75</v>
      </c>
    </row>
    <row r="71" spans="1:22" x14ac:dyDescent="0.3">
      <c r="A71" s="1">
        <v>44812</v>
      </c>
      <c r="B71" s="4">
        <v>89</v>
      </c>
      <c r="C71" s="4">
        <v>88</v>
      </c>
      <c r="D71" s="4">
        <v>89</v>
      </c>
      <c r="E71" s="4">
        <v>91</v>
      </c>
      <c r="F71" s="4">
        <v>75</v>
      </c>
      <c r="G71" s="4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>
        <f>AVERAGE(B71,C71,D71,E71,F71,G71:U71)</f>
        <v>85.25</v>
      </c>
    </row>
    <row r="72" spans="1:22" x14ac:dyDescent="0.3">
      <c r="A72" s="1">
        <v>44813</v>
      </c>
      <c r="B72" s="4">
        <v>91</v>
      </c>
      <c r="C72" s="4">
        <v>84</v>
      </c>
      <c r="D72" s="4">
        <v>79</v>
      </c>
      <c r="E72" s="4">
        <v>77</v>
      </c>
      <c r="F72" s="4">
        <v>80</v>
      </c>
      <c r="G72" s="4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>
        <f>AVERAGE(B72,C72,D72,E72,F72,G72:U72)</f>
        <v>85.05</v>
      </c>
    </row>
    <row r="73" spans="1:22" x14ac:dyDescent="0.3">
      <c r="A73" s="1">
        <v>44814</v>
      </c>
      <c r="B73" s="4">
        <v>84</v>
      </c>
      <c r="C73" s="4">
        <v>80</v>
      </c>
      <c r="D73" s="4">
        <v>78</v>
      </c>
      <c r="E73" s="4">
        <v>87</v>
      </c>
      <c r="F73" s="4">
        <v>82</v>
      </c>
      <c r="G73" s="4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>
        <f>AVERAGE(B73,C73,D73,E73,F73,G73:U73)</f>
        <v>85.25</v>
      </c>
    </row>
    <row r="74" spans="1:22" x14ac:dyDescent="0.3">
      <c r="A74" s="1">
        <v>44815</v>
      </c>
      <c r="B74" s="4">
        <v>86</v>
      </c>
      <c r="C74" s="4">
        <v>82</v>
      </c>
      <c r="D74" s="4">
        <v>81</v>
      </c>
      <c r="E74" s="4">
        <v>87</v>
      </c>
      <c r="F74" s="4">
        <v>84</v>
      </c>
      <c r="G74" s="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>
        <f>AVERAGE(B74,C74,D74,E74,F74,G74:U74)</f>
        <v>85.55</v>
      </c>
    </row>
    <row r="75" spans="1:22" x14ac:dyDescent="0.3">
      <c r="A75" s="1">
        <v>44816</v>
      </c>
      <c r="B75" s="4">
        <v>88</v>
      </c>
      <c r="C75" s="4">
        <v>86</v>
      </c>
      <c r="D75" s="4">
        <v>84</v>
      </c>
      <c r="E75" s="4">
        <v>87</v>
      </c>
      <c r="F75" s="4">
        <v>86</v>
      </c>
      <c r="G75" s="4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>
        <f>AVERAGE(B75,C75,D75,E75,F75,G75:U75)</f>
        <v>85.3</v>
      </c>
    </row>
    <row r="76" spans="1:22" x14ac:dyDescent="0.3">
      <c r="A76" s="1">
        <v>44817</v>
      </c>
      <c r="B76" s="4">
        <v>78</v>
      </c>
      <c r="C76" s="4">
        <v>87</v>
      </c>
      <c r="D76" s="4">
        <v>89</v>
      </c>
      <c r="E76" s="4">
        <v>86</v>
      </c>
      <c r="F76" s="4">
        <v>87</v>
      </c>
      <c r="G76" s="4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>
        <f>AVERAGE(B76,C76,D76,E76,F76,G76:U76)</f>
        <v>83.1</v>
      </c>
    </row>
    <row r="77" spans="1:22" x14ac:dyDescent="0.3">
      <c r="A77" s="1">
        <v>44818</v>
      </c>
      <c r="B77" s="4">
        <v>79</v>
      </c>
      <c r="C77" s="4">
        <v>87</v>
      </c>
      <c r="D77" s="4">
        <v>87</v>
      </c>
      <c r="E77" s="4">
        <v>87</v>
      </c>
      <c r="F77" s="4">
        <v>86</v>
      </c>
      <c r="G77" s="4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>
        <f>AVERAGE(B77,C77,D77,E77,F77,G77:U77)</f>
        <v>83.65</v>
      </c>
    </row>
    <row r="78" spans="1:22" x14ac:dyDescent="0.3">
      <c r="A78" s="1">
        <v>44819</v>
      </c>
      <c r="B78" s="4">
        <v>86</v>
      </c>
      <c r="C78" s="4">
        <v>88</v>
      </c>
      <c r="D78" s="4">
        <v>87</v>
      </c>
      <c r="E78" s="4">
        <v>89</v>
      </c>
      <c r="F78" s="4">
        <v>80</v>
      </c>
      <c r="G78" s="4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>
        <f>AVERAGE(B78,C78,D78,E78,F78,G78:U78)</f>
        <v>83.7</v>
      </c>
    </row>
    <row r="79" spans="1:22" x14ac:dyDescent="0.3">
      <c r="A79" s="1">
        <v>44820</v>
      </c>
      <c r="B79" s="4">
        <v>82</v>
      </c>
      <c r="C79" s="4">
        <v>88</v>
      </c>
      <c r="D79" s="4">
        <v>88</v>
      </c>
      <c r="E79" s="4">
        <v>81</v>
      </c>
      <c r="F79" s="4">
        <v>75</v>
      </c>
      <c r="G79" s="4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>
        <f>AVERAGE(B79,C79,D79,E79,F79,G79:U79)</f>
        <v>82.25</v>
      </c>
    </row>
    <row r="80" spans="1:22" x14ac:dyDescent="0.3">
      <c r="A80" s="1">
        <v>44821</v>
      </c>
      <c r="B80" s="4">
        <v>82</v>
      </c>
      <c r="C80" s="4">
        <v>90</v>
      </c>
      <c r="D80" s="4">
        <v>87</v>
      </c>
      <c r="E80" s="4">
        <v>81</v>
      </c>
      <c r="F80" s="4">
        <v>73</v>
      </c>
      <c r="G80" s="4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>
        <f>AVERAGE(B80,C80,D80,E80,F80,G80:U80)</f>
        <v>81.849999999999994</v>
      </c>
    </row>
    <row r="81" spans="1:22" x14ac:dyDescent="0.3">
      <c r="A81" s="1">
        <v>44822</v>
      </c>
      <c r="B81" s="4">
        <v>78</v>
      </c>
      <c r="C81" s="4">
        <v>88</v>
      </c>
      <c r="D81" s="4">
        <v>82</v>
      </c>
      <c r="E81" s="4">
        <v>82</v>
      </c>
      <c r="F81" s="4">
        <v>73</v>
      </c>
      <c r="G81" s="4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>
        <f>AVERAGE(B81,C81,D81,E81,F81,G81:U81)</f>
        <v>81.7</v>
      </c>
    </row>
    <row r="82" spans="1:22" x14ac:dyDescent="0.3">
      <c r="A82" s="1">
        <v>44823</v>
      </c>
      <c r="B82" s="4">
        <v>79</v>
      </c>
      <c r="C82" s="4">
        <v>91</v>
      </c>
      <c r="D82" s="4">
        <v>80</v>
      </c>
      <c r="E82" s="4">
        <v>79</v>
      </c>
      <c r="F82" s="4">
        <v>84</v>
      </c>
      <c r="G82" s="4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>
        <f>AVERAGE(B82,C82,D82,E82,F82,G82:U82)</f>
        <v>82.4</v>
      </c>
    </row>
    <row r="83" spans="1:22" x14ac:dyDescent="0.3">
      <c r="A83" s="1">
        <v>44824</v>
      </c>
      <c r="B83" s="4">
        <v>79</v>
      </c>
      <c r="C83" s="4">
        <v>95</v>
      </c>
      <c r="D83" s="4">
        <v>82</v>
      </c>
      <c r="E83" s="4">
        <v>68</v>
      </c>
      <c r="F83" s="4">
        <v>87</v>
      </c>
      <c r="G83" s="4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>
        <f>AVERAGE(B83,C83,D83,E83,F83,G83:U83)</f>
        <v>83</v>
      </c>
    </row>
    <row r="84" spans="1:22" x14ac:dyDescent="0.3">
      <c r="A84" s="1">
        <v>44825</v>
      </c>
      <c r="B84" s="4">
        <v>78</v>
      </c>
      <c r="C84" s="4">
        <v>89</v>
      </c>
      <c r="D84" s="4">
        <v>82</v>
      </c>
      <c r="E84" s="4">
        <v>79</v>
      </c>
      <c r="F84" s="4">
        <v>77</v>
      </c>
      <c r="G84" s="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>
        <f>AVERAGE(B84,C84,D84,E84,F84,G84:U84)</f>
        <v>81.599999999999994</v>
      </c>
    </row>
    <row r="85" spans="1:22" x14ac:dyDescent="0.3">
      <c r="A85" s="1">
        <v>44826</v>
      </c>
      <c r="B85" s="4">
        <v>81</v>
      </c>
      <c r="C85" s="4">
        <v>70</v>
      </c>
      <c r="D85" s="4">
        <v>88</v>
      </c>
      <c r="E85" s="4">
        <v>72</v>
      </c>
      <c r="F85" s="4">
        <v>73</v>
      </c>
      <c r="G85" s="4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>
        <f>AVERAGE(B85,C85,D85,E85,F85,G85:U85)</f>
        <v>81.2</v>
      </c>
    </row>
    <row r="86" spans="1:22" x14ac:dyDescent="0.3">
      <c r="A86" s="1">
        <v>44827</v>
      </c>
      <c r="B86" s="4">
        <v>84</v>
      </c>
      <c r="C86" s="4">
        <v>80</v>
      </c>
      <c r="D86" s="4">
        <v>84</v>
      </c>
      <c r="E86" s="4">
        <v>75</v>
      </c>
      <c r="F86" s="4">
        <v>81</v>
      </c>
      <c r="G86" s="4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>
        <f>AVERAGE(B86,C86,D86,E86,F86,G86:U86)</f>
        <v>82.75</v>
      </c>
    </row>
    <row r="87" spans="1:22" x14ac:dyDescent="0.3">
      <c r="A87" s="1">
        <v>44828</v>
      </c>
      <c r="B87" s="4">
        <v>84</v>
      </c>
      <c r="C87" s="4">
        <v>82</v>
      </c>
      <c r="D87" s="4">
        <v>81</v>
      </c>
      <c r="E87" s="4">
        <v>78</v>
      </c>
      <c r="F87" s="4">
        <v>84</v>
      </c>
      <c r="G87" s="4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V87">
        <f>AVERAGE(B87,C87,D87,E87,F87,G87:U87)</f>
        <v>80.400000000000006</v>
      </c>
    </row>
    <row r="88" spans="1:22" x14ac:dyDescent="0.3">
      <c r="A88" s="1">
        <v>44829</v>
      </c>
      <c r="B88" s="4">
        <v>87</v>
      </c>
      <c r="C88" s="4">
        <v>66</v>
      </c>
      <c r="D88" s="4">
        <v>82</v>
      </c>
      <c r="E88" s="4">
        <v>81</v>
      </c>
      <c r="F88" s="4">
        <v>82</v>
      </c>
      <c r="G88" s="4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V88">
        <f>AVERAGE(B88,C88,D88,E88,F88,G88:U88)</f>
        <v>79.3</v>
      </c>
    </row>
    <row r="89" spans="1:22" x14ac:dyDescent="0.3">
      <c r="A89" s="1">
        <v>44830</v>
      </c>
      <c r="B89" s="4">
        <v>84</v>
      </c>
      <c r="C89" s="4">
        <v>70</v>
      </c>
      <c r="D89" s="4">
        <v>84</v>
      </c>
      <c r="E89" s="4">
        <v>82</v>
      </c>
      <c r="F89" s="4">
        <v>68</v>
      </c>
      <c r="G89" s="4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V89">
        <f>AVERAGE(B89,C89,D89,E89,F89,G89:U89)</f>
        <v>78.55</v>
      </c>
    </row>
    <row r="90" spans="1:22" x14ac:dyDescent="0.3">
      <c r="A90" s="1">
        <v>44831</v>
      </c>
      <c r="B90" s="4">
        <v>79</v>
      </c>
      <c r="C90" s="4">
        <v>64</v>
      </c>
      <c r="D90" s="4">
        <v>87</v>
      </c>
      <c r="E90" s="4">
        <v>78</v>
      </c>
      <c r="F90" s="4">
        <v>71</v>
      </c>
      <c r="G90" s="4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V90">
        <f>AVERAGE(B90,C90,D90,E90,F90,G90:U90)</f>
        <v>78.55</v>
      </c>
    </row>
    <row r="91" spans="1:22" x14ac:dyDescent="0.3">
      <c r="A91" s="1">
        <v>44832</v>
      </c>
      <c r="B91" s="4">
        <v>75</v>
      </c>
      <c r="C91" s="4">
        <v>68</v>
      </c>
      <c r="D91" s="4">
        <v>80</v>
      </c>
      <c r="E91" s="4">
        <v>80</v>
      </c>
      <c r="F91" s="4">
        <v>75</v>
      </c>
      <c r="G91" s="4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V91">
        <f>AVERAGE(B91,C91,D91,E91,F91,G91:U91)</f>
        <v>78.650000000000006</v>
      </c>
    </row>
    <row r="92" spans="1:22" x14ac:dyDescent="0.3">
      <c r="A92" s="1">
        <v>44833</v>
      </c>
      <c r="B92" s="4">
        <v>72</v>
      </c>
      <c r="C92" s="4">
        <v>77</v>
      </c>
      <c r="D92" s="4">
        <v>75</v>
      </c>
      <c r="E92" s="4">
        <v>77</v>
      </c>
      <c r="F92" s="4">
        <v>73</v>
      </c>
      <c r="G92" s="4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V92">
        <f>AVERAGE(B92,C92,D92,E92,F92,G92:U92)</f>
        <v>76.349999999999994</v>
      </c>
    </row>
    <row r="93" spans="1:22" x14ac:dyDescent="0.3">
      <c r="A93" s="1">
        <v>44834</v>
      </c>
      <c r="B93" s="4">
        <v>64</v>
      </c>
      <c r="C93" s="4">
        <v>86</v>
      </c>
      <c r="D93" s="4">
        <v>75</v>
      </c>
      <c r="E93" s="4">
        <v>71</v>
      </c>
      <c r="F93" s="4">
        <v>75</v>
      </c>
      <c r="G93" s="4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V93">
        <f>AVERAGE(B93,C93,D93,E93,F93,G93:U93)</f>
        <v>77</v>
      </c>
    </row>
    <row r="94" spans="1:22" x14ac:dyDescent="0.3">
      <c r="A94" s="1">
        <v>44835</v>
      </c>
      <c r="B94" s="4">
        <v>66</v>
      </c>
      <c r="C94" s="4">
        <v>75</v>
      </c>
      <c r="D94" s="4">
        <v>86</v>
      </c>
      <c r="E94" s="4">
        <v>73</v>
      </c>
      <c r="F94" s="4">
        <v>77</v>
      </c>
      <c r="G94" s="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V94">
        <f>AVERAGE(B94,C94,D94,E94,F94,G94:U94)</f>
        <v>77.099999999999994</v>
      </c>
    </row>
    <row r="95" spans="1:22" x14ac:dyDescent="0.3">
      <c r="A95" s="1">
        <v>44836</v>
      </c>
      <c r="B95" s="4">
        <v>72</v>
      </c>
      <c r="C95" s="4">
        <v>73</v>
      </c>
      <c r="D95" s="4">
        <v>78</v>
      </c>
      <c r="E95" s="4">
        <v>75</v>
      </c>
      <c r="F95" s="4">
        <v>79</v>
      </c>
      <c r="G95" s="4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V95">
        <f>AVERAGE(B95,C95,D95,E95,F95,G95:U95)</f>
        <v>76.95</v>
      </c>
    </row>
    <row r="96" spans="1:22" x14ac:dyDescent="0.3">
      <c r="A96" s="1">
        <v>44837</v>
      </c>
      <c r="B96" s="4">
        <v>84</v>
      </c>
      <c r="C96" s="4">
        <v>75</v>
      </c>
      <c r="D96" s="4">
        <v>77</v>
      </c>
      <c r="E96" s="4">
        <v>84</v>
      </c>
      <c r="F96" s="4">
        <v>82</v>
      </c>
      <c r="G96" s="4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V96">
        <f>AVERAGE(B96,C96,D96,E96,F96,G96:U96)</f>
        <v>77.7</v>
      </c>
    </row>
    <row r="97" spans="1:22" x14ac:dyDescent="0.3">
      <c r="A97" s="1">
        <v>44838</v>
      </c>
      <c r="B97" s="4">
        <v>70</v>
      </c>
      <c r="C97" s="4">
        <v>78</v>
      </c>
      <c r="D97" s="4">
        <v>82</v>
      </c>
      <c r="E97" s="4">
        <v>71</v>
      </c>
      <c r="F97" s="4">
        <v>81</v>
      </c>
      <c r="G97" s="4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V97">
        <f>AVERAGE(B97,C97,D97,E97,F97,G97:U97)</f>
        <v>77.849999999999994</v>
      </c>
    </row>
    <row r="98" spans="1:22" x14ac:dyDescent="0.3">
      <c r="A98" s="1">
        <v>44839</v>
      </c>
      <c r="B98" s="4">
        <v>66</v>
      </c>
      <c r="C98" s="4">
        <v>81</v>
      </c>
      <c r="D98" s="4">
        <v>82</v>
      </c>
      <c r="E98" s="4">
        <v>73</v>
      </c>
      <c r="F98" s="4">
        <v>82</v>
      </c>
      <c r="G98" s="4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V98">
        <f>AVERAGE(B98,C98,D98,E98,F98,G98:U98)</f>
        <v>78.2</v>
      </c>
    </row>
    <row r="99" spans="1:22" x14ac:dyDescent="0.3">
      <c r="A99" s="1">
        <v>44840</v>
      </c>
      <c r="B99" s="4">
        <v>64</v>
      </c>
      <c r="C99" s="4">
        <v>82</v>
      </c>
      <c r="D99" s="4">
        <v>73</v>
      </c>
      <c r="E99" s="4">
        <v>71</v>
      </c>
      <c r="F99" s="4">
        <v>73</v>
      </c>
      <c r="G99" s="4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V99">
        <f>AVERAGE(B99,C99,D99,E99,F99,G99:U99)</f>
        <v>76.349999999999994</v>
      </c>
    </row>
    <row r="100" spans="1:22" x14ac:dyDescent="0.3">
      <c r="A100" s="1">
        <v>44841</v>
      </c>
      <c r="B100" s="4">
        <v>60</v>
      </c>
      <c r="C100" s="4">
        <v>82</v>
      </c>
      <c r="D100" s="4">
        <v>82</v>
      </c>
      <c r="E100" s="4">
        <v>73</v>
      </c>
      <c r="F100" s="4">
        <v>66</v>
      </c>
      <c r="G100" s="4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V100">
        <f>AVERAGE(B100,C100,D100,E100,F100,G100:U100)</f>
        <v>75.599999999999994</v>
      </c>
    </row>
    <row r="101" spans="1:22" x14ac:dyDescent="0.3">
      <c r="A101" s="1">
        <v>44842</v>
      </c>
      <c r="B101" s="4">
        <v>78</v>
      </c>
      <c r="C101" s="4">
        <v>82</v>
      </c>
      <c r="D101" s="4">
        <v>69</v>
      </c>
      <c r="E101" s="4">
        <v>73</v>
      </c>
      <c r="F101" s="4">
        <v>55</v>
      </c>
      <c r="G101" s="4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V101">
        <f>AVERAGE(B101,C101,D101,E101,F101,G101:U101)</f>
        <v>74.8</v>
      </c>
    </row>
    <row r="102" spans="1:22" x14ac:dyDescent="0.3">
      <c r="A102" s="1">
        <v>44843</v>
      </c>
      <c r="B102" s="4">
        <v>70</v>
      </c>
      <c r="C102" s="4">
        <v>80</v>
      </c>
      <c r="D102" s="4">
        <v>72</v>
      </c>
      <c r="E102" s="4">
        <v>72</v>
      </c>
      <c r="F102" s="4">
        <v>55</v>
      </c>
      <c r="G102" s="4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V102">
        <f>AVERAGE(B102,C102,D102,E102,F102,G102:U102)</f>
        <v>74.25</v>
      </c>
    </row>
    <row r="103" spans="1:22" x14ac:dyDescent="0.3">
      <c r="A103" s="1">
        <v>44844</v>
      </c>
      <c r="B103" s="4">
        <v>72</v>
      </c>
      <c r="C103" s="4">
        <v>82</v>
      </c>
      <c r="D103" s="4">
        <v>73</v>
      </c>
      <c r="E103" s="4">
        <v>72</v>
      </c>
      <c r="F103" s="4">
        <v>64</v>
      </c>
      <c r="G103" s="4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V103">
        <f>AVERAGE(B103,C103,D103,E103,F103,G103:U103)</f>
        <v>75.150000000000006</v>
      </c>
    </row>
    <row r="104" spans="1:22" x14ac:dyDescent="0.3">
      <c r="A104" s="1">
        <v>44845</v>
      </c>
      <c r="B104" s="4">
        <v>69</v>
      </c>
      <c r="C104" s="4">
        <v>82</v>
      </c>
      <c r="D104" s="4">
        <v>78</v>
      </c>
      <c r="E104" s="4">
        <v>73</v>
      </c>
      <c r="F104" s="4">
        <v>71</v>
      </c>
      <c r="G104" s="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V104">
        <f>AVERAGE(B104,C104,D104,E104,F104,G104:U104)</f>
        <v>75.849999999999994</v>
      </c>
    </row>
    <row r="105" spans="1:22" x14ac:dyDescent="0.3">
      <c r="A105" s="1">
        <v>44846</v>
      </c>
      <c r="B105" s="4">
        <v>69</v>
      </c>
      <c r="C105" s="4">
        <v>79</v>
      </c>
      <c r="D105" s="4">
        <v>78</v>
      </c>
      <c r="E105" s="4">
        <v>70</v>
      </c>
      <c r="F105" s="4">
        <v>73</v>
      </c>
      <c r="G105" s="4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V105">
        <f>AVERAGE(B105,C105,D105,E105,F105,G105:U105)</f>
        <v>75.8</v>
      </c>
    </row>
    <row r="106" spans="1:22" x14ac:dyDescent="0.3">
      <c r="A106" s="1">
        <v>44847</v>
      </c>
      <c r="B106" s="4">
        <v>73</v>
      </c>
      <c r="C106" s="4">
        <v>80</v>
      </c>
      <c r="D106" s="4">
        <v>78</v>
      </c>
      <c r="E106" s="4">
        <v>64</v>
      </c>
      <c r="F106" s="4">
        <v>75</v>
      </c>
      <c r="G106" s="4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V106">
        <f>AVERAGE(B106,C106,D106,E106,F106,G106:U106)</f>
        <v>75.45</v>
      </c>
    </row>
    <row r="107" spans="1:22" x14ac:dyDescent="0.3">
      <c r="A107" s="1">
        <v>44848</v>
      </c>
      <c r="B107" s="4">
        <v>79</v>
      </c>
      <c r="C107" s="4">
        <v>68</v>
      </c>
      <c r="D107" s="4">
        <v>75</v>
      </c>
      <c r="E107" s="4">
        <v>75</v>
      </c>
      <c r="F107" s="4">
        <v>75</v>
      </c>
      <c r="G107" s="4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V107">
        <f>AVERAGE(B107,C107,D107,E107,F107,G107:U107)</f>
        <v>74.2</v>
      </c>
    </row>
    <row r="108" spans="1:22" x14ac:dyDescent="0.3">
      <c r="A108" s="1">
        <v>44849</v>
      </c>
      <c r="B108" s="4">
        <v>81</v>
      </c>
      <c r="C108" s="4">
        <v>63</v>
      </c>
      <c r="D108" s="4">
        <v>79</v>
      </c>
      <c r="E108" s="4">
        <v>73</v>
      </c>
      <c r="F108" s="4">
        <v>77</v>
      </c>
      <c r="G108" s="4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V108">
        <f>AVERAGE(B108,C108,D108,E108,F108,G108:U108)</f>
        <v>72.900000000000006</v>
      </c>
    </row>
    <row r="109" spans="1:22" x14ac:dyDescent="0.3">
      <c r="A109" s="1">
        <v>44850</v>
      </c>
      <c r="B109" s="4">
        <v>80</v>
      </c>
      <c r="C109" s="4">
        <v>57</v>
      </c>
      <c r="D109" s="4">
        <v>78</v>
      </c>
      <c r="E109" s="4">
        <v>77</v>
      </c>
      <c r="F109" s="4">
        <v>80</v>
      </c>
      <c r="G109" s="4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V109">
        <f>AVERAGE(B109,C109,D109,E109,F109,G109:U109)</f>
        <v>72.650000000000006</v>
      </c>
    </row>
    <row r="110" spans="1:22" x14ac:dyDescent="0.3">
      <c r="A110" s="1">
        <v>44851</v>
      </c>
      <c r="B110" s="4">
        <v>82</v>
      </c>
      <c r="C110" s="4">
        <v>66</v>
      </c>
      <c r="D110" s="4">
        <v>77</v>
      </c>
      <c r="E110" s="4">
        <v>80</v>
      </c>
      <c r="F110" s="4">
        <v>80</v>
      </c>
      <c r="G110" s="4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V110">
        <f>AVERAGE(B110,C110,D110,E110,F110,G110:U110)</f>
        <v>73.099999999999994</v>
      </c>
    </row>
    <row r="111" spans="1:22" x14ac:dyDescent="0.3">
      <c r="A111" s="1">
        <v>44852</v>
      </c>
      <c r="B111" s="4">
        <v>66</v>
      </c>
      <c r="C111" s="4">
        <v>64</v>
      </c>
      <c r="D111" s="4">
        <v>78</v>
      </c>
      <c r="E111" s="4">
        <v>71</v>
      </c>
      <c r="F111" s="4">
        <v>80</v>
      </c>
      <c r="G111" s="4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V111">
        <f>AVERAGE(B111,C111,D111,E111,F111,G111:U111)</f>
        <v>71.900000000000006</v>
      </c>
    </row>
    <row r="112" spans="1:22" x14ac:dyDescent="0.3">
      <c r="A112" s="1">
        <v>44853</v>
      </c>
      <c r="B112" s="4">
        <v>63</v>
      </c>
      <c r="C112" s="4">
        <v>69</v>
      </c>
      <c r="D112" s="4">
        <v>82</v>
      </c>
      <c r="E112" s="4">
        <v>66</v>
      </c>
      <c r="F112" s="4">
        <v>73</v>
      </c>
      <c r="G112" s="4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V112">
        <f>AVERAGE(B112,C112,D112,E112,F112,G112:U112)</f>
        <v>71.05</v>
      </c>
    </row>
    <row r="113" spans="1:22" x14ac:dyDescent="0.3">
      <c r="A113" s="1">
        <v>44854</v>
      </c>
      <c r="B113" s="4">
        <v>68</v>
      </c>
      <c r="C113" s="4">
        <v>70</v>
      </c>
      <c r="D113" s="4">
        <v>75</v>
      </c>
      <c r="E113" s="4">
        <v>60</v>
      </c>
      <c r="F113" s="4">
        <v>73</v>
      </c>
      <c r="G113" s="4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V113">
        <f>AVERAGE(B113,C113,D113,E113,F113,G113:U113)</f>
        <v>71.25</v>
      </c>
    </row>
    <row r="114" spans="1:22" x14ac:dyDescent="0.3">
      <c r="A114" s="1">
        <v>44855</v>
      </c>
      <c r="B114" s="4">
        <v>79</v>
      </c>
      <c r="C114" s="4">
        <v>70</v>
      </c>
      <c r="D114" s="4">
        <v>73</v>
      </c>
      <c r="E114" s="4">
        <v>64</v>
      </c>
      <c r="F114" s="4">
        <v>75</v>
      </c>
      <c r="G114" s="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V114">
        <f>AVERAGE(B114,C114,D114,E114,F114,G114:U114)</f>
        <v>74.099999999999994</v>
      </c>
    </row>
    <row r="115" spans="1:22" x14ac:dyDescent="0.3">
      <c r="A115" s="1">
        <v>44856</v>
      </c>
      <c r="B115" s="4">
        <v>81</v>
      </c>
      <c r="C115" s="4">
        <v>62</v>
      </c>
      <c r="D115" s="4">
        <v>63</v>
      </c>
      <c r="E115" s="4">
        <v>73</v>
      </c>
      <c r="F115" s="4">
        <v>79</v>
      </c>
      <c r="G115" s="4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V115">
        <f>AVERAGE(B115,C115,D115,E115,F115,G115:U115)</f>
        <v>72.349999999999994</v>
      </c>
    </row>
    <row r="116" spans="1:22" x14ac:dyDescent="0.3">
      <c r="A116" s="1">
        <v>44857</v>
      </c>
      <c r="B116" s="4">
        <v>69</v>
      </c>
      <c r="C116" s="4">
        <v>63</v>
      </c>
      <c r="D116" s="4">
        <v>63</v>
      </c>
      <c r="E116" s="4">
        <v>57</v>
      </c>
      <c r="F116" s="4">
        <v>75</v>
      </c>
      <c r="G116" s="4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V116">
        <f>AVERAGE(B116,C116,D116,E116,F116,G116:U116)</f>
        <v>69.650000000000006</v>
      </c>
    </row>
    <row r="117" spans="1:22" x14ac:dyDescent="0.3">
      <c r="A117" s="1">
        <v>44858</v>
      </c>
      <c r="B117" s="4">
        <v>73</v>
      </c>
      <c r="C117" s="4">
        <v>62</v>
      </c>
      <c r="D117" s="4">
        <v>72</v>
      </c>
      <c r="E117" s="4">
        <v>59</v>
      </c>
      <c r="F117" s="4">
        <v>75</v>
      </c>
      <c r="G117" s="4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V117">
        <f>AVERAGE(B117,C117,D117,E117,F117,G117:U117)</f>
        <v>68.849999999999994</v>
      </c>
    </row>
    <row r="118" spans="1:22" x14ac:dyDescent="0.3">
      <c r="A118" s="1">
        <v>44859</v>
      </c>
      <c r="B118" s="4">
        <v>73</v>
      </c>
      <c r="C118" s="4">
        <v>75</v>
      </c>
      <c r="D118" s="4">
        <v>75</v>
      </c>
      <c r="E118" s="4">
        <v>64</v>
      </c>
      <c r="F118" s="4">
        <v>78</v>
      </c>
      <c r="G118" s="4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V118">
        <f>AVERAGE(B118,C118,D118,E118,F118,G118:U118)</f>
        <v>69.349999999999994</v>
      </c>
    </row>
    <row r="119" spans="1:22" x14ac:dyDescent="0.3">
      <c r="A119" s="1">
        <v>44860</v>
      </c>
      <c r="B119" s="4">
        <v>75</v>
      </c>
      <c r="C119" s="4">
        <v>71</v>
      </c>
      <c r="D119" s="4">
        <v>79</v>
      </c>
      <c r="E119" s="4">
        <v>69</v>
      </c>
      <c r="F119" s="4">
        <v>75</v>
      </c>
      <c r="G119" s="4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V119">
        <f>AVERAGE(B119,C119,D119,E119,F119,G119:U119)</f>
        <v>71.400000000000006</v>
      </c>
    </row>
    <row r="120" spans="1:22" x14ac:dyDescent="0.3">
      <c r="A120" s="1">
        <v>44861</v>
      </c>
      <c r="B120" s="4">
        <v>75</v>
      </c>
      <c r="C120" s="4">
        <v>57</v>
      </c>
      <c r="D120" s="4">
        <v>79</v>
      </c>
      <c r="E120" s="4">
        <v>75</v>
      </c>
      <c r="F120" s="4">
        <v>78</v>
      </c>
      <c r="G120" s="4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V120">
        <f>AVERAGE(B120,C120,D120,E120,F120,G120:U120)</f>
        <v>68.900000000000006</v>
      </c>
    </row>
    <row r="121" spans="1:22" x14ac:dyDescent="0.3">
      <c r="A121" s="1">
        <v>44862</v>
      </c>
      <c r="B121" s="4">
        <v>81</v>
      </c>
      <c r="C121" s="4">
        <v>55</v>
      </c>
      <c r="D121" s="4">
        <v>79</v>
      </c>
      <c r="E121" s="4">
        <v>73</v>
      </c>
      <c r="F121" s="4">
        <v>80</v>
      </c>
      <c r="G121" s="4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V121">
        <f>AVERAGE(B121,C121,D121,E121,F121,G121:U121)</f>
        <v>68.599999999999994</v>
      </c>
    </row>
    <row r="122" spans="1:22" x14ac:dyDescent="0.3">
      <c r="A122" s="1">
        <v>44863</v>
      </c>
      <c r="B122" s="4">
        <v>82</v>
      </c>
      <c r="C122" s="4">
        <v>64</v>
      </c>
      <c r="D122" s="4">
        <v>78</v>
      </c>
      <c r="E122" s="4">
        <v>72</v>
      </c>
      <c r="F122" s="4">
        <v>75</v>
      </c>
      <c r="G122" s="4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V122">
        <f>AVERAGE(B122,C122,D122,E122,F122,G122:U122)</f>
        <v>69.349999999999994</v>
      </c>
    </row>
    <row r="123" spans="1:22" x14ac:dyDescent="0.3">
      <c r="A123" s="1">
        <v>44864</v>
      </c>
      <c r="B123" s="4">
        <v>82</v>
      </c>
      <c r="C123" s="4">
        <v>66</v>
      </c>
      <c r="D123" s="4">
        <v>82</v>
      </c>
      <c r="E123" s="4">
        <v>75</v>
      </c>
      <c r="F123" s="4">
        <v>77</v>
      </c>
      <c r="G123" s="4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V123">
        <f>AVERAGE(B123,C123,D123,E123,F123,G123:U123)</f>
        <v>71.05</v>
      </c>
    </row>
    <row r="124" spans="1:22" x14ac:dyDescent="0.3">
      <c r="A124" s="1">
        <v>44865</v>
      </c>
      <c r="B124" s="4">
        <v>81</v>
      </c>
      <c r="C124" s="4">
        <v>60</v>
      </c>
      <c r="D124" s="4">
        <v>79</v>
      </c>
      <c r="E124" s="4">
        <v>75</v>
      </c>
      <c r="F124" s="4">
        <v>78</v>
      </c>
      <c r="G124" s="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V124">
        <f>AVERAGE(B124,C124,D124,E124,F124,G124:U124)</f>
        <v>70.5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F44C-7CC4-4CFA-99BC-1FF42CAF1CC4}">
  <dimension ref="A1:U129"/>
  <sheetViews>
    <sheetView tabSelected="1" zoomScaleNormal="100" workbookViewId="0">
      <selection activeCell="H7" sqref="H7"/>
    </sheetView>
  </sheetViews>
  <sheetFormatPr defaultRowHeight="14.4" x14ac:dyDescent="0.3"/>
  <sheetData>
    <row r="1" spans="1:21" x14ac:dyDescent="0.3">
      <c r="A1" t="s">
        <v>3</v>
      </c>
      <c r="B1">
        <v>5</v>
      </c>
    </row>
    <row r="2" spans="1:21" x14ac:dyDescent="0.3">
      <c r="A2" t="s">
        <v>4</v>
      </c>
      <c r="B2">
        <v>20</v>
      </c>
    </row>
    <row r="4" spans="1:21" x14ac:dyDescent="0.3">
      <c r="A4" s="3" t="s">
        <v>1</v>
      </c>
      <c r="B4" s="2">
        <f>AVERAGE(temps!B2:B57)</f>
        <v>90.071428571428569</v>
      </c>
      <c r="C4" s="2">
        <f>AVERAGE(temps!C2:C57)</f>
        <v>86.214285714285708</v>
      </c>
      <c r="D4" s="2">
        <f>AVERAGE(temps!D2:D57)</f>
        <v>87.928571428571431</v>
      </c>
      <c r="E4" s="2">
        <v>88</v>
      </c>
      <c r="F4" s="2">
        <f>AVERAGE(temps!F2:F57)</f>
        <v>91.571428571428569</v>
      </c>
      <c r="G4" s="2">
        <f>AVERAGE(temps!G2:G57)</f>
        <v>86.892857142857139</v>
      </c>
      <c r="H4" s="2">
        <f>AVERAGE(temps!H2:H57)</f>
        <v>90</v>
      </c>
      <c r="I4" s="2">
        <f>AVERAGE(temps!I2:I57)</f>
        <v>85.892857142857139</v>
      </c>
      <c r="J4" s="2">
        <f>AVERAGE(temps!J2:J57)</f>
        <v>86.375</v>
      </c>
      <c r="K4" s="2">
        <f>AVERAGE(temps!K2:K57)</f>
        <v>87.178571428571431</v>
      </c>
      <c r="L4" s="2">
        <f>AVERAGE(temps!L2:L57)</f>
        <v>90.25</v>
      </c>
      <c r="M4" s="2">
        <f>AVERAGE(temps!M2:M57)</f>
        <v>91.482142857142861</v>
      </c>
      <c r="N4" s="2">
        <f>AVERAGE(temps!N2:N57)</f>
        <v>87.910714285714292</v>
      </c>
      <c r="O4" s="2">
        <f>AVERAGE(temps!O2:O57)</f>
        <v>87.660714285714292</v>
      </c>
      <c r="P4" s="2">
        <f>AVERAGE(temps!P2:P57)</f>
        <v>91.732142857142861</v>
      </c>
      <c r="Q4" s="2">
        <f>AVERAGE(temps!Q2:Q57)</f>
        <v>92.571428571428569</v>
      </c>
      <c r="R4" s="2">
        <f>AVERAGE(temps!R2:R57)</f>
        <v>91.410714285714292</v>
      </c>
      <c r="S4" s="2">
        <f>AVERAGE(temps!S2:S57)</f>
        <v>84.517857142857139</v>
      </c>
      <c r="T4" s="2">
        <f>AVERAGE(temps!T2:T57)</f>
        <v>87.267857142857139</v>
      </c>
      <c r="U4" s="2">
        <f>AVERAGE(temps!U2:U57)</f>
        <v>90.196428571428569</v>
      </c>
    </row>
    <row r="5" spans="1:21" x14ac:dyDescent="0.3">
      <c r="A5" s="3" t="s">
        <v>2</v>
      </c>
      <c r="B5" s="2">
        <f>_xlfn.STDEV.S(temps!B2:B57)</f>
        <v>4.2291505394954063</v>
      </c>
      <c r="C5" s="2">
        <f>_xlfn.STDEV.S(temps!C2:C57)</f>
        <v>4.5435840307136219</v>
      </c>
      <c r="D5" s="2">
        <f>_xlfn.STDEV.S(temps!D2:D57)</f>
        <v>3.6274566239228219</v>
      </c>
      <c r="E5" s="2">
        <f>_xlfn.STDEV.S(temps!E2:E57)</f>
        <v>5.7389079915141465</v>
      </c>
      <c r="F5" s="2">
        <f>_xlfn.STDEV.S(temps!F2:F57)</f>
        <v>5.3013107911059238</v>
      </c>
      <c r="G5" s="2">
        <f>_xlfn.STDEV.S(temps!G2:G57)</f>
        <v>2.6675052793920431</v>
      </c>
      <c r="H5" s="2">
        <f>_xlfn.STDEV.S(temps!H2:H57)</f>
        <v>3.3520685608089278</v>
      </c>
      <c r="I5" s="2">
        <f>_xlfn.STDEV.S(temps!I2:I57)</f>
        <v>3.1947603206646842</v>
      </c>
      <c r="J5" s="2">
        <f>_xlfn.STDEV.S(temps!J2:J57)</f>
        <v>4.0116308177824411</v>
      </c>
      <c r="K5" s="2">
        <f>_xlfn.STDEV.S(temps!K2:K57)</f>
        <v>4.0546590165215788</v>
      </c>
      <c r="L5" s="2">
        <f>_xlfn.STDEV.S(temps!L2:L57)</f>
        <v>4.5736398872431812</v>
      </c>
      <c r="M5" s="2">
        <f>_xlfn.STDEV.S(temps!M2:M57)</f>
        <v>6.6687631984801046</v>
      </c>
      <c r="N5" s="2">
        <f>_xlfn.STDEV.S(temps!N2:N57)</f>
        <v>3.7912664505019018</v>
      </c>
      <c r="O5" s="2">
        <f>_xlfn.STDEV.S(temps!O2:O57)</f>
        <v>3.6445565172997672</v>
      </c>
      <c r="P5" s="2">
        <f>_xlfn.STDEV.S(temps!P2:P57)</f>
        <v>3.5187346456494142</v>
      </c>
      <c r="Q5" s="2">
        <f>_xlfn.STDEV.S(temps!Q2:Q57)</f>
        <v>3.2577579733594413</v>
      </c>
      <c r="R5" s="2">
        <f>_xlfn.STDEV.S(temps!R2:R57)</f>
        <v>5.1620178778679744</v>
      </c>
      <c r="S5" s="2">
        <f>_xlfn.STDEV.S(temps!S2:S57)</f>
        <v>5.3529637378951831</v>
      </c>
      <c r="T5" s="2">
        <f>_xlfn.STDEV.S(temps!T2:T57)</f>
        <v>3.5649356563290504</v>
      </c>
      <c r="U5" s="2">
        <f>_xlfn.STDEV.S(temps!U2:U57)</f>
        <v>3.2608958214640293</v>
      </c>
    </row>
    <row r="6" spans="1:21" x14ac:dyDescent="0.3">
      <c r="A6" t="s">
        <v>0</v>
      </c>
      <c r="B6" s="4">
        <v>1996</v>
      </c>
      <c r="C6" s="4">
        <v>1997</v>
      </c>
      <c r="D6" s="4">
        <v>1998</v>
      </c>
      <c r="E6" s="4">
        <v>1999</v>
      </c>
      <c r="F6" s="4">
        <v>2000</v>
      </c>
      <c r="G6" s="4">
        <v>2001</v>
      </c>
      <c r="H6" s="4">
        <v>2002</v>
      </c>
      <c r="I6" s="4">
        <v>2003</v>
      </c>
      <c r="J6" s="4">
        <v>2004</v>
      </c>
      <c r="K6" s="4">
        <v>2005</v>
      </c>
      <c r="L6" s="4">
        <v>2006</v>
      </c>
      <c r="M6" s="4">
        <v>2007</v>
      </c>
      <c r="N6" s="4">
        <v>2008</v>
      </c>
      <c r="O6" s="4">
        <v>2009</v>
      </c>
      <c r="P6" s="4">
        <v>2010</v>
      </c>
      <c r="Q6" s="4">
        <v>2011</v>
      </c>
      <c r="R6" s="4">
        <v>2012</v>
      </c>
      <c r="S6" s="4">
        <v>2013</v>
      </c>
      <c r="T6" s="4">
        <v>2014</v>
      </c>
      <c r="U6" s="4">
        <v>2015</v>
      </c>
    </row>
    <row r="7" spans="1:21" x14ac:dyDescent="0.3">
      <c r="A7" s="1">
        <v>44743</v>
      </c>
      <c r="B7">
        <f>MAX(0,0+(B$4-temps!B2-$B$1))</f>
        <v>0</v>
      </c>
      <c r="C7">
        <f>MAX(0,0+(C$4-temps!C2-$B$1))</f>
        <v>0</v>
      </c>
      <c r="D7">
        <f>MAX(0,0+(D$4-temps!D2-$B$1))</f>
        <v>0</v>
      </c>
      <c r="E7">
        <f>MAX(0,0+(E$4-temps!E2-$B$1))</f>
        <v>0</v>
      </c>
      <c r="F7">
        <f>MAX(0,0+(F$4-temps!F2-$B$1))</f>
        <v>0</v>
      </c>
      <c r="G7">
        <f>MAX(0,0+(G$4-temps!G2-$B$1))</f>
        <v>0</v>
      </c>
      <c r="H7">
        <f>MAX(0,0+(H$4-temps!H2-$B$1))</f>
        <v>0</v>
      </c>
      <c r="I7">
        <f>MAX(0,0+(I$4-temps!I2-$B$1))</f>
        <v>7.8928571428571388</v>
      </c>
      <c r="J7">
        <f>MAX(0,0+(J$4-temps!J2-$B$1))</f>
        <v>0</v>
      </c>
      <c r="K7">
        <f>MAX(0,0+(K$4-temps!K2-$B$1))</f>
        <v>0</v>
      </c>
      <c r="L7">
        <f>MAX(0,0+(L$4-temps!L2-$B$1))</f>
        <v>0</v>
      </c>
      <c r="M7">
        <f>MAX(0,0+(M$4-temps!M2-$B$1))</f>
        <v>0</v>
      </c>
      <c r="N7">
        <f>MAX(0,0+(N$4-temps!N2-$B$1))</f>
        <v>0</v>
      </c>
      <c r="O7">
        <f>MAX(0,0+(O$4-temps!O2-$B$1))</f>
        <v>0</v>
      </c>
      <c r="P7">
        <f>MAX(0,0+(P$4-temps!P2-$B$1))</f>
        <v>0</v>
      </c>
      <c r="Q7">
        <f>MAX(0,0+(Q$4-temps!Q2-$B$1))</f>
        <v>0</v>
      </c>
      <c r="R7">
        <f>MAX(0,0+(R$4-temps!R2-$B$1))</f>
        <v>0</v>
      </c>
      <c r="S7">
        <f>MAX(0,0+(S$4-temps!S2-$B$1))</f>
        <v>0</v>
      </c>
      <c r="T7">
        <f>MAX(0,0+(T$4-temps!T2-$B$1))</f>
        <v>0</v>
      </c>
      <c r="U7">
        <f>MAX(0,0+(U$4-temps!U2-$B$1))</f>
        <v>0.1964285714285694</v>
      </c>
    </row>
    <row r="8" spans="1:21" x14ac:dyDescent="0.3">
      <c r="A8" s="1">
        <v>44744</v>
      </c>
      <c r="B8">
        <f>MAX(0,B7+(B$4-temps!B3-$B$1))</f>
        <v>0</v>
      </c>
      <c r="C8">
        <f>MAX(0,C7+(C$4-temps!C3-$B$1))</f>
        <v>0</v>
      </c>
      <c r="D8">
        <f>MAX(0,D7+(D$4-temps!D3-$B$1))</f>
        <v>0</v>
      </c>
      <c r="E8">
        <f>MAX(0,E7+(E$4-temps!E3-$B$1))</f>
        <v>1</v>
      </c>
      <c r="F8">
        <f>MAX(0,F7+(F$4-temps!F3-$B$1))</f>
        <v>0</v>
      </c>
      <c r="G8">
        <f>MAX(0,G7+(G$4-temps!G3-$B$1))</f>
        <v>0</v>
      </c>
      <c r="H8">
        <f>MAX(0,H7+(H$4-temps!H3-$B$1))</f>
        <v>0</v>
      </c>
      <c r="I8">
        <f>MAX(0,I7+(I$4-temps!I3-$B$1))</f>
        <v>7.7857142857142776</v>
      </c>
      <c r="J8">
        <f>MAX(0,J7+(J$4-temps!J3-$B$1))</f>
        <v>0.375</v>
      </c>
      <c r="K8">
        <f>MAX(0,K7+(K$4-temps!K3-$B$1))</f>
        <v>0</v>
      </c>
      <c r="L8">
        <f>MAX(0,L7+(L$4-temps!L3-$B$1))</f>
        <v>0</v>
      </c>
      <c r="M8">
        <f>MAX(0,M7+(M$4-temps!M3-$B$1))</f>
        <v>1.4821428571428612</v>
      </c>
      <c r="N8">
        <f>MAX(0,N7+(N$4-temps!N3-$B$1))</f>
        <v>0</v>
      </c>
      <c r="O8">
        <f>MAX(0,O7+(O$4-temps!O3-$B$1))</f>
        <v>0</v>
      </c>
      <c r="P8">
        <f>MAX(0,P7+(P$4-temps!P3-$B$1))</f>
        <v>2.7321428571428612</v>
      </c>
      <c r="Q8">
        <f>MAX(0,Q7+(Q$4-temps!Q3-$B$1))</f>
        <v>0</v>
      </c>
      <c r="R8">
        <f>MAX(0,R7+(R$4-temps!R3-$B$1))</f>
        <v>0</v>
      </c>
      <c r="S8">
        <f>MAX(0,S7+(S$4-temps!S3-$B$1))</f>
        <v>0</v>
      </c>
      <c r="T8">
        <f>MAX(0,T7+(T$4-temps!T3-$B$1))</f>
        <v>0</v>
      </c>
      <c r="U8">
        <f>MAX(0,U7+(U$4-temps!U3-$B$1))</f>
        <v>0</v>
      </c>
    </row>
    <row r="9" spans="1:21" x14ac:dyDescent="0.3">
      <c r="A9" s="1">
        <v>44745</v>
      </c>
      <c r="B9">
        <f>MAX(0,B8+(B$4-temps!B4-$B$1))</f>
        <v>0</v>
      </c>
      <c r="C9">
        <f>MAX(0,C8+(C$4-temps!C4-$B$1))</f>
        <v>0</v>
      </c>
      <c r="D9">
        <f>MAX(0,D8+(D$4-temps!D4-$B$1))</f>
        <v>0</v>
      </c>
      <c r="E9">
        <f>MAX(0,E8+(E$4-temps!E4-$B$1))</f>
        <v>0</v>
      </c>
      <c r="F9">
        <f>MAX(0,F8+(F$4-temps!F4-$B$1))</f>
        <v>0</v>
      </c>
      <c r="G9">
        <f>MAX(0,G8+(G$4-temps!G4-$B$1))</f>
        <v>0</v>
      </c>
      <c r="H9">
        <f>MAX(0,H8+(H$4-temps!H4-$B$1))</f>
        <v>0</v>
      </c>
      <c r="I9">
        <f>MAX(0,I8+(I$4-temps!I4-$B$1))</f>
        <v>1.6785714285714164</v>
      </c>
      <c r="J9">
        <f>MAX(0,J8+(J$4-temps!J4-$B$1))</f>
        <v>0</v>
      </c>
      <c r="K9">
        <f>MAX(0,K8+(K$4-temps!K4-$B$1))</f>
        <v>0</v>
      </c>
      <c r="L9">
        <f>MAX(0,L8+(L$4-temps!L4-$B$1))</f>
        <v>0</v>
      </c>
      <c r="M9">
        <f>MAX(0,M8+(M$4-temps!M4-$B$1))</f>
        <v>5.9642857142857224</v>
      </c>
      <c r="N9">
        <f>MAX(0,N8+(N$4-temps!N4-$B$1))</f>
        <v>0</v>
      </c>
      <c r="O9">
        <f>MAX(0,O8+(O$4-temps!O4-$B$1))</f>
        <v>0</v>
      </c>
      <c r="P9">
        <f>MAX(0,P8+(P$4-temps!P4-$B$1))</f>
        <v>6.4642857142857224</v>
      </c>
      <c r="Q9">
        <f>MAX(0,Q8+(Q$4-temps!Q4-$B$1))</f>
        <v>0</v>
      </c>
      <c r="R9">
        <f>MAX(0,R8+(R$4-temps!R4-$B$1))</f>
        <v>0</v>
      </c>
      <c r="S9">
        <f>MAX(0,S8+(S$4-temps!S4-$B$1))</f>
        <v>3.5178571428571388</v>
      </c>
      <c r="T9">
        <f>MAX(0,T8+(T$4-temps!T4-$B$1))</f>
        <v>0</v>
      </c>
      <c r="U9">
        <f>MAX(0,U8+(U$4-temps!U4-$B$1))</f>
        <v>6.1964285714285694</v>
      </c>
    </row>
    <row r="10" spans="1:21" x14ac:dyDescent="0.3">
      <c r="A10" s="1">
        <v>44746</v>
      </c>
      <c r="B10">
        <f>MAX(0,B9+(B$4-temps!B5-$B$1))</f>
        <v>0</v>
      </c>
      <c r="C10">
        <f>MAX(0,C9+(C$4-temps!C5-$B$1))</f>
        <v>0</v>
      </c>
      <c r="D10">
        <f>MAX(0,D9+(D$4-temps!D5-$B$1))</f>
        <v>0</v>
      </c>
      <c r="E10">
        <f>MAX(0,E9+(E$4-temps!E5-$B$1))</f>
        <v>0</v>
      </c>
      <c r="F10">
        <f>MAX(0,F9+(F$4-temps!F5-$B$1))</f>
        <v>0</v>
      </c>
      <c r="G10">
        <f>MAX(0,G9+(G$4-temps!G5-$B$1))</f>
        <v>0</v>
      </c>
      <c r="H10">
        <f>MAX(0,H9+(H$4-temps!H5-$B$1))</f>
        <v>0</v>
      </c>
      <c r="I10">
        <f>MAX(0,I9+(I$4-temps!I5-$B$1))</f>
        <v>0</v>
      </c>
      <c r="J10">
        <f>MAX(0,J9+(J$4-temps!J5-$B$1))</f>
        <v>0</v>
      </c>
      <c r="K10">
        <f>MAX(0,K9+(K$4-temps!K5-$B$1))</f>
        <v>0</v>
      </c>
      <c r="L10">
        <f>MAX(0,L9+(L$4-temps!L5-$B$1))</f>
        <v>0</v>
      </c>
      <c r="M10">
        <f>MAX(0,M9+(M$4-temps!M5-$B$1))</f>
        <v>6.4464285714285836</v>
      </c>
      <c r="N10">
        <f>MAX(0,N9+(N$4-temps!N5-$B$1))</f>
        <v>0</v>
      </c>
      <c r="O10">
        <f>MAX(0,O9+(O$4-temps!O5-$B$1))</f>
        <v>0</v>
      </c>
      <c r="P10">
        <f>MAX(0,P9+(P$4-temps!P5-$B$1))</f>
        <v>8.1964285714285836</v>
      </c>
      <c r="Q10">
        <f>MAX(0,Q9+(Q$4-temps!Q5-$B$1))</f>
        <v>0</v>
      </c>
      <c r="R10">
        <f>MAX(0,R9+(R$4-temps!R5-$B$1))</f>
        <v>0</v>
      </c>
      <c r="S10">
        <f>MAX(0,S9+(S$4-temps!S5-$B$1))</f>
        <v>6.0357142857142776</v>
      </c>
      <c r="T10">
        <f>MAX(0,T9+(T$4-temps!T5-$B$1))</f>
        <v>0</v>
      </c>
      <c r="U10">
        <f>MAX(0,U9+(U$4-temps!U5-$B$1))</f>
        <v>6.3928571428571388</v>
      </c>
    </row>
    <row r="11" spans="1:21" x14ac:dyDescent="0.3">
      <c r="A11" s="1">
        <v>44747</v>
      </c>
      <c r="B11">
        <f>MAX(0,B10+(B$4-temps!B6-$B$1))</f>
        <v>0</v>
      </c>
      <c r="C11">
        <f>MAX(0,C10+(C$4-temps!C6-$B$1))</f>
        <v>0</v>
      </c>
      <c r="D11">
        <f>MAX(0,D10+(D$4-temps!D6-$B$1))</f>
        <v>0</v>
      </c>
      <c r="E11">
        <f>MAX(0,E10+(E$4-temps!E6-$B$1))</f>
        <v>0</v>
      </c>
      <c r="F11">
        <f>MAX(0,F10+(F$4-temps!F6-$B$1))</f>
        <v>0</v>
      </c>
      <c r="G11">
        <f>MAX(0,G10+(G$4-temps!G6-$B$1))</f>
        <v>0</v>
      </c>
      <c r="H11">
        <f>MAX(0,H10+(H$4-temps!H6-$B$1))</f>
        <v>0</v>
      </c>
      <c r="I11">
        <f>MAX(0,I10+(I$4-temps!I6-$B$1))</f>
        <v>0.8928571428571388</v>
      </c>
      <c r="J11">
        <f>MAX(0,J10+(J$4-temps!J6-$B$1))</f>
        <v>0</v>
      </c>
      <c r="K11">
        <f>MAX(0,K10+(K$4-temps!K6-$B$1))</f>
        <v>0</v>
      </c>
      <c r="L11">
        <f>MAX(0,L10+(L$4-temps!L6-$B$1))</f>
        <v>0</v>
      </c>
      <c r="M11">
        <f>MAX(0,M10+(M$4-temps!M6-$B$1))</f>
        <v>4.9285714285714448</v>
      </c>
      <c r="N11">
        <f>MAX(0,N10+(N$4-temps!N6-$B$1))</f>
        <v>0</v>
      </c>
      <c r="O11">
        <f>MAX(0,O10+(O$4-temps!O6-$B$1))</f>
        <v>2.6607142857142918</v>
      </c>
      <c r="P11">
        <f>MAX(0,P10+(P$4-temps!P6-$B$1))</f>
        <v>6.9285714285714448</v>
      </c>
      <c r="Q11">
        <f>MAX(0,Q10+(Q$4-temps!Q6-$B$1))</f>
        <v>0</v>
      </c>
      <c r="R11">
        <f>MAX(0,R10+(R$4-temps!R6-$B$1))</f>
        <v>0</v>
      </c>
      <c r="S11">
        <f>MAX(0,S10+(S$4-temps!S6-$B$1))</f>
        <v>2.5535714285714164</v>
      </c>
      <c r="T11">
        <f>MAX(0,T10+(T$4-temps!T6-$B$1))</f>
        <v>0</v>
      </c>
      <c r="U11">
        <f>MAX(0,U10+(U$4-temps!U6-$B$1))</f>
        <v>7.5892857142857082</v>
      </c>
    </row>
    <row r="12" spans="1:21" x14ac:dyDescent="0.3">
      <c r="A12" s="1">
        <v>44748</v>
      </c>
      <c r="B12">
        <f>MAX(0,B11+(B$4-temps!B7-$B$1))</f>
        <v>0</v>
      </c>
      <c r="C12">
        <f>MAX(0,C11+(C$4-temps!C7-$B$1))</f>
        <v>0</v>
      </c>
      <c r="D12">
        <f>MAX(0,D11+(D$4-temps!D7-$B$1))</f>
        <v>0</v>
      </c>
      <c r="E12">
        <f>MAX(0,E11+(E$4-temps!E7-$B$1))</f>
        <v>0</v>
      </c>
      <c r="F12">
        <f>MAX(0,F11+(F$4-temps!F7-$B$1))</f>
        <v>0</v>
      </c>
      <c r="G12">
        <f>MAX(0,G11+(G$4-temps!G7-$B$1))</f>
        <v>0</v>
      </c>
      <c r="H12">
        <f>MAX(0,H11+(H$4-temps!H7-$B$1))</f>
        <v>0</v>
      </c>
      <c r="I12">
        <f>MAX(0,I11+(I$4-temps!I7-$B$1))</f>
        <v>0</v>
      </c>
      <c r="J12">
        <f>MAX(0,J11+(J$4-temps!J7-$B$1))</f>
        <v>0</v>
      </c>
      <c r="K12">
        <f>MAX(0,K11+(K$4-temps!K7-$B$1))</f>
        <v>0.1785714285714306</v>
      </c>
      <c r="L12">
        <f>MAX(0,L11+(L$4-temps!L7-$B$1))</f>
        <v>4.25</v>
      </c>
      <c r="M12">
        <f>MAX(0,M11+(M$4-temps!M7-$B$1))</f>
        <v>4.410714285714306</v>
      </c>
      <c r="N12">
        <f>MAX(0,N11+(N$4-temps!N7-$B$1))</f>
        <v>0.9107142857142918</v>
      </c>
      <c r="O12">
        <f>MAX(0,O11+(O$4-temps!O7-$B$1))</f>
        <v>0</v>
      </c>
      <c r="P12">
        <f>MAX(0,P11+(P$4-temps!P7-$B$1))</f>
        <v>4.660714285714306</v>
      </c>
      <c r="Q12">
        <f>MAX(0,Q11+(Q$4-temps!Q7-$B$1))</f>
        <v>0</v>
      </c>
      <c r="R12">
        <f>MAX(0,R11+(R$4-temps!R7-$B$1))</f>
        <v>0</v>
      </c>
      <c r="S12">
        <f>MAX(0,S11+(S$4-temps!S7-$B$1))</f>
        <v>0</v>
      </c>
      <c r="T12">
        <f>MAX(0,T11+(T$4-temps!T7-$B$1))</f>
        <v>0</v>
      </c>
      <c r="U12">
        <f>MAX(0,U11+(U$4-temps!U7-$B$1))</f>
        <v>8.7857142857142776</v>
      </c>
    </row>
    <row r="13" spans="1:21" x14ac:dyDescent="0.3">
      <c r="A13" s="1">
        <v>44749</v>
      </c>
      <c r="B13">
        <f>MAX(0,B12+(B$4-temps!B8-$B$1))</f>
        <v>0</v>
      </c>
      <c r="C13">
        <f>MAX(0,C12+(C$4-temps!C8-$B$1))</f>
        <v>6.2142857142857082</v>
      </c>
      <c r="D13">
        <f>MAX(0,D12+(D$4-temps!D8-$B$1))</f>
        <v>0</v>
      </c>
      <c r="E13">
        <f>MAX(0,E12+(E$4-temps!E8-$B$1))</f>
        <v>1</v>
      </c>
      <c r="F13">
        <f>MAX(0,F12+(F$4-temps!F8-$B$1))</f>
        <v>0</v>
      </c>
      <c r="G13">
        <f>MAX(0,G12+(G$4-temps!G8-$B$1))</f>
        <v>0</v>
      </c>
      <c r="H13">
        <f>MAX(0,H12+(H$4-temps!H8-$B$1))</f>
        <v>0</v>
      </c>
      <c r="I13">
        <f>MAX(0,I12+(I$4-temps!I8-$B$1))</f>
        <v>0</v>
      </c>
      <c r="J13">
        <f>MAX(0,J12+(J$4-temps!J8-$B$1))</f>
        <v>0</v>
      </c>
      <c r="K13">
        <f>MAX(0,K12+(K$4-temps!K8-$B$1))</f>
        <v>6.3571428571428612</v>
      </c>
      <c r="L13">
        <f>MAX(0,L12+(L$4-temps!L8-$B$1))</f>
        <v>9.5</v>
      </c>
      <c r="M13">
        <f>MAX(0,M12+(M$4-temps!M8-$B$1))</f>
        <v>8.8928571428571672</v>
      </c>
      <c r="N13">
        <f>MAX(0,N12+(N$4-temps!N8-$B$1))</f>
        <v>0</v>
      </c>
      <c r="O13">
        <f>MAX(0,O12+(O$4-temps!O8-$B$1))</f>
        <v>0</v>
      </c>
      <c r="P13">
        <f>MAX(0,P12+(P$4-temps!P8-$B$1))</f>
        <v>0</v>
      </c>
      <c r="Q13">
        <f>MAX(0,Q12+(Q$4-temps!Q8-$B$1))</f>
        <v>0</v>
      </c>
      <c r="R13">
        <f>MAX(0,R12+(R$4-temps!R8-$B$1))</f>
        <v>0</v>
      </c>
      <c r="S13">
        <f>MAX(0,S12+(S$4-temps!S8-$B$1))</f>
        <v>0.5178571428571388</v>
      </c>
      <c r="T13">
        <f>MAX(0,T12+(T$4-temps!T8-$B$1))</f>
        <v>0</v>
      </c>
      <c r="U13">
        <f>MAX(0,U12+(U$4-temps!U8-$B$1))</f>
        <v>3.982142857142847</v>
      </c>
    </row>
    <row r="14" spans="1:21" x14ac:dyDescent="0.3">
      <c r="A14" s="1">
        <v>44750</v>
      </c>
      <c r="B14">
        <f>MAX(0,B13+(B$4-temps!B9-$B$1))</f>
        <v>0</v>
      </c>
      <c r="C14">
        <f>MAX(0,C13+(C$4-temps!C9-$B$1))</f>
        <v>0.42857142857141639</v>
      </c>
      <c r="D14">
        <f>MAX(0,D13+(D$4-temps!D9-$B$1))</f>
        <v>0</v>
      </c>
      <c r="E14">
        <f>MAX(0,E13+(E$4-temps!E9-$B$1))</f>
        <v>0</v>
      </c>
      <c r="F14">
        <f>MAX(0,F13+(F$4-temps!F9-$B$1))</f>
        <v>0</v>
      </c>
      <c r="G14">
        <f>MAX(0,G13+(G$4-temps!G9-$B$1))</f>
        <v>0</v>
      </c>
      <c r="H14">
        <f>MAX(0,H13+(H$4-temps!H9-$B$1))</f>
        <v>0</v>
      </c>
      <c r="I14">
        <f>MAX(0,I13+(I$4-temps!I9-$B$1))</f>
        <v>0</v>
      </c>
      <c r="J14">
        <f>MAX(0,J13+(J$4-temps!J9-$B$1))</f>
        <v>0</v>
      </c>
      <c r="K14">
        <f>MAX(0,K13+(K$4-temps!K9-$B$1))</f>
        <v>0.5357142857142918</v>
      </c>
      <c r="L14">
        <f>MAX(0,L13+(L$4-temps!L9-$B$1))</f>
        <v>12.75</v>
      </c>
      <c r="M14">
        <f>MAX(0,M13+(M$4-temps!M9-$B$1))</f>
        <v>13.375000000000028</v>
      </c>
      <c r="N14">
        <f>MAX(0,N13+(N$4-temps!N9-$B$1))</f>
        <v>0</v>
      </c>
      <c r="O14">
        <f>MAX(0,O13+(O$4-temps!O9-$B$1))</f>
        <v>0.6607142857142918</v>
      </c>
      <c r="P14">
        <f>MAX(0,P13+(P$4-temps!P9-$B$1))</f>
        <v>0</v>
      </c>
      <c r="Q14">
        <f>MAX(0,Q13+(Q$4-temps!Q9-$B$1))</f>
        <v>0</v>
      </c>
      <c r="R14">
        <f>MAX(0,R13+(R$4-temps!R9-$B$1))</f>
        <v>0</v>
      </c>
      <c r="S14">
        <f>MAX(0,S13+(S$4-temps!S9-$B$1))</f>
        <v>0</v>
      </c>
      <c r="T14">
        <f>MAX(0,T13+(T$4-temps!T9-$B$1))</f>
        <v>0</v>
      </c>
      <c r="U14">
        <f>MAX(0,U13+(U$4-temps!U9-$B$1))</f>
        <v>0</v>
      </c>
    </row>
    <row r="15" spans="1:21" x14ac:dyDescent="0.3">
      <c r="A15" s="1">
        <v>44751</v>
      </c>
      <c r="B15">
        <f>MAX(0,B14+(B$4-temps!B10-$B$1))</f>
        <v>0</v>
      </c>
      <c r="C15">
        <f>MAX(0,C14+(C$4-temps!C10-$B$1))</f>
        <v>0</v>
      </c>
      <c r="D15">
        <f>MAX(0,D14+(D$4-temps!D10-$B$1))</f>
        <v>0</v>
      </c>
      <c r="E15">
        <f>MAX(0,E14+(E$4-temps!E10-$B$1))</f>
        <v>0</v>
      </c>
      <c r="F15">
        <f>MAX(0,F14+(F$4-temps!F10-$B$1))</f>
        <v>0</v>
      </c>
      <c r="G15">
        <f>MAX(0,G14+(G$4-temps!G10-$B$1))</f>
        <v>0</v>
      </c>
      <c r="H15">
        <f>MAX(0,H14+(H$4-temps!H10-$B$1))</f>
        <v>0</v>
      </c>
      <c r="I15">
        <f>MAX(0,I14+(I$4-temps!I10-$B$1))</f>
        <v>0</v>
      </c>
      <c r="J15">
        <f>MAX(0,J14+(J$4-temps!J10-$B$1))</f>
        <v>0</v>
      </c>
      <c r="K15">
        <f>MAX(0,K14+(K$4-temps!K10-$B$1))</f>
        <v>0</v>
      </c>
      <c r="L15">
        <f>MAX(0,L14+(L$4-temps!L10-$B$1))</f>
        <v>14</v>
      </c>
      <c r="M15">
        <f>MAX(0,M14+(M$4-temps!M10-$B$1))</f>
        <v>10.85714285714289</v>
      </c>
      <c r="N15">
        <f>MAX(0,N14+(N$4-temps!N10-$B$1))</f>
        <v>0</v>
      </c>
      <c r="O15">
        <f>MAX(0,O14+(O$4-temps!O10-$B$1))</f>
        <v>0</v>
      </c>
      <c r="P15">
        <f>MAX(0,P14+(P$4-temps!P10-$B$1))</f>
        <v>0</v>
      </c>
      <c r="Q15">
        <f>MAX(0,Q14+(Q$4-temps!Q10-$B$1))</f>
        <v>0</v>
      </c>
      <c r="R15">
        <f>MAX(0,R14+(R$4-temps!R10-$B$1))</f>
        <v>0</v>
      </c>
      <c r="S15">
        <f>MAX(0,S14+(S$4-temps!S10-$B$1))</f>
        <v>0</v>
      </c>
      <c r="T15">
        <f>MAX(0,T14+(T$4-temps!T10-$B$1))</f>
        <v>0</v>
      </c>
      <c r="U15">
        <f>MAX(0,U14+(U$4-temps!U10-$B$1))</f>
        <v>0</v>
      </c>
    </row>
    <row r="16" spans="1:21" x14ac:dyDescent="0.3">
      <c r="A16" s="1">
        <v>44752</v>
      </c>
      <c r="B16">
        <f>MAX(0,B15+(B$4-temps!B11-$B$1))</f>
        <v>0</v>
      </c>
      <c r="C16">
        <f>MAX(0,C15+(C$4-temps!C11-$B$1))</f>
        <v>0</v>
      </c>
      <c r="D16">
        <f>MAX(0,D15+(D$4-temps!D11-$B$1))</f>
        <v>0</v>
      </c>
      <c r="E16">
        <f>MAX(0,E15+(E$4-temps!E11-$B$1))</f>
        <v>0</v>
      </c>
      <c r="F16">
        <f>MAX(0,F15+(F$4-temps!F11-$B$1))</f>
        <v>0</v>
      </c>
      <c r="G16">
        <f>MAX(0,G15+(G$4-temps!G11-$B$1))</f>
        <v>0</v>
      </c>
      <c r="H16">
        <f>MAX(0,H15+(H$4-temps!H11-$B$1))</f>
        <v>0</v>
      </c>
      <c r="I16">
        <f>MAX(0,I15+(I$4-temps!I11-$B$1))</f>
        <v>0</v>
      </c>
      <c r="J16">
        <f>MAX(0,J15+(J$4-temps!J11-$B$1))</f>
        <v>0</v>
      </c>
      <c r="K16">
        <f>MAX(0,K15+(K$4-temps!K11-$B$1))</f>
        <v>4.1785714285714306</v>
      </c>
      <c r="L16">
        <f>MAX(0,L15+(L$4-temps!L11-$B$1))</f>
        <v>15.25</v>
      </c>
      <c r="M16">
        <f>MAX(0,M15+(M$4-temps!M11-$B$1))</f>
        <v>11.339285714285751</v>
      </c>
      <c r="N16">
        <f>MAX(0,N15+(N$4-temps!N11-$B$1))</f>
        <v>0</v>
      </c>
      <c r="O16">
        <f>MAX(0,O15+(O$4-temps!O11-$B$1))</f>
        <v>0</v>
      </c>
      <c r="P16">
        <f>MAX(0,P15+(P$4-temps!P11-$B$1))</f>
        <v>0</v>
      </c>
      <c r="Q16">
        <f>MAX(0,Q15+(Q$4-temps!Q11-$B$1))</f>
        <v>0</v>
      </c>
      <c r="R16">
        <f>MAX(0,R15+(R$4-temps!R11-$B$1))</f>
        <v>0</v>
      </c>
      <c r="S16">
        <f>MAX(0,S15+(S$4-temps!S11-$B$1))</f>
        <v>0</v>
      </c>
      <c r="T16">
        <f>MAX(0,T15+(T$4-temps!T11-$B$1))</f>
        <v>0</v>
      </c>
      <c r="U16">
        <f>MAX(0,U15+(U$4-temps!U11-$B$1))</f>
        <v>0</v>
      </c>
    </row>
    <row r="17" spans="1:21" x14ac:dyDescent="0.3">
      <c r="A17" s="1">
        <v>44753</v>
      </c>
      <c r="B17">
        <f>MAX(0,B16+(B$4-temps!B12-$B$1))</f>
        <v>0</v>
      </c>
      <c r="C17">
        <f>MAX(0,C16+(C$4-temps!C12-$B$1))</f>
        <v>0</v>
      </c>
      <c r="D17">
        <f>MAX(0,D16+(D$4-temps!D12-$B$1))</f>
        <v>0</v>
      </c>
      <c r="E17">
        <f>MAX(0,E16+(E$4-temps!E12-$B$1))</f>
        <v>1</v>
      </c>
      <c r="F17">
        <f>MAX(0,F16+(F$4-temps!F12-$B$1))</f>
        <v>0</v>
      </c>
      <c r="G17">
        <f>MAX(0,G16+(G$4-temps!G12-$B$1))</f>
        <v>0</v>
      </c>
      <c r="H17">
        <f>MAX(0,H16+(H$4-temps!H12-$B$1))</f>
        <v>1</v>
      </c>
      <c r="I17">
        <f>MAX(0,I16+(I$4-temps!I12-$B$1))</f>
        <v>0</v>
      </c>
      <c r="J17">
        <f>MAX(0,J16+(J$4-temps!J12-$B$1))</f>
        <v>0</v>
      </c>
      <c r="K17">
        <f>MAX(0,K16+(K$4-temps!K12-$B$1))</f>
        <v>3.3571428571428612</v>
      </c>
      <c r="L17">
        <f>MAX(0,L16+(L$4-temps!L12-$B$1))</f>
        <v>10.5</v>
      </c>
      <c r="M17">
        <f>MAX(0,M16+(M$4-temps!M12-$B$1))</f>
        <v>12.821428571428612</v>
      </c>
      <c r="N17">
        <f>MAX(0,N16+(N$4-temps!N12-$B$1))</f>
        <v>0</v>
      </c>
      <c r="O17">
        <f>MAX(0,O16+(O$4-temps!O12-$B$1))</f>
        <v>0</v>
      </c>
      <c r="P17">
        <f>MAX(0,P16+(P$4-temps!P12-$B$1))</f>
        <v>0</v>
      </c>
      <c r="Q17">
        <f>MAX(0,Q16+(Q$4-temps!Q12-$B$1))</f>
        <v>0</v>
      </c>
      <c r="R17">
        <f>MAX(0,R16+(R$4-temps!R12-$B$1))</f>
        <v>0</v>
      </c>
      <c r="S17">
        <f>MAX(0,S16+(S$4-temps!S12-$B$1))</f>
        <v>0</v>
      </c>
      <c r="T17">
        <f>MAX(0,T16+(T$4-temps!T12-$B$1))</f>
        <v>0</v>
      </c>
      <c r="U17">
        <f>MAX(0,U16+(U$4-temps!U12-$B$1))</f>
        <v>0</v>
      </c>
    </row>
    <row r="18" spans="1:21" x14ac:dyDescent="0.3">
      <c r="A18" s="1">
        <v>44754</v>
      </c>
      <c r="B18">
        <f>MAX(0,B17+(B$4-temps!B13-$B$1))</f>
        <v>0</v>
      </c>
      <c r="C18">
        <f>MAX(0,C17+(C$4-temps!C13-$B$1))</f>
        <v>0</v>
      </c>
      <c r="D18">
        <f>MAX(0,D17+(D$4-temps!D13-$B$1))</f>
        <v>0</v>
      </c>
      <c r="E18">
        <f>MAX(0,E17+(E$4-temps!E13-$B$1))</f>
        <v>7</v>
      </c>
      <c r="F18">
        <f>MAX(0,F17+(F$4-temps!F13-$B$1))</f>
        <v>0</v>
      </c>
      <c r="G18">
        <f>MAX(0,G17+(G$4-temps!G13-$B$1))</f>
        <v>0</v>
      </c>
      <c r="H18">
        <f>MAX(0,H17+(H$4-temps!H13-$B$1))</f>
        <v>9</v>
      </c>
      <c r="I18">
        <f>MAX(0,I17+(I$4-temps!I13-$B$1))</f>
        <v>0</v>
      </c>
      <c r="J18">
        <f>MAX(0,J17+(J$4-temps!J13-$B$1))</f>
        <v>0</v>
      </c>
      <c r="K18">
        <f>MAX(0,K17+(K$4-temps!K13-$B$1))</f>
        <v>0</v>
      </c>
      <c r="L18">
        <f>MAX(0,L17+(L$4-temps!L13-$B$1))</f>
        <v>4.75</v>
      </c>
      <c r="M18">
        <f>MAX(0,M17+(M$4-temps!M13-$B$1))</f>
        <v>12.303571428571473</v>
      </c>
      <c r="N18">
        <f>MAX(0,N17+(N$4-temps!N13-$B$1))</f>
        <v>0</v>
      </c>
      <c r="O18">
        <f>MAX(0,O17+(O$4-temps!O13-$B$1))</f>
        <v>0</v>
      </c>
      <c r="P18">
        <f>MAX(0,P17+(P$4-temps!P13-$B$1))</f>
        <v>0</v>
      </c>
      <c r="Q18">
        <f>MAX(0,Q17+(Q$4-temps!Q13-$B$1))</f>
        <v>0</v>
      </c>
      <c r="R18">
        <f>MAX(0,R17+(R$4-temps!R13-$B$1))</f>
        <v>2.4107142857142918</v>
      </c>
      <c r="S18">
        <f>MAX(0,S17+(S$4-temps!S13-$B$1))</f>
        <v>0</v>
      </c>
      <c r="T18">
        <f>MAX(0,T17+(T$4-temps!T13-$B$1))</f>
        <v>0</v>
      </c>
      <c r="U18">
        <f>MAX(0,U17+(U$4-temps!U13-$B$1))</f>
        <v>0</v>
      </c>
    </row>
    <row r="19" spans="1:21" x14ac:dyDescent="0.3">
      <c r="A19" s="1">
        <v>44755</v>
      </c>
      <c r="B19">
        <f>MAX(0,B18+(B$4-temps!B14-$B$1))</f>
        <v>0</v>
      </c>
      <c r="C19">
        <f>MAX(0,C18+(C$4-temps!C14-$B$1))</f>
        <v>0</v>
      </c>
      <c r="D19">
        <f>MAX(0,D18+(D$4-temps!D14-$B$1))</f>
        <v>0</v>
      </c>
      <c r="E19">
        <f>MAX(0,E18+(E$4-temps!E14-$B$1))</f>
        <v>17</v>
      </c>
      <c r="F19">
        <f>MAX(0,F18+(F$4-temps!F14-$B$1))</f>
        <v>0</v>
      </c>
      <c r="G19">
        <f>MAX(0,G18+(G$4-temps!G14-$B$1))</f>
        <v>0</v>
      </c>
      <c r="H19">
        <f>MAX(0,H18+(H$4-temps!H14-$B$1))</f>
        <v>12</v>
      </c>
      <c r="I19">
        <f>MAX(0,I18+(I$4-temps!I14-$B$1))</f>
        <v>0</v>
      </c>
      <c r="J19">
        <f>MAX(0,J18+(J$4-temps!J14-$B$1))</f>
        <v>0</v>
      </c>
      <c r="K19">
        <f>MAX(0,K18+(K$4-temps!K14-$B$1))</f>
        <v>0</v>
      </c>
      <c r="L19">
        <f>MAX(0,L18+(L$4-temps!L14-$B$1))</f>
        <v>0</v>
      </c>
      <c r="M19">
        <f>MAX(0,M18+(M$4-temps!M14-$B$1))</f>
        <v>12.785714285714334</v>
      </c>
      <c r="N19">
        <f>MAX(0,N18+(N$4-temps!N14-$B$1))</f>
        <v>0</v>
      </c>
      <c r="O19">
        <f>MAX(0,O18+(O$4-temps!O14-$B$1))</f>
        <v>0</v>
      </c>
      <c r="P19">
        <f>MAX(0,P18+(P$4-temps!P14-$B$1))</f>
        <v>0</v>
      </c>
      <c r="Q19">
        <f>MAX(0,Q18+(Q$4-temps!Q14-$B$1))</f>
        <v>0</v>
      </c>
      <c r="R19">
        <f>MAX(0,R18+(R$4-temps!R14-$B$1))</f>
        <v>0</v>
      </c>
      <c r="S19">
        <f>MAX(0,S18+(S$4-temps!S14-$B$1))</f>
        <v>1.5178571428571388</v>
      </c>
      <c r="T19">
        <f>MAX(0,T18+(T$4-temps!T14-$B$1))</f>
        <v>0</v>
      </c>
      <c r="U19">
        <f>MAX(0,U18+(U$4-temps!U14-$B$1))</f>
        <v>0</v>
      </c>
    </row>
    <row r="20" spans="1:21" x14ac:dyDescent="0.3">
      <c r="A20" s="1">
        <v>44756</v>
      </c>
      <c r="B20">
        <f>MAX(0,B19+(B$4-temps!B15-$B$1))</f>
        <v>0</v>
      </c>
      <c r="C20">
        <f>MAX(0,C19+(C$4-temps!C15-$B$1))</f>
        <v>0</v>
      </c>
      <c r="D20">
        <f>MAX(0,D19+(D$4-temps!D15-$B$1))</f>
        <v>0</v>
      </c>
      <c r="E20">
        <f>MAX(0,E19+(E$4-temps!E15-$B$1))</f>
        <v>19</v>
      </c>
      <c r="F20">
        <f>MAX(0,F19+(F$4-temps!F15-$B$1))</f>
        <v>0</v>
      </c>
      <c r="G20">
        <f>MAX(0,G19+(G$4-temps!G15-$B$1))</f>
        <v>0</v>
      </c>
      <c r="H20">
        <f>MAX(0,H19+(H$4-temps!H15-$B$1))</f>
        <v>9</v>
      </c>
      <c r="I20">
        <f>MAX(0,I19+(I$4-temps!I15-$B$1))</f>
        <v>0</v>
      </c>
      <c r="J20">
        <f>MAX(0,J19+(J$4-temps!J15-$B$1))</f>
        <v>0</v>
      </c>
      <c r="K20">
        <f>MAX(0,K19+(K$4-temps!K15-$B$1))</f>
        <v>0</v>
      </c>
      <c r="L20">
        <f>MAX(0,L19+(L$4-temps!L15-$B$1))</f>
        <v>0</v>
      </c>
      <c r="M20">
        <f>MAX(0,M19+(M$4-temps!M15-$B$1))</f>
        <v>15.267857142857196</v>
      </c>
      <c r="N20">
        <f>MAX(0,N19+(N$4-temps!N15-$B$1))</f>
        <v>0</v>
      </c>
      <c r="O20">
        <f>MAX(0,O19+(O$4-temps!O15-$B$1))</f>
        <v>0</v>
      </c>
      <c r="P20">
        <f>MAX(0,P19+(P$4-temps!P15-$B$1))</f>
        <v>0</v>
      </c>
      <c r="Q20">
        <f>MAX(0,Q19+(Q$4-temps!Q15-$B$1))</f>
        <v>0</v>
      </c>
      <c r="R20">
        <f>MAX(0,R19+(R$4-temps!R15-$B$1))</f>
        <v>0</v>
      </c>
      <c r="S20">
        <f>MAX(0,S19+(S$4-temps!S15-$B$1))</f>
        <v>0</v>
      </c>
      <c r="T20">
        <f>MAX(0,T19+(T$4-temps!T15-$B$1))</f>
        <v>0</v>
      </c>
      <c r="U20">
        <f>MAX(0,U19+(U$4-temps!U15-$B$1))</f>
        <v>0</v>
      </c>
    </row>
    <row r="21" spans="1:21" x14ac:dyDescent="0.3">
      <c r="A21" s="1">
        <v>44757</v>
      </c>
      <c r="B21">
        <f>MAX(0,B20+(B$4-temps!B16-$B$1))</f>
        <v>3.0714285714285694</v>
      </c>
      <c r="C21">
        <f>MAX(0,C20+(C$4-temps!C16-$B$1))</f>
        <v>0</v>
      </c>
      <c r="D21">
        <f>MAX(0,D20+(D$4-temps!D16-$B$1))</f>
        <v>0</v>
      </c>
      <c r="E21">
        <f>MAX(0,E20+(E$4-temps!E16-$B$1))</f>
        <v>21</v>
      </c>
      <c r="F21">
        <f>MAX(0,F20+(F$4-temps!F16-$B$1))</f>
        <v>0</v>
      </c>
      <c r="G21">
        <f>MAX(0,G20+(G$4-temps!G16-$B$1))</f>
        <v>0</v>
      </c>
      <c r="H21">
        <f>MAX(0,H20+(H$4-temps!H16-$B$1))</f>
        <v>3</v>
      </c>
      <c r="I21">
        <f>MAX(0,I20+(I$4-temps!I16-$B$1))</f>
        <v>0</v>
      </c>
      <c r="J21">
        <f>MAX(0,J20+(J$4-temps!J16-$B$1))</f>
        <v>0</v>
      </c>
      <c r="K21">
        <f>MAX(0,K20+(K$4-temps!K16-$B$1))</f>
        <v>0</v>
      </c>
      <c r="L21">
        <f>MAX(0,L20+(L$4-temps!L16-$B$1))</f>
        <v>0</v>
      </c>
      <c r="M21">
        <f>MAX(0,M20+(M$4-temps!M16-$B$1))</f>
        <v>20.750000000000057</v>
      </c>
      <c r="N21">
        <f>MAX(0,N20+(N$4-temps!N16-$B$1))</f>
        <v>0</v>
      </c>
      <c r="O21">
        <f>MAX(0,O20+(O$4-temps!O16-$B$1))</f>
        <v>0</v>
      </c>
      <c r="P21">
        <f>MAX(0,P20+(P$4-temps!P16-$B$1))</f>
        <v>0</v>
      </c>
      <c r="Q21">
        <f>MAX(0,Q20+(Q$4-temps!Q16-$B$1))</f>
        <v>7.5714285714285694</v>
      </c>
      <c r="R21">
        <f>MAX(0,R20+(R$4-temps!R16-$B$1))</f>
        <v>0</v>
      </c>
      <c r="S21">
        <f>MAX(0,S20+(S$4-temps!S16-$B$1))</f>
        <v>0</v>
      </c>
      <c r="T21">
        <f>MAX(0,T20+(T$4-temps!T16-$B$1))</f>
        <v>0</v>
      </c>
      <c r="U21">
        <f>MAX(0,U20+(U$4-temps!U16-$B$1))</f>
        <v>0</v>
      </c>
    </row>
    <row r="22" spans="1:21" x14ac:dyDescent="0.3">
      <c r="A22" s="1">
        <v>44758</v>
      </c>
      <c r="B22">
        <f>MAX(0,B21+(B$4-temps!B17-$B$1))</f>
        <v>0</v>
      </c>
      <c r="C22">
        <f>MAX(0,C21+(C$4-temps!C17-$B$1))</f>
        <v>0</v>
      </c>
      <c r="D22">
        <f>MAX(0,D21+(D$4-temps!D17-$B$1))</f>
        <v>0</v>
      </c>
      <c r="E22">
        <f>MAX(0,E21+(E$4-temps!E17-$B$1))</f>
        <v>18</v>
      </c>
      <c r="F22">
        <f>MAX(0,F21+(F$4-temps!F17-$B$1))</f>
        <v>0</v>
      </c>
      <c r="G22">
        <f>MAX(0,G21+(G$4-temps!G17-$B$1))</f>
        <v>0</v>
      </c>
      <c r="H22">
        <f>MAX(0,H21+(H$4-temps!H17-$B$1))</f>
        <v>0</v>
      </c>
      <c r="I22">
        <f>MAX(0,I21+(I$4-temps!I17-$B$1))</f>
        <v>0</v>
      </c>
      <c r="J22">
        <f>MAX(0,J21+(J$4-temps!J17-$B$1))</f>
        <v>0</v>
      </c>
      <c r="K22">
        <f>MAX(0,K21+(K$4-temps!K17-$B$1))</f>
        <v>0</v>
      </c>
      <c r="L22">
        <f>MAX(0,L21+(L$4-temps!L17-$B$1))</f>
        <v>0</v>
      </c>
      <c r="M22">
        <f>MAX(0,M21+(M$4-temps!M17-$B$1))</f>
        <v>21.232142857142918</v>
      </c>
      <c r="N22">
        <f>MAX(0,N21+(N$4-temps!N17-$B$1))</f>
        <v>0</v>
      </c>
      <c r="O22">
        <f>MAX(0,O21+(O$4-temps!O17-$B$1))</f>
        <v>0</v>
      </c>
      <c r="P22">
        <f>MAX(0,P21+(P$4-temps!P17-$B$1))</f>
        <v>0</v>
      </c>
      <c r="Q22">
        <f>MAX(0,Q21+(Q$4-temps!Q17-$B$1))</f>
        <v>10.142857142857139</v>
      </c>
      <c r="R22">
        <f>MAX(0,R21+(R$4-temps!R17-$B$1))</f>
        <v>0</v>
      </c>
      <c r="S22">
        <f>MAX(0,S21+(S$4-temps!S17-$B$1))</f>
        <v>0</v>
      </c>
      <c r="T22">
        <f>MAX(0,T21+(T$4-temps!T17-$B$1))</f>
        <v>0</v>
      </c>
      <c r="U22">
        <f>MAX(0,U21+(U$4-temps!U17-$B$1))</f>
        <v>0</v>
      </c>
    </row>
    <row r="23" spans="1:21" x14ac:dyDescent="0.3">
      <c r="A23" s="1">
        <v>44759</v>
      </c>
      <c r="B23">
        <f>MAX(0,B22+(B$4-temps!B18-$B$1))</f>
        <v>0</v>
      </c>
      <c r="C23">
        <f>MAX(0,C22+(C$4-temps!C18-$B$1))</f>
        <v>0</v>
      </c>
      <c r="D23">
        <f>MAX(0,D22+(D$4-temps!D18-$B$1))</f>
        <v>0</v>
      </c>
      <c r="E23">
        <f>MAX(0,E22+(E$4-temps!E18-$B$1))</f>
        <v>19</v>
      </c>
      <c r="F23">
        <f>MAX(0,F22+(F$4-temps!F18-$B$1))</f>
        <v>0</v>
      </c>
      <c r="G23">
        <f>MAX(0,G22+(G$4-temps!G18-$B$1))</f>
        <v>0</v>
      </c>
      <c r="H23">
        <f>MAX(0,H22+(H$4-temps!H18-$B$1))</f>
        <v>0</v>
      </c>
      <c r="I23">
        <f>MAX(0,I22+(I$4-temps!I18-$B$1))</f>
        <v>0</v>
      </c>
      <c r="J23">
        <f>MAX(0,J22+(J$4-temps!J18-$B$1))</f>
        <v>0</v>
      </c>
      <c r="K23">
        <f>MAX(0,K22+(K$4-temps!K18-$B$1))</f>
        <v>0</v>
      </c>
      <c r="L23">
        <f>MAX(0,L22+(L$4-temps!L18-$B$1))</f>
        <v>0</v>
      </c>
      <c r="M23">
        <f>MAX(0,M22+(M$4-temps!M18-$B$1))</f>
        <v>18.714285714285779</v>
      </c>
      <c r="N23">
        <f>MAX(0,N22+(N$4-temps!N18-$B$1))</f>
        <v>0</v>
      </c>
      <c r="O23">
        <f>MAX(0,O22+(O$4-temps!O18-$B$1))</f>
        <v>0</v>
      </c>
      <c r="P23">
        <f>MAX(0,P22+(P$4-temps!P18-$B$1))</f>
        <v>0</v>
      </c>
      <c r="Q23">
        <f>MAX(0,Q22+(Q$4-temps!Q18-$B$1))</f>
        <v>10.714285714285708</v>
      </c>
      <c r="R23">
        <f>MAX(0,R22+(R$4-temps!R18-$B$1))</f>
        <v>0</v>
      </c>
      <c r="S23">
        <f>MAX(0,S22+(S$4-temps!S18-$B$1))</f>
        <v>0</v>
      </c>
      <c r="T23">
        <f>MAX(0,T22+(T$4-temps!T18-$B$1))</f>
        <v>0</v>
      </c>
      <c r="U23">
        <f>MAX(0,U22+(U$4-temps!U18-$B$1))</f>
        <v>0</v>
      </c>
    </row>
    <row r="24" spans="1:21" x14ac:dyDescent="0.3">
      <c r="A24" s="1">
        <v>44760</v>
      </c>
      <c r="B24">
        <f>MAX(0,B23+(B$4-temps!B19-$B$1))</f>
        <v>0</v>
      </c>
      <c r="C24">
        <f>MAX(0,C23+(C$4-temps!C19-$B$1))</f>
        <v>0</v>
      </c>
      <c r="D24">
        <f>MAX(0,D23+(D$4-temps!D19-$B$1))</f>
        <v>0</v>
      </c>
      <c r="E24">
        <f>MAX(0,E23+(E$4-temps!E19-$B$1))</f>
        <v>15</v>
      </c>
      <c r="F24">
        <f>MAX(0,F23+(F$4-temps!F19-$B$1))</f>
        <v>0</v>
      </c>
      <c r="G24">
        <f>MAX(0,G23+(G$4-temps!G19-$B$1))</f>
        <v>0</v>
      </c>
      <c r="H24">
        <f>MAX(0,H23+(H$4-temps!H19-$B$1))</f>
        <v>0</v>
      </c>
      <c r="I24">
        <f>MAX(0,I23+(I$4-temps!I19-$B$1))</f>
        <v>0</v>
      </c>
      <c r="J24">
        <f>MAX(0,J23+(J$4-temps!J19-$B$1))</f>
        <v>0</v>
      </c>
      <c r="K24">
        <f>MAX(0,K23+(K$4-temps!K19-$B$1))</f>
        <v>0</v>
      </c>
      <c r="L24">
        <f>MAX(0,L23+(L$4-temps!L19-$B$1))</f>
        <v>0</v>
      </c>
      <c r="M24">
        <f>MAX(0,M23+(M$4-temps!M19-$B$1))</f>
        <v>16.19642857142864</v>
      </c>
      <c r="N24">
        <f>MAX(0,N23+(N$4-temps!N19-$B$1))</f>
        <v>0</v>
      </c>
      <c r="O24">
        <f>MAX(0,O23+(O$4-temps!O19-$B$1))</f>
        <v>0.6607142857142918</v>
      </c>
      <c r="P24">
        <f>MAX(0,P23+(P$4-temps!P19-$B$1))</f>
        <v>3.7321428571428612</v>
      </c>
      <c r="Q24">
        <f>MAX(0,Q23+(Q$4-temps!Q19-$B$1))</f>
        <v>9.2857142857142776</v>
      </c>
      <c r="R24">
        <f>MAX(0,R23+(R$4-temps!R19-$B$1))</f>
        <v>0</v>
      </c>
      <c r="S24">
        <f>MAX(0,S23+(S$4-temps!S19-$B$1))</f>
        <v>0</v>
      </c>
      <c r="T24">
        <f>MAX(0,T23+(T$4-temps!T19-$B$1))</f>
        <v>0.2678571428571388</v>
      </c>
      <c r="U24">
        <f>MAX(0,U23+(U$4-temps!U19-$B$1))</f>
        <v>0</v>
      </c>
    </row>
    <row r="25" spans="1:21" x14ac:dyDescent="0.3">
      <c r="A25" s="1">
        <v>44761</v>
      </c>
      <c r="B25">
        <f>MAX(0,B24+(B$4-temps!B20-$B$1))</f>
        <v>0</v>
      </c>
      <c r="C25">
        <f>MAX(0,C24+(C$4-temps!C20-$B$1))</f>
        <v>0</v>
      </c>
      <c r="D25">
        <f>MAX(0,D24+(D$4-temps!D20-$B$1))</f>
        <v>0</v>
      </c>
      <c r="E25">
        <f>MAX(0,E24+(E$4-temps!E20-$B$1))</f>
        <v>10</v>
      </c>
      <c r="F25">
        <f>MAX(0,F24+(F$4-temps!F20-$B$1))</f>
        <v>0</v>
      </c>
      <c r="G25">
        <f>MAX(0,G24+(G$4-temps!G20-$B$1))</f>
        <v>0</v>
      </c>
      <c r="H25">
        <f>MAX(0,H24+(H$4-temps!H20-$B$1))</f>
        <v>0</v>
      </c>
      <c r="I25">
        <f>MAX(0,I24+(I$4-temps!I20-$B$1))</f>
        <v>0</v>
      </c>
      <c r="J25">
        <f>MAX(0,J24+(J$4-temps!J20-$B$1))</f>
        <v>0</v>
      </c>
      <c r="K25">
        <f>MAX(0,K24+(K$4-temps!K20-$B$1))</f>
        <v>0</v>
      </c>
      <c r="L25">
        <f>MAX(0,L24+(L$4-temps!L20-$B$1))</f>
        <v>0</v>
      </c>
      <c r="M25">
        <f>MAX(0,M24+(M$4-temps!M20-$B$1))</f>
        <v>14.678571428571502</v>
      </c>
      <c r="N25">
        <f>MAX(0,N24+(N$4-temps!N20-$B$1))</f>
        <v>0</v>
      </c>
      <c r="O25">
        <f>MAX(0,O24+(O$4-temps!O20-$B$1))</f>
        <v>3.3214285714285836</v>
      </c>
      <c r="P25">
        <f>MAX(0,P24+(P$4-temps!P20-$B$1))</f>
        <v>0.46428571428572241</v>
      </c>
      <c r="Q25">
        <f>MAX(0,Q24+(Q$4-temps!Q20-$B$1))</f>
        <v>2.857142857142847</v>
      </c>
      <c r="R25">
        <f>MAX(0,R24+(R$4-temps!R20-$B$1))</f>
        <v>0</v>
      </c>
      <c r="S25">
        <f>MAX(0,S24+(S$4-temps!S20-$B$1))</f>
        <v>0</v>
      </c>
      <c r="T25">
        <f>MAX(0,T24+(T$4-temps!T20-$B$1))</f>
        <v>0</v>
      </c>
      <c r="U25">
        <f>MAX(0,U24+(U$4-temps!U20-$B$1))</f>
        <v>0</v>
      </c>
    </row>
    <row r="26" spans="1:21" x14ac:dyDescent="0.3">
      <c r="A26" s="1">
        <v>44762</v>
      </c>
      <c r="B26">
        <f>MAX(0,B25+(B$4-temps!B21-$B$1))</f>
        <v>0</v>
      </c>
      <c r="C26">
        <f>MAX(0,C25+(C$4-temps!C21-$B$1))</f>
        <v>0</v>
      </c>
      <c r="D26">
        <f>MAX(0,D25+(D$4-temps!D21-$B$1))</f>
        <v>0</v>
      </c>
      <c r="E26">
        <f>MAX(0,E25+(E$4-temps!E21-$B$1))</f>
        <v>3</v>
      </c>
      <c r="F26">
        <f>MAX(0,F25+(F$4-temps!F21-$B$1))</f>
        <v>0</v>
      </c>
      <c r="G26">
        <f>MAX(0,G25+(G$4-temps!G21-$B$1))</f>
        <v>0</v>
      </c>
      <c r="H26">
        <f>MAX(0,H25+(H$4-temps!H21-$B$1))</f>
        <v>0</v>
      </c>
      <c r="I26">
        <f>MAX(0,I25+(I$4-temps!I21-$B$1))</f>
        <v>0</v>
      </c>
      <c r="J26">
        <f>MAX(0,J25+(J$4-temps!J21-$B$1))</f>
        <v>0</v>
      </c>
      <c r="K26">
        <f>MAX(0,K25+(K$4-temps!K21-$B$1))</f>
        <v>0</v>
      </c>
      <c r="L26">
        <f>MAX(0,L25+(L$4-temps!L21-$B$1))</f>
        <v>0</v>
      </c>
      <c r="M26">
        <f>MAX(0,M25+(M$4-temps!M21-$B$1))</f>
        <v>15.160714285714363</v>
      </c>
      <c r="N26">
        <f>MAX(0,N25+(N$4-temps!N21-$B$1))</f>
        <v>0</v>
      </c>
      <c r="O26">
        <f>MAX(0,O25+(O$4-temps!O21-$B$1))</f>
        <v>3.9821428571428754</v>
      </c>
      <c r="P26">
        <f>MAX(0,P25+(P$4-temps!P21-$B$1))</f>
        <v>0</v>
      </c>
      <c r="Q26">
        <f>MAX(0,Q25+(Q$4-temps!Q21-$B$1))</f>
        <v>0</v>
      </c>
      <c r="R26">
        <f>MAX(0,R25+(R$4-temps!R21-$B$1))</f>
        <v>2.4107142857142918</v>
      </c>
      <c r="S26">
        <f>MAX(0,S25+(S$4-temps!S21-$B$1))</f>
        <v>0</v>
      </c>
      <c r="T26">
        <f>MAX(0,T25+(T$4-temps!T21-$B$1))</f>
        <v>6.2678571428571388</v>
      </c>
      <c r="U26">
        <f>MAX(0,U25+(U$4-temps!U21-$B$1))</f>
        <v>0</v>
      </c>
    </row>
    <row r="27" spans="1:21" x14ac:dyDescent="0.3">
      <c r="A27" s="1">
        <v>44763</v>
      </c>
      <c r="B27">
        <f>MAX(0,B26+(B$4-temps!B22-$B$1))</f>
        <v>0</v>
      </c>
      <c r="C27">
        <f>MAX(0,C26+(C$4-temps!C22-$B$1))</f>
        <v>0</v>
      </c>
      <c r="D27">
        <f>MAX(0,D26+(D$4-temps!D22-$B$1))</f>
        <v>0</v>
      </c>
      <c r="E27">
        <f>MAX(0,E26+(E$4-temps!E22-$B$1))</f>
        <v>0</v>
      </c>
      <c r="F27">
        <f>MAX(0,F26+(F$4-temps!F22-$B$1))</f>
        <v>0</v>
      </c>
      <c r="G27">
        <f>MAX(0,G26+(G$4-temps!G22-$B$1))</f>
        <v>0</v>
      </c>
      <c r="H27">
        <f>MAX(0,H26+(H$4-temps!H22-$B$1))</f>
        <v>0</v>
      </c>
      <c r="I27">
        <f>MAX(0,I26+(I$4-temps!I22-$B$1))</f>
        <v>0</v>
      </c>
      <c r="J27">
        <f>MAX(0,J26+(J$4-temps!J22-$B$1))</f>
        <v>0</v>
      </c>
      <c r="K27">
        <f>MAX(0,K26+(K$4-temps!K22-$B$1))</f>
        <v>0</v>
      </c>
      <c r="L27">
        <f>MAX(0,L26+(L$4-temps!L22-$B$1))</f>
        <v>0</v>
      </c>
      <c r="M27">
        <f>MAX(0,M26+(M$4-temps!M22-$B$1))</f>
        <v>15.642857142857224</v>
      </c>
      <c r="N27">
        <f>MAX(0,N26+(N$4-temps!N22-$B$1))</f>
        <v>0</v>
      </c>
      <c r="O27">
        <f>MAX(0,O26+(O$4-temps!O22-$B$1))</f>
        <v>0.64285714285716722</v>
      </c>
      <c r="P27">
        <f>MAX(0,P26+(P$4-temps!P22-$B$1))</f>
        <v>0</v>
      </c>
      <c r="Q27">
        <f>MAX(0,Q26+(Q$4-temps!Q22-$B$1))</f>
        <v>0</v>
      </c>
      <c r="R27">
        <f>MAX(0,R26+(R$4-temps!R22-$B$1))</f>
        <v>0</v>
      </c>
      <c r="S27">
        <f>MAX(0,S26+(S$4-temps!S22-$B$1))</f>
        <v>0</v>
      </c>
      <c r="T27">
        <f>MAX(0,T26+(T$4-temps!T22-$B$1))</f>
        <v>6.5357142857142776</v>
      </c>
      <c r="U27">
        <f>MAX(0,U26+(U$4-temps!U22-$B$1))</f>
        <v>0</v>
      </c>
    </row>
    <row r="28" spans="1:21" x14ac:dyDescent="0.3">
      <c r="A28" s="1">
        <v>44764</v>
      </c>
      <c r="B28">
        <f>MAX(0,B27+(B$4-temps!B23-$B$1))</f>
        <v>0</v>
      </c>
      <c r="C28">
        <f>MAX(0,C27+(C$4-temps!C23-$B$1))</f>
        <v>0</v>
      </c>
      <c r="D28">
        <f>MAX(0,D27+(D$4-temps!D23-$B$1))</f>
        <v>0</v>
      </c>
      <c r="E28">
        <f>MAX(0,E27+(E$4-temps!E23-$B$1))</f>
        <v>0</v>
      </c>
      <c r="F28">
        <f>MAX(0,F27+(F$4-temps!F23-$B$1))</f>
        <v>0</v>
      </c>
      <c r="G28">
        <f>MAX(0,G27+(G$4-temps!G23-$B$1))</f>
        <v>0</v>
      </c>
      <c r="H28">
        <f>MAX(0,H27+(H$4-temps!H23-$B$1))</f>
        <v>0</v>
      </c>
      <c r="I28">
        <f>MAX(0,I27+(I$4-temps!I23-$B$1))</f>
        <v>0</v>
      </c>
      <c r="J28">
        <f>MAX(0,J27+(J$4-temps!J23-$B$1))</f>
        <v>0</v>
      </c>
      <c r="K28">
        <f>MAX(0,K27+(K$4-temps!K23-$B$1))</f>
        <v>0</v>
      </c>
      <c r="L28">
        <f>MAX(0,L27+(L$4-temps!L23-$B$1))</f>
        <v>0</v>
      </c>
      <c r="M28">
        <f>MAX(0,M27+(M$4-temps!M23-$B$1))</f>
        <v>23.125000000000085</v>
      </c>
      <c r="N28">
        <f>MAX(0,N27+(N$4-temps!N23-$B$1))</f>
        <v>0</v>
      </c>
      <c r="O28">
        <f>MAX(0,O27+(O$4-temps!O23-$B$1))</f>
        <v>0</v>
      </c>
      <c r="P28">
        <f>MAX(0,P27+(P$4-temps!P23-$B$1))</f>
        <v>0</v>
      </c>
      <c r="Q28">
        <f>MAX(0,Q27+(Q$4-temps!Q23-$B$1))</f>
        <v>0</v>
      </c>
      <c r="R28">
        <f>MAX(0,R27+(R$4-temps!R23-$B$1))</f>
        <v>0</v>
      </c>
      <c r="S28">
        <f>MAX(0,S27+(S$4-temps!S23-$B$1))</f>
        <v>0</v>
      </c>
      <c r="T28">
        <f>MAX(0,T27+(T$4-temps!T23-$B$1))</f>
        <v>5.8035714285714164</v>
      </c>
      <c r="U28">
        <f>MAX(0,U27+(U$4-temps!U23-$B$1))</f>
        <v>0</v>
      </c>
    </row>
    <row r="29" spans="1:21" x14ac:dyDescent="0.3">
      <c r="A29" s="1">
        <v>44765</v>
      </c>
      <c r="B29">
        <f>MAX(0,B28+(B$4-temps!B24-$B$1))</f>
        <v>0</v>
      </c>
      <c r="C29">
        <f>MAX(0,C28+(C$4-temps!C24-$B$1))</f>
        <v>0</v>
      </c>
      <c r="D29">
        <f>MAX(0,D28+(D$4-temps!D24-$B$1))</f>
        <v>0</v>
      </c>
      <c r="E29">
        <f>MAX(0,E28+(E$4-temps!E24-$B$1))</f>
        <v>0</v>
      </c>
      <c r="F29">
        <f>MAX(0,F28+(F$4-temps!F24-$B$1))</f>
        <v>0</v>
      </c>
      <c r="G29">
        <f>MAX(0,G28+(G$4-temps!G24-$B$1))</f>
        <v>0</v>
      </c>
      <c r="H29">
        <f>MAX(0,H28+(H$4-temps!H24-$B$1))</f>
        <v>0</v>
      </c>
      <c r="I29">
        <f>MAX(0,I28+(I$4-temps!I24-$B$1))</f>
        <v>0</v>
      </c>
      <c r="J29">
        <f>MAX(0,J28+(J$4-temps!J24-$B$1))</f>
        <v>0</v>
      </c>
      <c r="K29">
        <f>MAX(0,K28+(K$4-temps!K24-$B$1))</f>
        <v>0</v>
      </c>
      <c r="L29">
        <f>MAX(0,L28+(L$4-temps!L24-$B$1))</f>
        <v>0</v>
      </c>
      <c r="M29">
        <f>MAX(0,M28+(M$4-temps!M24-$B$1))</f>
        <v>27.607142857142946</v>
      </c>
      <c r="N29">
        <f>MAX(0,N28+(N$4-temps!N24-$B$1))</f>
        <v>0</v>
      </c>
      <c r="O29">
        <f>MAX(0,O28+(O$4-temps!O24-$B$1))</f>
        <v>0</v>
      </c>
      <c r="P29">
        <f>MAX(0,P28+(P$4-temps!P24-$B$1))</f>
        <v>0</v>
      </c>
      <c r="Q29">
        <f>MAX(0,Q28+(Q$4-temps!Q24-$B$1))</f>
        <v>0</v>
      </c>
      <c r="R29">
        <f>MAX(0,R28+(R$4-temps!R24-$B$1))</f>
        <v>0</v>
      </c>
      <c r="S29">
        <f>MAX(0,S28+(S$4-temps!S24-$B$1))</f>
        <v>0</v>
      </c>
      <c r="T29">
        <f>MAX(0,T28+(T$4-temps!T24-$B$1))</f>
        <v>7.1428571428555188E-2</v>
      </c>
      <c r="U29">
        <f>MAX(0,U28+(U$4-temps!U24-$B$1))</f>
        <v>0</v>
      </c>
    </row>
    <row r="30" spans="1:21" x14ac:dyDescent="0.3">
      <c r="A30" s="1">
        <v>44766</v>
      </c>
      <c r="B30">
        <f>MAX(0,B29+(B$4-temps!B25-$B$1))</f>
        <v>0</v>
      </c>
      <c r="C30">
        <f>MAX(0,C29+(C$4-temps!C25-$B$1))</f>
        <v>0</v>
      </c>
      <c r="D30">
        <f>MAX(0,D29+(D$4-temps!D25-$B$1))</f>
        <v>0</v>
      </c>
      <c r="E30">
        <f>MAX(0,E29+(E$4-temps!E25-$B$1))</f>
        <v>0</v>
      </c>
      <c r="F30">
        <f>MAX(0,F29+(F$4-temps!F25-$B$1))</f>
        <v>4.5714285714285694</v>
      </c>
      <c r="G30">
        <f>MAX(0,G29+(G$4-temps!G25-$B$1))</f>
        <v>0</v>
      </c>
      <c r="H30">
        <f>MAX(0,H29+(H$4-temps!H25-$B$1))</f>
        <v>0</v>
      </c>
      <c r="I30">
        <f>MAX(0,I29+(I$4-temps!I25-$B$1))</f>
        <v>0</v>
      </c>
      <c r="J30">
        <f>MAX(0,J29+(J$4-temps!J25-$B$1))</f>
        <v>0</v>
      </c>
      <c r="K30">
        <f>MAX(0,K29+(K$4-temps!K25-$B$1))</f>
        <v>0</v>
      </c>
      <c r="L30">
        <f>MAX(0,L29+(L$4-temps!L25-$B$1))</f>
        <v>0</v>
      </c>
      <c r="M30">
        <f>MAX(0,M29+(M$4-temps!M25-$B$1))</f>
        <v>27.089285714285808</v>
      </c>
      <c r="N30">
        <f>MAX(0,N29+(N$4-temps!N25-$B$1))</f>
        <v>0</v>
      </c>
      <c r="O30">
        <f>MAX(0,O29+(O$4-temps!O25-$B$1))</f>
        <v>0</v>
      </c>
      <c r="P30">
        <f>MAX(0,P29+(P$4-temps!P25-$B$1))</f>
        <v>0</v>
      </c>
      <c r="Q30">
        <f>MAX(0,Q29+(Q$4-temps!Q25-$B$1))</f>
        <v>0</v>
      </c>
      <c r="R30">
        <f>MAX(0,R29+(R$4-temps!R25-$B$1))</f>
        <v>0</v>
      </c>
      <c r="S30">
        <f>MAX(0,S29+(S$4-temps!S25-$B$1))</f>
        <v>0</v>
      </c>
      <c r="T30">
        <f>MAX(0,T29+(T$4-temps!T25-$B$1))</f>
        <v>0</v>
      </c>
      <c r="U30">
        <f>MAX(0,U29+(U$4-temps!U25-$B$1))</f>
        <v>0</v>
      </c>
    </row>
    <row r="31" spans="1:21" x14ac:dyDescent="0.3">
      <c r="A31" s="1">
        <v>44767</v>
      </c>
      <c r="B31">
        <f>MAX(0,B30+(B$4-temps!B26-$B$1))</f>
        <v>1.0714285714285694</v>
      </c>
      <c r="C31">
        <f>MAX(0,C30+(C$4-temps!C26-$B$1))</f>
        <v>0</v>
      </c>
      <c r="D31">
        <f>MAX(0,D30+(D$4-temps!D26-$B$1))</f>
        <v>0</v>
      </c>
      <c r="E31">
        <f>MAX(0,E30+(E$4-temps!E26-$B$1))</f>
        <v>0</v>
      </c>
      <c r="F31">
        <f>MAX(0,F30+(F$4-temps!F26-$B$1))</f>
        <v>16.142857142857139</v>
      </c>
      <c r="G31">
        <f>MAX(0,G30+(G$4-temps!G26-$B$1))</f>
        <v>0</v>
      </c>
      <c r="H31">
        <f>MAX(0,H30+(H$4-temps!H26-$B$1))</f>
        <v>1</v>
      </c>
      <c r="I31">
        <f>MAX(0,I30+(I$4-temps!I26-$B$1))</f>
        <v>0</v>
      </c>
      <c r="J31">
        <f>MAX(0,J30+(J$4-temps!J26-$B$1))</f>
        <v>0</v>
      </c>
      <c r="K31">
        <f>MAX(0,K30+(K$4-temps!K26-$B$1))</f>
        <v>0</v>
      </c>
      <c r="L31">
        <f>MAX(0,L30+(L$4-temps!L26-$B$1))</f>
        <v>0</v>
      </c>
      <c r="M31">
        <f>MAX(0,M30+(M$4-temps!M26-$B$1))</f>
        <v>26.571428571428669</v>
      </c>
      <c r="N31">
        <f>MAX(0,N30+(N$4-temps!N26-$B$1))</f>
        <v>0</v>
      </c>
      <c r="O31">
        <f>MAX(0,O30+(O$4-temps!O26-$B$1))</f>
        <v>0</v>
      </c>
      <c r="P31">
        <f>MAX(0,P30+(P$4-temps!P26-$B$1))</f>
        <v>0</v>
      </c>
      <c r="Q31">
        <f>MAX(0,Q30+(Q$4-temps!Q26-$B$1))</f>
        <v>0</v>
      </c>
      <c r="R31">
        <f>MAX(0,R30+(R$4-temps!R26-$B$1))</f>
        <v>0</v>
      </c>
      <c r="S31">
        <f>MAX(0,S30+(S$4-temps!S26-$B$1))</f>
        <v>0</v>
      </c>
      <c r="T31">
        <f>MAX(0,T30+(T$4-temps!T26-$B$1))</f>
        <v>0</v>
      </c>
      <c r="U31">
        <f>MAX(0,U30+(U$4-temps!U26-$B$1))</f>
        <v>0</v>
      </c>
    </row>
    <row r="32" spans="1:21" x14ac:dyDescent="0.3">
      <c r="A32" s="1">
        <v>44768</v>
      </c>
      <c r="B32">
        <f>MAX(0,B31+(B$4-temps!B27-$B$1))</f>
        <v>2.1428571428571388</v>
      </c>
      <c r="C32">
        <f>MAX(0,C31+(C$4-temps!C27-$B$1))</f>
        <v>0</v>
      </c>
      <c r="D32">
        <f>MAX(0,D31+(D$4-temps!D27-$B$1))</f>
        <v>0</v>
      </c>
      <c r="E32">
        <f>MAX(0,E31+(E$4-temps!E27-$B$1))</f>
        <v>0</v>
      </c>
      <c r="F32">
        <f>MAX(0,F31+(F$4-temps!F27-$B$1))</f>
        <v>20.714285714285708</v>
      </c>
      <c r="G32">
        <f>MAX(0,G31+(G$4-temps!G27-$B$1))</f>
        <v>0</v>
      </c>
      <c r="H32">
        <f>MAX(0,H31+(H$4-temps!H27-$B$1))</f>
        <v>0</v>
      </c>
      <c r="I32">
        <f>MAX(0,I31+(I$4-temps!I27-$B$1))</f>
        <v>0</v>
      </c>
      <c r="J32">
        <f>MAX(0,J31+(J$4-temps!J27-$B$1))</f>
        <v>0</v>
      </c>
      <c r="K32">
        <f>MAX(0,K31+(K$4-temps!K27-$B$1))</f>
        <v>0</v>
      </c>
      <c r="L32">
        <f>MAX(0,L31+(L$4-temps!L27-$B$1))</f>
        <v>0</v>
      </c>
      <c r="M32">
        <f>MAX(0,M31+(M$4-temps!M27-$B$1))</f>
        <v>26.05357142857153</v>
      </c>
      <c r="N32">
        <f>MAX(0,N31+(N$4-temps!N27-$B$1))</f>
        <v>0</v>
      </c>
      <c r="O32">
        <f>MAX(0,O31+(O$4-temps!O27-$B$1))</f>
        <v>0</v>
      </c>
      <c r="P32">
        <f>MAX(0,P31+(P$4-temps!P27-$B$1))</f>
        <v>0</v>
      </c>
      <c r="Q32">
        <f>MAX(0,Q31+(Q$4-temps!Q27-$B$1))</f>
        <v>0</v>
      </c>
      <c r="R32">
        <f>MAX(0,R31+(R$4-temps!R27-$B$1))</f>
        <v>0</v>
      </c>
      <c r="S32">
        <f>MAX(0,S31+(S$4-temps!S27-$B$1))</f>
        <v>0</v>
      </c>
      <c r="T32">
        <f>MAX(0,T31+(T$4-temps!T27-$B$1))</f>
        <v>0</v>
      </c>
      <c r="U32">
        <f>MAX(0,U31+(U$4-temps!U27-$B$1))</f>
        <v>0</v>
      </c>
    </row>
    <row r="33" spans="1:21" x14ac:dyDescent="0.3">
      <c r="A33" s="1">
        <v>44769</v>
      </c>
      <c r="B33">
        <f>MAX(0,B32+(B$4-temps!B28-$B$1))</f>
        <v>5.2142857142857082</v>
      </c>
      <c r="C33">
        <f>MAX(0,C32+(C$4-temps!C28-$B$1))</f>
        <v>0</v>
      </c>
      <c r="D33">
        <f>MAX(0,D32+(D$4-temps!D28-$B$1))</f>
        <v>2.9285714285714306</v>
      </c>
      <c r="E33">
        <f>MAX(0,E32+(E$4-temps!E28-$B$1))</f>
        <v>0</v>
      </c>
      <c r="F33">
        <f>MAX(0,F32+(F$4-temps!F28-$B$1))</f>
        <v>19.285714285714278</v>
      </c>
      <c r="G33">
        <f>MAX(0,G32+(G$4-temps!G28-$B$1))</f>
        <v>0</v>
      </c>
      <c r="H33">
        <f>MAX(0,H32+(H$4-temps!H28-$B$1))</f>
        <v>0</v>
      </c>
      <c r="I33">
        <f>MAX(0,I32+(I$4-temps!I28-$B$1))</f>
        <v>0</v>
      </c>
      <c r="J33">
        <f>MAX(0,J32+(J$4-temps!J28-$B$1))</f>
        <v>0</v>
      </c>
      <c r="K33">
        <f>MAX(0,K32+(K$4-temps!K28-$B$1))</f>
        <v>0</v>
      </c>
      <c r="L33">
        <f>MAX(0,L32+(L$4-temps!L28-$B$1))</f>
        <v>0</v>
      </c>
      <c r="M33">
        <f>MAX(0,M32+(M$4-temps!M28-$B$1))</f>
        <v>22.535714285714391</v>
      </c>
      <c r="N33">
        <f>MAX(0,N32+(N$4-temps!N28-$B$1))</f>
        <v>0</v>
      </c>
      <c r="O33">
        <f>MAX(0,O32+(O$4-temps!O28-$B$1))</f>
        <v>0</v>
      </c>
      <c r="P33">
        <f>MAX(0,P32+(P$4-temps!P28-$B$1))</f>
        <v>0</v>
      </c>
      <c r="Q33">
        <f>MAX(0,Q32+(Q$4-temps!Q28-$B$1))</f>
        <v>0</v>
      </c>
      <c r="R33">
        <f>MAX(0,R32+(R$4-temps!R28-$B$1))</f>
        <v>0</v>
      </c>
      <c r="S33">
        <f>MAX(0,S32+(S$4-temps!S28-$B$1))</f>
        <v>0</v>
      </c>
      <c r="T33">
        <f>MAX(0,T32+(T$4-temps!T28-$B$1))</f>
        <v>0</v>
      </c>
      <c r="U33">
        <f>MAX(0,U32+(U$4-temps!U28-$B$1))</f>
        <v>0</v>
      </c>
    </row>
    <row r="34" spans="1:21" x14ac:dyDescent="0.3">
      <c r="A34" s="1">
        <v>44770</v>
      </c>
      <c r="B34">
        <f>MAX(0,B33+(B$4-temps!B29-$B$1))</f>
        <v>11.285714285714278</v>
      </c>
      <c r="C34">
        <f>MAX(0,C33+(C$4-temps!C29-$B$1))</f>
        <v>0</v>
      </c>
      <c r="D34">
        <f>MAX(0,D33+(D$4-temps!D29-$B$1))</f>
        <v>0</v>
      </c>
      <c r="E34">
        <f>MAX(0,E33+(E$4-temps!E29-$B$1))</f>
        <v>0</v>
      </c>
      <c r="F34">
        <f>MAX(0,F33+(F$4-temps!F29-$B$1))</f>
        <v>14.857142857142847</v>
      </c>
      <c r="G34">
        <f>MAX(0,G33+(G$4-temps!G29-$B$1))</f>
        <v>0</v>
      </c>
      <c r="H34">
        <f>MAX(0,H33+(H$4-temps!H29-$B$1))</f>
        <v>0</v>
      </c>
      <c r="I34">
        <f>MAX(0,I33+(I$4-temps!I29-$B$1))</f>
        <v>0</v>
      </c>
      <c r="J34">
        <f>MAX(0,J33+(J$4-temps!J29-$B$1))</f>
        <v>0</v>
      </c>
      <c r="K34">
        <f>MAX(0,K33+(K$4-temps!K29-$B$1))</f>
        <v>0</v>
      </c>
      <c r="L34">
        <f>MAX(0,L33+(L$4-temps!L29-$B$1))</f>
        <v>0</v>
      </c>
      <c r="M34">
        <f>MAX(0,M33+(M$4-temps!M29-$B$1))</f>
        <v>20.017857142857252</v>
      </c>
      <c r="N34">
        <f>MAX(0,N33+(N$4-temps!N29-$B$1))</f>
        <v>0</v>
      </c>
      <c r="O34">
        <f>MAX(0,O33+(O$4-temps!O29-$B$1))</f>
        <v>0</v>
      </c>
      <c r="P34">
        <f>MAX(0,P33+(P$4-temps!P29-$B$1))</f>
        <v>0</v>
      </c>
      <c r="Q34">
        <f>MAX(0,Q33+(Q$4-temps!Q29-$B$1))</f>
        <v>0</v>
      </c>
      <c r="R34">
        <f>MAX(0,R33+(R$4-temps!R29-$B$1))</f>
        <v>0</v>
      </c>
      <c r="S34">
        <f>MAX(0,S33+(S$4-temps!S29-$B$1))</f>
        <v>0</v>
      </c>
      <c r="T34">
        <f>MAX(0,T33+(T$4-temps!T29-$B$1))</f>
        <v>0</v>
      </c>
      <c r="U34">
        <f>MAX(0,U33+(U$4-temps!U29-$B$1))</f>
        <v>0</v>
      </c>
    </row>
    <row r="35" spans="1:21" x14ac:dyDescent="0.3">
      <c r="A35" s="1">
        <v>44771</v>
      </c>
      <c r="B35">
        <f>MAX(0,B34+(B$4-temps!B30-$B$1))</f>
        <v>6.357142857142847</v>
      </c>
      <c r="C35">
        <f>MAX(0,C34+(C$4-temps!C30-$B$1))</f>
        <v>0</v>
      </c>
      <c r="D35">
        <f>MAX(0,D34+(D$4-temps!D30-$B$1))</f>
        <v>0</v>
      </c>
      <c r="E35">
        <f>MAX(0,E34+(E$4-temps!E30-$B$1))</f>
        <v>0</v>
      </c>
      <c r="F35">
        <f>MAX(0,F34+(F$4-temps!F30-$B$1))</f>
        <v>12.428571428571416</v>
      </c>
      <c r="G35">
        <f>MAX(0,G34+(G$4-temps!G30-$B$1))</f>
        <v>0</v>
      </c>
      <c r="H35">
        <f>MAX(0,H34+(H$4-temps!H30-$B$1))</f>
        <v>0</v>
      </c>
      <c r="I35">
        <f>MAX(0,I34+(I$4-temps!I30-$B$1))</f>
        <v>0</v>
      </c>
      <c r="J35">
        <f>MAX(0,J34+(J$4-temps!J30-$B$1))</f>
        <v>0</v>
      </c>
      <c r="K35">
        <f>MAX(0,K34+(K$4-temps!K30-$B$1))</f>
        <v>0</v>
      </c>
      <c r="L35">
        <f>MAX(0,L34+(L$4-temps!L30-$B$1))</f>
        <v>0</v>
      </c>
      <c r="M35">
        <f>MAX(0,M34+(M$4-temps!M30-$B$1))</f>
        <v>19.500000000000114</v>
      </c>
      <c r="N35">
        <f>MAX(0,N34+(N$4-temps!N30-$B$1))</f>
        <v>0</v>
      </c>
      <c r="O35">
        <f>MAX(0,O34+(O$4-temps!O30-$B$1))</f>
        <v>0</v>
      </c>
      <c r="P35">
        <f>MAX(0,P34+(P$4-temps!P30-$B$1))</f>
        <v>0</v>
      </c>
      <c r="Q35">
        <f>MAX(0,Q34+(Q$4-temps!Q30-$B$1))</f>
        <v>0</v>
      </c>
      <c r="R35">
        <f>MAX(0,R34+(R$4-temps!R30-$B$1))</f>
        <v>0</v>
      </c>
      <c r="S35">
        <f>MAX(0,S34+(S$4-temps!S30-$B$1))</f>
        <v>0</v>
      </c>
      <c r="T35">
        <f>MAX(0,T34+(T$4-temps!T30-$B$1))</f>
        <v>0.2678571428571388</v>
      </c>
      <c r="U35">
        <f>MAX(0,U34+(U$4-temps!U30-$B$1))</f>
        <v>0</v>
      </c>
    </row>
    <row r="36" spans="1:21" x14ac:dyDescent="0.3">
      <c r="A36" s="1">
        <v>44772</v>
      </c>
      <c r="B36">
        <f>MAX(0,B35+(B$4-temps!B31-$B$1))</f>
        <v>0.42857142857141639</v>
      </c>
      <c r="C36">
        <f>MAX(0,C35+(C$4-temps!C31-$B$1))</f>
        <v>0</v>
      </c>
      <c r="D36">
        <f>MAX(0,D35+(D$4-temps!D31-$B$1))</f>
        <v>0</v>
      </c>
      <c r="E36">
        <f>MAX(0,E35+(E$4-temps!E31-$B$1))</f>
        <v>0</v>
      </c>
      <c r="F36">
        <f>MAX(0,F35+(F$4-temps!F31-$B$1))</f>
        <v>11.999999999999986</v>
      </c>
      <c r="G36">
        <f>MAX(0,G35+(G$4-temps!G31-$B$1))</f>
        <v>0</v>
      </c>
      <c r="H36">
        <f>MAX(0,H35+(H$4-temps!H31-$B$1))</f>
        <v>0</v>
      </c>
      <c r="I36">
        <f>MAX(0,I35+(I$4-temps!I31-$B$1))</f>
        <v>0</v>
      </c>
      <c r="J36">
        <f>MAX(0,J35+(J$4-temps!J31-$B$1))</f>
        <v>0</v>
      </c>
      <c r="K36">
        <f>MAX(0,K35+(K$4-temps!K31-$B$1))</f>
        <v>4.1785714285714306</v>
      </c>
      <c r="L36">
        <f>MAX(0,L35+(L$4-temps!L31-$B$1))</f>
        <v>0</v>
      </c>
      <c r="M36">
        <f>MAX(0,M35+(M$4-temps!M31-$B$1))</f>
        <v>13.982142857142975</v>
      </c>
      <c r="N36">
        <f>MAX(0,N35+(N$4-temps!N31-$B$1))</f>
        <v>0</v>
      </c>
      <c r="O36">
        <f>MAX(0,O35+(O$4-temps!O31-$B$1))</f>
        <v>0.6607142857142918</v>
      </c>
      <c r="P36">
        <f>MAX(0,P35+(P$4-temps!P31-$B$1))</f>
        <v>0</v>
      </c>
      <c r="Q36">
        <f>MAX(0,Q35+(Q$4-temps!Q31-$B$1))</f>
        <v>0</v>
      </c>
      <c r="R36">
        <f>MAX(0,R35+(R$4-temps!R31-$B$1))</f>
        <v>0</v>
      </c>
      <c r="S36">
        <f>MAX(0,S35+(S$4-temps!S31-$B$1))</f>
        <v>0</v>
      </c>
      <c r="T36">
        <f>MAX(0,T35+(T$4-temps!T31-$B$1))</f>
        <v>0</v>
      </c>
      <c r="U36">
        <f>MAX(0,U35+(U$4-temps!U31-$B$1))</f>
        <v>0</v>
      </c>
    </row>
    <row r="37" spans="1:21" x14ac:dyDescent="0.3">
      <c r="A37" s="1">
        <v>44773</v>
      </c>
      <c r="B37">
        <f>MAX(0,B36+(B$4-temps!B32-$B$1))</f>
        <v>0</v>
      </c>
      <c r="C37">
        <f>MAX(0,C36+(C$4-temps!C32-$B$1))</f>
        <v>9.2142857142857082</v>
      </c>
      <c r="D37">
        <f>MAX(0,D36+(D$4-temps!D32-$B$1))</f>
        <v>0</v>
      </c>
      <c r="E37">
        <f>MAX(0,E36+(E$4-temps!E32-$B$1))</f>
        <v>0</v>
      </c>
      <c r="F37">
        <f>MAX(0,F36+(F$4-temps!F32-$B$1))</f>
        <v>12.571428571428555</v>
      </c>
      <c r="G37">
        <f>MAX(0,G36+(G$4-temps!G32-$B$1))</f>
        <v>0</v>
      </c>
      <c r="H37">
        <f>MAX(0,H36+(H$4-temps!H32-$B$1))</f>
        <v>0</v>
      </c>
      <c r="I37">
        <f>MAX(0,I36+(I$4-temps!I32-$B$1))</f>
        <v>0</v>
      </c>
      <c r="J37">
        <f>MAX(0,J36+(J$4-temps!J32-$B$1))</f>
        <v>0</v>
      </c>
      <c r="K37">
        <f>MAX(0,K36+(K$4-temps!K32-$B$1))</f>
        <v>2.3571428571428612</v>
      </c>
      <c r="L37">
        <f>MAX(0,L36+(L$4-temps!L32-$B$1))</f>
        <v>0</v>
      </c>
      <c r="M37">
        <f>MAX(0,M36+(M$4-temps!M32-$B$1))</f>
        <v>10.464285714285836</v>
      </c>
      <c r="N37">
        <f>MAX(0,N36+(N$4-temps!N32-$B$1))</f>
        <v>0</v>
      </c>
      <c r="O37">
        <f>MAX(0,O36+(O$4-temps!O32-$B$1))</f>
        <v>0</v>
      </c>
      <c r="P37">
        <f>MAX(0,P36+(P$4-temps!P32-$B$1))</f>
        <v>0</v>
      </c>
      <c r="Q37">
        <f>MAX(0,Q36+(Q$4-temps!Q32-$B$1))</f>
        <v>0</v>
      </c>
      <c r="R37">
        <f>MAX(0,R36+(R$4-temps!R32-$B$1))</f>
        <v>0</v>
      </c>
      <c r="S37">
        <f>MAX(0,S36+(S$4-temps!S32-$B$1))</f>
        <v>0</v>
      </c>
      <c r="T37">
        <f>MAX(0,T36+(T$4-temps!T32-$B$1))</f>
        <v>0</v>
      </c>
      <c r="U37">
        <f>MAX(0,U36+(U$4-temps!U32-$B$1))</f>
        <v>0</v>
      </c>
    </row>
    <row r="38" spans="1:21" x14ac:dyDescent="0.3">
      <c r="A38" s="1">
        <v>44774</v>
      </c>
      <c r="B38">
        <f>MAX(0,B37+(B$4-temps!B33-$B$1))</f>
        <v>0</v>
      </c>
      <c r="C38">
        <f>MAX(0,C37+(C$4-temps!C33-$B$1))</f>
        <v>10.428571428571416</v>
      </c>
      <c r="D38">
        <f>MAX(0,D37+(D$4-temps!D33-$B$1))</f>
        <v>0</v>
      </c>
      <c r="E38">
        <f>MAX(0,E37+(E$4-temps!E33-$B$1))</f>
        <v>0</v>
      </c>
      <c r="F38">
        <f>MAX(0,F37+(F$4-temps!F33-$B$1))</f>
        <v>13.142857142857125</v>
      </c>
      <c r="G38">
        <f>MAX(0,G37+(G$4-temps!G33-$B$1))</f>
        <v>0</v>
      </c>
      <c r="H38">
        <f>MAX(0,H37+(H$4-temps!H33-$B$1))</f>
        <v>0</v>
      </c>
      <c r="I38">
        <f>MAX(0,I37+(I$4-temps!I33-$B$1))</f>
        <v>0</v>
      </c>
      <c r="J38">
        <f>MAX(0,J37+(J$4-temps!J33-$B$1))</f>
        <v>0</v>
      </c>
      <c r="K38">
        <f>MAX(0,K37+(K$4-temps!K33-$B$1))</f>
        <v>2.5357142857142918</v>
      </c>
      <c r="L38">
        <f>MAX(0,L37+(L$4-temps!L33-$B$1))</f>
        <v>0</v>
      </c>
      <c r="M38">
        <f>MAX(0,M37+(M$4-temps!M33-$B$1))</f>
        <v>4.9464285714286973</v>
      </c>
      <c r="N38">
        <f>MAX(0,N37+(N$4-temps!N33-$B$1))</f>
        <v>0</v>
      </c>
      <c r="O38">
        <f>MAX(0,O37+(O$4-temps!O33-$B$1))</f>
        <v>0</v>
      </c>
      <c r="P38">
        <f>MAX(0,P37+(P$4-temps!P33-$B$1))</f>
        <v>0</v>
      </c>
      <c r="Q38">
        <f>MAX(0,Q37+(Q$4-temps!Q33-$B$1))</f>
        <v>0</v>
      </c>
      <c r="R38">
        <f>MAX(0,R37+(R$4-temps!R33-$B$1))</f>
        <v>0</v>
      </c>
      <c r="S38">
        <f>MAX(0,S37+(S$4-temps!S33-$B$1))</f>
        <v>0</v>
      </c>
      <c r="T38">
        <f>MAX(0,T37+(T$4-temps!T33-$B$1))</f>
        <v>1.2678571428571388</v>
      </c>
      <c r="U38">
        <f>MAX(0,U37+(U$4-temps!U33-$B$1))</f>
        <v>0</v>
      </c>
    </row>
    <row r="39" spans="1:21" x14ac:dyDescent="0.3">
      <c r="A39" s="1">
        <v>44775</v>
      </c>
      <c r="B39">
        <f>MAX(0,B38+(B$4-temps!B34-$B$1))</f>
        <v>0</v>
      </c>
      <c r="C39">
        <f>MAX(0,C38+(C$4-temps!C34-$B$1))</f>
        <v>7.6428571428571246</v>
      </c>
      <c r="D39">
        <f>MAX(0,D38+(D$4-temps!D34-$B$1))</f>
        <v>0.9285714285714306</v>
      </c>
      <c r="E39">
        <f>MAX(0,E38+(E$4-temps!E34-$B$1))</f>
        <v>0</v>
      </c>
      <c r="F39">
        <f>MAX(0,F38+(F$4-temps!F34-$B$1))</f>
        <v>18.714285714285694</v>
      </c>
      <c r="G39">
        <f>MAX(0,G38+(G$4-temps!G34-$B$1))</f>
        <v>0</v>
      </c>
      <c r="H39">
        <f>MAX(0,H38+(H$4-temps!H34-$B$1))</f>
        <v>0</v>
      </c>
      <c r="I39">
        <f>MAX(0,I38+(I$4-temps!I34-$B$1))</f>
        <v>0</v>
      </c>
      <c r="J39">
        <f>MAX(0,J38+(J$4-temps!J34-$B$1))</f>
        <v>0</v>
      </c>
      <c r="K39">
        <f>MAX(0,K38+(K$4-temps!K34-$B$1))</f>
        <v>0</v>
      </c>
      <c r="L39">
        <f>MAX(0,L38+(L$4-temps!L34-$B$1))</f>
        <v>0</v>
      </c>
      <c r="M39">
        <f>MAX(0,M38+(M$4-temps!M34-$B$1))</f>
        <v>0</v>
      </c>
      <c r="N39">
        <f>MAX(0,N38+(N$4-temps!N34-$B$1))</f>
        <v>0</v>
      </c>
      <c r="O39">
        <f>MAX(0,O38+(O$4-temps!O34-$B$1))</f>
        <v>0</v>
      </c>
      <c r="P39">
        <f>MAX(0,P38+(P$4-temps!P34-$B$1))</f>
        <v>2.7321428571428612</v>
      </c>
      <c r="Q39">
        <f>MAX(0,Q38+(Q$4-temps!Q34-$B$1))</f>
        <v>0</v>
      </c>
      <c r="R39">
        <f>MAX(0,R38+(R$4-temps!R34-$B$1))</f>
        <v>0</v>
      </c>
      <c r="S39">
        <f>MAX(0,S38+(S$4-temps!S34-$B$1))</f>
        <v>0</v>
      </c>
      <c r="T39">
        <f>MAX(0,T38+(T$4-temps!T34-$B$1))</f>
        <v>0</v>
      </c>
      <c r="U39">
        <f>MAX(0,U38+(U$4-temps!U34-$B$1))</f>
        <v>0</v>
      </c>
    </row>
    <row r="40" spans="1:21" x14ac:dyDescent="0.3">
      <c r="A40" s="1">
        <v>44776</v>
      </c>
      <c r="B40">
        <f>MAX(0,B39+(B$4-temps!B35-$B$1))</f>
        <v>1.0714285714285694</v>
      </c>
      <c r="C40">
        <f>MAX(0,C39+(C$4-temps!C35-$B$1))</f>
        <v>0.85714285714283278</v>
      </c>
      <c r="D40">
        <f>MAX(0,D39+(D$4-temps!D35-$B$1))</f>
        <v>0</v>
      </c>
      <c r="E40">
        <f>MAX(0,E39+(E$4-temps!E35-$B$1))</f>
        <v>0</v>
      </c>
      <c r="F40">
        <f>MAX(0,F39+(F$4-temps!F35-$B$1))</f>
        <v>21.285714285714263</v>
      </c>
      <c r="G40">
        <f>MAX(0,G39+(G$4-temps!G35-$B$1))</f>
        <v>0</v>
      </c>
      <c r="H40">
        <f>MAX(0,H39+(H$4-temps!H35-$B$1))</f>
        <v>0</v>
      </c>
      <c r="I40">
        <f>MAX(0,I39+(I$4-temps!I35-$B$1))</f>
        <v>0</v>
      </c>
      <c r="J40">
        <f>MAX(0,J39+(J$4-temps!J35-$B$1))</f>
        <v>0</v>
      </c>
      <c r="K40">
        <f>MAX(0,K39+(K$4-temps!K35-$B$1))</f>
        <v>0</v>
      </c>
      <c r="L40">
        <f>MAX(0,L39+(L$4-temps!L35-$B$1))</f>
        <v>0</v>
      </c>
      <c r="M40">
        <f>MAX(0,M39+(M$4-temps!M35-$B$1))</f>
        <v>0</v>
      </c>
      <c r="N40">
        <f>MAX(0,N39+(N$4-temps!N35-$B$1))</f>
        <v>0</v>
      </c>
      <c r="O40">
        <f>MAX(0,O39+(O$4-temps!O35-$B$1))</f>
        <v>0</v>
      </c>
      <c r="P40">
        <f>MAX(0,P39+(P$4-temps!P35-$B$1))</f>
        <v>0</v>
      </c>
      <c r="Q40">
        <f>MAX(0,Q39+(Q$4-temps!Q35-$B$1))</f>
        <v>0</v>
      </c>
      <c r="R40">
        <f>MAX(0,R39+(R$4-temps!R35-$B$1))</f>
        <v>0</v>
      </c>
      <c r="S40">
        <f>MAX(0,S39+(S$4-temps!S35-$B$1))</f>
        <v>0</v>
      </c>
      <c r="T40">
        <f>MAX(0,T39+(T$4-temps!T35-$B$1))</f>
        <v>0</v>
      </c>
      <c r="U40">
        <f>MAX(0,U39+(U$4-temps!U35-$B$1))</f>
        <v>0</v>
      </c>
    </row>
    <row r="41" spans="1:21" x14ac:dyDescent="0.3">
      <c r="A41" s="1">
        <v>44777</v>
      </c>
      <c r="B41">
        <f>MAX(0,B40+(B$4-temps!B36-$B$1))</f>
        <v>0</v>
      </c>
      <c r="C41">
        <f>MAX(0,C40+(C$4-temps!C36-$B$1))</f>
        <v>0</v>
      </c>
      <c r="D41">
        <f>MAX(0,D40+(D$4-temps!D36-$B$1))</f>
        <v>0</v>
      </c>
      <c r="E41">
        <f>MAX(0,E40+(E$4-temps!E36-$B$1))</f>
        <v>0</v>
      </c>
      <c r="F41">
        <f>MAX(0,F40+(F$4-temps!F36-$B$1))</f>
        <v>19.857142857142833</v>
      </c>
      <c r="G41">
        <f>MAX(0,G40+(G$4-temps!G36-$B$1))</f>
        <v>0</v>
      </c>
      <c r="H41">
        <f>MAX(0,H40+(H$4-temps!H36-$B$1))</f>
        <v>0</v>
      </c>
      <c r="I41">
        <f>MAX(0,I40+(I$4-temps!I36-$B$1))</f>
        <v>0</v>
      </c>
      <c r="J41">
        <f>MAX(0,J40+(J$4-temps!J36-$B$1))</f>
        <v>0</v>
      </c>
      <c r="K41">
        <f>MAX(0,K40+(K$4-temps!K36-$B$1))</f>
        <v>0</v>
      </c>
      <c r="L41">
        <f>MAX(0,L40+(L$4-temps!L36-$B$1))</f>
        <v>0</v>
      </c>
      <c r="M41">
        <f>MAX(0,M40+(M$4-temps!M36-$B$1))</f>
        <v>0</v>
      </c>
      <c r="N41">
        <f>MAX(0,N40+(N$4-temps!N36-$B$1))</f>
        <v>0</v>
      </c>
      <c r="O41">
        <f>MAX(0,O40+(O$4-temps!O36-$B$1))</f>
        <v>0</v>
      </c>
      <c r="P41">
        <f>MAX(0,P40+(P$4-temps!P36-$B$1))</f>
        <v>0</v>
      </c>
      <c r="Q41">
        <f>MAX(0,Q40+(Q$4-temps!Q36-$B$1))</f>
        <v>2.5714285714285694</v>
      </c>
      <c r="R41">
        <f>MAX(0,R40+(R$4-temps!R36-$B$1))</f>
        <v>0</v>
      </c>
      <c r="S41">
        <f>MAX(0,S40+(S$4-temps!S36-$B$1))</f>
        <v>0</v>
      </c>
      <c r="T41">
        <f>MAX(0,T40+(T$4-temps!T36-$B$1))</f>
        <v>0</v>
      </c>
      <c r="U41">
        <f>MAX(0,U40+(U$4-temps!U36-$B$1))</f>
        <v>0</v>
      </c>
    </row>
    <row r="42" spans="1:21" x14ac:dyDescent="0.3">
      <c r="A42" s="1">
        <v>44778</v>
      </c>
      <c r="B42">
        <f>MAX(0,B41+(B$4-temps!B37-$B$1))</f>
        <v>0</v>
      </c>
      <c r="C42">
        <f>MAX(0,C41+(C$4-temps!C37-$B$1))</f>
        <v>0</v>
      </c>
      <c r="D42">
        <f>MAX(0,D41+(D$4-temps!D37-$B$1))</f>
        <v>0</v>
      </c>
      <c r="E42">
        <f>MAX(0,E41+(E$4-temps!E37-$B$1))</f>
        <v>0</v>
      </c>
      <c r="F42">
        <f>MAX(0,F41+(F$4-temps!F37-$B$1))</f>
        <v>15.428571428571402</v>
      </c>
      <c r="G42">
        <f>MAX(0,G41+(G$4-temps!G37-$B$1))</f>
        <v>0</v>
      </c>
      <c r="H42">
        <f>MAX(0,H41+(H$4-temps!H37-$B$1))</f>
        <v>0</v>
      </c>
      <c r="I42">
        <f>MAX(0,I41+(I$4-temps!I37-$B$1))</f>
        <v>0</v>
      </c>
      <c r="J42">
        <f>MAX(0,J41+(J$4-temps!J37-$B$1))</f>
        <v>0</v>
      </c>
      <c r="K42">
        <f>MAX(0,K41+(K$4-temps!K37-$B$1))</f>
        <v>0</v>
      </c>
      <c r="L42">
        <f>MAX(0,L41+(L$4-temps!L37-$B$1))</f>
        <v>0</v>
      </c>
      <c r="M42">
        <f>MAX(0,M41+(M$4-temps!M37-$B$1))</f>
        <v>0</v>
      </c>
      <c r="N42">
        <f>MAX(0,N41+(N$4-temps!N37-$B$1))</f>
        <v>0</v>
      </c>
      <c r="O42">
        <f>MAX(0,O41+(O$4-temps!O37-$B$1))</f>
        <v>0</v>
      </c>
      <c r="P42">
        <f>MAX(0,P41+(P$4-temps!P37-$B$1))</f>
        <v>0</v>
      </c>
      <c r="Q42">
        <f>MAX(0,Q41+(Q$4-temps!Q37-$B$1))</f>
        <v>0</v>
      </c>
      <c r="R42">
        <f>MAX(0,R41+(R$4-temps!R37-$B$1))</f>
        <v>0</v>
      </c>
      <c r="S42">
        <f>MAX(0,S41+(S$4-temps!S37-$B$1))</f>
        <v>0</v>
      </c>
      <c r="T42">
        <f>MAX(0,T41+(T$4-temps!T37-$B$1))</f>
        <v>0</v>
      </c>
      <c r="U42">
        <f>MAX(0,U41+(U$4-temps!U37-$B$1))</f>
        <v>0</v>
      </c>
    </row>
    <row r="43" spans="1:21" x14ac:dyDescent="0.3">
      <c r="A43" s="1">
        <v>44779</v>
      </c>
      <c r="B43">
        <f>MAX(0,B42+(B$4-temps!B38-$B$1))</f>
        <v>0</v>
      </c>
      <c r="C43">
        <f>MAX(0,C42+(C$4-temps!C38-$B$1))</f>
        <v>0</v>
      </c>
      <c r="D43">
        <f>MAX(0,D42+(D$4-temps!D38-$B$1))</f>
        <v>0</v>
      </c>
      <c r="E43">
        <f>MAX(0,E42+(E$4-temps!E38-$B$1))</f>
        <v>0</v>
      </c>
      <c r="F43">
        <f>MAX(0,F42+(F$4-temps!F38-$B$1))</f>
        <v>10.999999999999972</v>
      </c>
      <c r="G43">
        <f>MAX(0,G42+(G$4-temps!G38-$B$1))</f>
        <v>0</v>
      </c>
      <c r="H43">
        <f>MAX(0,H42+(H$4-temps!H38-$B$1))</f>
        <v>0</v>
      </c>
      <c r="I43">
        <f>MAX(0,I42+(I$4-temps!I38-$B$1))</f>
        <v>0</v>
      </c>
      <c r="J43">
        <f>MAX(0,J42+(J$4-temps!J38-$B$1))</f>
        <v>0</v>
      </c>
      <c r="K43">
        <f>MAX(0,K42+(K$4-temps!K38-$B$1))</f>
        <v>0</v>
      </c>
      <c r="L43">
        <f>MAX(0,L42+(L$4-temps!L38-$B$1))</f>
        <v>0</v>
      </c>
      <c r="M43">
        <f>MAX(0,M42+(M$4-temps!M38-$B$1))</f>
        <v>0</v>
      </c>
      <c r="N43">
        <f>MAX(0,N42+(N$4-temps!N38-$B$1))</f>
        <v>0</v>
      </c>
      <c r="O43">
        <f>MAX(0,O42+(O$4-temps!O38-$B$1))</f>
        <v>0</v>
      </c>
      <c r="P43">
        <f>MAX(0,P42+(P$4-temps!P38-$B$1))</f>
        <v>0</v>
      </c>
      <c r="Q43">
        <f>MAX(0,Q42+(Q$4-temps!Q38-$B$1))</f>
        <v>0</v>
      </c>
      <c r="R43">
        <f>MAX(0,R42+(R$4-temps!R38-$B$1))</f>
        <v>0.4107142857142918</v>
      </c>
      <c r="S43">
        <f>MAX(0,S42+(S$4-temps!S38-$B$1))</f>
        <v>0</v>
      </c>
      <c r="T43">
        <f>MAX(0,T42+(T$4-temps!T38-$B$1))</f>
        <v>0</v>
      </c>
      <c r="U43">
        <f>MAX(0,U42+(U$4-temps!U38-$B$1))</f>
        <v>0</v>
      </c>
    </row>
    <row r="44" spans="1:21" x14ac:dyDescent="0.3">
      <c r="A44" s="1">
        <v>44780</v>
      </c>
      <c r="B44">
        <f>MAX(0,B43+(B$4-temps!B39-$B$1))</f>
        <v>0</v>
      </c>
      <c r="C44">
        <f>MAX(0,C43+(C$4-temps!C39-$B$1))</f>
        <v>0</v>
      </c>
      <c r="D44">
        <f>MAX(0,D43+(D$4-temps!D39-$B$1))</f>
        <v>0</v>
      </c>
      <c r="E44">
        <f>MAX(0,E43+(E$4-temps!E39-$B$1))</f>
        <v>0</v>
      </c>
      <c r="F44">
        <f>MAX(0,F43+(F$4-temps!F39-$B$1))</f>
        <v>6.571428571428541</v>
      </c>
      <c r="G44">
        <f>MAX(0,G43+(G$4-temps!G39-$B$1))</f>
        <v>0</v>
      </c>
      <c r="H44">
        <f>MAX(0,H43+(H$4-temps!H39-$B$1))</f>
        <v>0</v>
      </c>
      <c r="I44">
        <f>MAX(0,I43+(I$4-temps!I39-$B$1))</f>
        <v>0</v>
      </c>
      <c r="J44">
        <f>MAX(0,J43+(J$4-temps!J39-$B$1))</f>
        <v>0.375</v>
      </c>
      <c r="K44">
        <f>MAX(0,K43+(K$4-temps!K39-$B$1))</f>
        <v>2.1785714285714306</v>
      </c>
      <c r="L44">
        <f>MAX(0,L43+(L$4-temps!L39-$B$1))</f>
        <v>0</v>
      </c>
      <c r="M44">
        <f>MAX(0,M43+(M$4-temps!M39-$B$1))</f>
        <v>0</v>
      </c>
      <c r="N44">
        <f>MAX(0,N43+(N$4-temps!N39-$B$1))</f>
        <v>0</v>
      </c>
      <c r="O44">
        <f>MAX(0,O43+(O$4-temps!O39-$B$1))</f>
        <v>0</v>
      </c>
      <c r="P44">
        <f>MAX(0,P43+(P$4-temps!P39-$B$1))</f>
        <v>0</v>
      </c>
      <c r="Q44">
        <f>MAX(0,Q43+(Q$4-temps!Q39-$B$1))</f>
        <v>0</v>
      </c>
      <c r="R44">
        <f>MAX(0,R43+(R$4-temps!R39-$B$1))</f>
        <v>2.8214285714285836</v>
      </c>
      <c r="S44">
        <f>MAX(0,S43+(S$4-temps!S39-$B$1))</f>
        <v>0</v>
      </c>
      <c r="T44">
        <f>MAX(0,T43+(T$4-temps!T39-$B$1))</f>
        <v>0</v>
      </c>
      <c r="U44">
        <f>MAX(0,U43+(U$4-temps!U39-$B$1))</f>
        <v>0</v>
      </c>
    </row>
    <row r="45" spans="1:21" x14ac:dyDescent="0.3">
      <c r="A45" s="1">
        <v>44781</v>
      </c>
      <c r="B45">
        <f>MAX(0,B44+(B$4-temps!B40-$B$1))</f>
        <v>1.0714285714285694</v>
      </c>
      <c r="C45">
        <f>MAX(0,C44+(C$4-temps!C40-$B$1))</f>
        <v>1.2142857142857082</v>
      </c>
      <c r="D45">
        <f>MAX(0,D44+(D$4-temps!D40-$B$1))</f>
        <v>0</v>
      </c>
      <c r="E45">
        <f>MAX(0,E44+(E$4-temps!E40-$B$1))</f>
        <v>0</v>
      </c>
      <c r="F45">
        <f>MAX(0,F44+(F$4-temps!F40-$B$1))</f>
        <v>2.1428571428571104</v>
      </c>
      <c r="G45">
        <f>MAX(0,G44+(G$4-temps!G40-$B$1))</f>
        <v>0</v>
      </c>
      <c r="H45">
        <f>MAX(0,H44+(H$4-temps!H40-$B$1))</f>
        <v>0</v>
      </c>
      <c r="I45">
        <f>MAX(0,I44+(I$4-temps!I40-$B$1))</f>
        <v>0</v>
      </c>
      <c r="J45">
        <f>MAX(0,J44+(J$4-temps!J40-$B$1))</f>
        <v>0</v>
      </c>
      <c r="K45">
        <f>MAX(0,K44+(K$4-temps!K40-$B$1))</f>
        <v>2.3571428571428612</v>
      </c>
      <c r="L45">
        <f>MAX(0,L44+(L$4-temps!L40-$B$1))</f>
        <v>0</v>
      </c>
      <c r="M45">
        <f>MAX(0,M44+(M$4-temps!M40-$B$1))</f>
        <v>0</v>
      </c>
      <c r="N45">
        <f>MAX(0,N44+(N$4-temps!N40-$B$1))</f>
        <v>0</v>
      </c>
      <c r="O45">
        <f>MAX(0,O44+(O$4-temps!O40-$B$1))</f>
        <v>0</v>
      </c>
      <c r="P45">
        <f>MAX(0,P44+(P$4-temps!P40-$B$1))</f>
        <v>0</v>
      </c>
      <c r="Q45">
        <f>MAX(0,Q44+(Q$4-temps!Q40-$B$1))</f>
        <v>0</v>
      </c>
      <c r="R45">
        <f>MAX(0,R44+(R$4-temps!R40-$B$1))</f>
        <v>0</v>
      </c>
      <c r="S45">
        <f>MAX(0,S44+(S$4-temps!S40-$B$1))</f>
        <v>0</v>
      </c>
      <c r="T45">
        <f>MAX(0,T44+(T$4-temps!T40-$B$1))</f>
        <v>0</v>
      </c>
      <c r="U45">
        <f>MAX(0,U44+(U$4-temps!U40-$B$1))</f>
        <v>0</v>
      </c>
    </row>
    <row r="46" spans="1:21" x14ac:dyDescent="0.3">
      <c r="A46" s="1">
        <v>44782</v>
      </c>
      <c r="B46">
        <f>MAX(0,B45+(B$4-temps!B41-$B$1))</f>
        <v>0</v>
      </c>
      <c r="C46">
        <f>MAX(0,C45+(C$4-temps!C41-$B$1))</f>
        <v>9.4285714285714164</v>
      </c>
      <c r="D46">
        <f>MAX(0,D45+(D$4-temps!D41-$B$1))</f>
        <v>0.9285714285714306</v>
      </c>
      <c r="E46">
        <f>MAX(0,E45+(E$4-temps!E41-$B$1))</f>
        <v>0</v>
      </c>
      <c r="F46">
        <f>MAX(0,F45+(F$4-temps!F41-$B$1))</f>
        <v>0</v>
      </c>
      <c r="G46">
        <f>MAX(0,G45+(G$4-temps!G41-$B$1))</f>
        <v>0</v>
      </c>
      <c r="H46">
        <f>MAX(0,H45+(H$4-temps!H41-$B$1))</f>
        <v>0</v>
      </c>
      <c r="I46">
        <f>MAX(0,I45+(I$4-temps!I41-$B$1))</f>
        <v>0</v>
      </c>
      <c r="J46">
        <f>MAX(0,J45+(J$4-temps!J41-$B$1))</f>
        <v>0</v>
      </c>
      <c r="K46">
        <f>MAX(0,K45+(K$4-temps!K41-$B$1))</f>
        <v>0</v>
      </c>
      <c r="L46">
        <f>MAX(0,L45+(L$4-temps!L41-$B$1))</f>
        <v>0</v>
      </c>
      <c r="M46">
        <f>MAX(0,M45+(M$4-temps!M41-$B$1))</f>
        <v>0</v>
      </c>
      <c r="N46">
        <f>MAX(0,N45+(N$4-temps!N41-$B$1))</f>
        <v>0</v>
      </c>
      <c r="O46">
        <f>MAX(0,O45+(O$4-temps!O41-$B$1))</f>
        <v>0</v>
      </c>
      <c r="P46">
        <f>MAX(0,P45+(P$4-temps!P41-$B$1))</f>
        <v>0</v>
      </c>
      <c r="Q46">
        <f>MAX(0,Q45+(Q$4-temps!Q41-$B$1))</f>
        <v>0</v>
      </c>
      <c r="R46">
        <f>MAX(0,R45+(R$4-temps!R41-$B$1))</f>
        <v>0</v>
      </c>
      <c r="S46">
        <f>MAX(0,S45+(S$4-temps!S41-$B$1))</f>
        <v>0</v>
      </c>
      <c r="T46">
        <f>MAX(0,T45+(T$4-temps!T41-$B$1))</f>
        <v>0</v>
      </c>
      <c r="U46">
        <f>MAX(0,U45+(U$4-temps!U41-$B$1))</f>
        <v>0</v>
      </c>
    </row>
    <row r="47" spans="1:21" x14ac:dyDescent="0.3">
      <c r="A47" s="1">
        <v>44783</v>
      </c>
      <c r="B47">
        <f>MAX(0,B46+(B$4-temps!B42-$B$1))</f>
        <v>0</v>
      </c>
      <c r="C47">
        <f>MAX(0,C46+(C$4-temps!C42-$B$1))</f>
        <v>10.642857142857125</v>
      </c>
      <c r="D47">
        <f>MAX(0,D46+(D$4-temps!D42-$B$1))</f>
        <v>0</v>
      </c>
      <c r="E47">
        <f>MAX(0,E46+(E$4-temps!E42-$B$1))</f>
        <v>0</v>
      </c>
      <c r="F47">
        <f>MAX(0,F46+(F$4-temps!F42-$B$1))</f>
        <v>0</v>
      </c>
      <c r="G47">
        <f>MAX(0,G46+(G$4-temps!G42-$B$1))</f>
        <v>0</v>
      </c>
      <c r="H47">
        <f>MAX(0,H46+(H$4-temps!H42-$B$1))</f>
        <v>0</v>
      </c>
      <c r="I47">
        <f>MAX(0,I46+(I$4-temps!I42-$B$1))</f>
        <v>0</v>
      </c>
      <c r="J47">
        <f>MAX(0,J46+(J$4-temps!J42-$B$1))</f>
        <v>6.375</v>
      </c>
      <c r="K47">
        <f>MAX(0,K46+(K$4-temps!K42-$B$1))</f>
        <v>0</v>
      </c>
      <c r="L47">
        <f>MAX(0,L46+(L$4-temps!L42-$B$1))</f>
        <v>0</v>
      </c>
      <c r="M47">
        <f>MAX(0,M46+(M$4-temps!M42-$B$1))</f>
        <v>0</v>
      </c>
      <c r="N47">
        <f>MAX(0,N46+(N$4-temps!N42-$B$1))</f>
        <v>0</v>
      </c>
      <c r="O47">
        <f>MAX(0,O46+(O$4-temps!O42-$B$1))</f>
        <v>0</v>
      </c>
      <c r="P47">
        <f>MAX(0,P46+(P$4-temps!P42-$B$1))</f>
        <v>0</v>
      </c>
      <c r="Q47">
        <f>MAX(0,Q46+(Q$4-temps!Q42-$B$1))</f>
        <v>0</v>
      </c>
      <c r="R47">
        <f>MAX(0,R46+(R$4-temps!R42-$B$1))</f>
        <v>0</v>
      </c>
      <c r="S47">
        <f>MAX(0,S46+(S$4-temps!S42-$B$1))</f>
        <v>0</v>
      </c>
      <c r="T47">
        <f>MAX(0,T46+(T$4-temps!T42-$B$1))</f>
        <v>0</v>
      </c>
      <c r="U47">
        <f>MAX(0,U46+(U$4-temps!U42-$B$1))</f>
        <v>0</v>
      </c>
    </row>
    <row r="48" spans="1:21" x14ac:dyDescent="0.3">
      <c r="A48" s="1">
        <v>44784</v>
      </c>
      <c r="B48">
        <f>MAX(0,B47+(B$4-temps!B43-$B$1))</f>
        <v>0</v>
      </c>
      <c r="C48">
        <f>MAX(0,C47+(C$4-temps!C43-$B$1))</f>
        <v>5.8571428571428328</v>
      </c>
      <c r="D48">
        <f>MAX(0,D47+(D$4-temps!D43-$B$1))</f>
        <v>0</v>
      </c>
      <c r="E48">
        <f>MAX(0,E47+(E$4-temps!E43-$B$1))</f>
        <v>0</v>
      </c>
      <c r="F48">
        <f>MAX(0,F47+(F$4-temps!F43-$B$1))</f>
        <v>0</v>
      </c>
      <c r="G48">
        <f>MAX(0,G47+(G$4-temps!G43-$B$1))</f>
        <v>0</v>
      </c>
      <c r="H48">
        <f>MAX(0,H47+(H$4-temps!H43-$B$1))</f>
        <v>0</v>
      </c>
      <c r="I48">
        <f>MAX(0,I47+(I$4-temps!I43-$B$1))</f>
        <v>0</v>
      </c>
      <c r="J48">
        <f>MAX(0,J47+(J$4-temps!J43-$B$1))</f>
        <v>5.75</v>
      </c>
      <c r="K48">
        <f>MAX(0,K47+(K$4-temps!K43-$B$1))</f>
        <v>0</v>
      </c>
      <c r="L48">
        <f>MAX(0,L47+(L$4-temps!L43-$B$1))</f>
        <v>0</v>
      </c>
      <c r="M48">
        <f>MAX(0,M47+(M$4-temps!M43-$B$1))</f>
        <v>0</v>
      </c>
      <c r="N48">
        <f>MAX(0,N47+(N$4-temps!N43-$B$1))</f>
        <v>0</v>
      </c>
      <c r="O48">
        <f>MAX(0,O47+(O$4-temps!O43-$B$1))</f>
        <v>0</v>
      </c>
      <c r="P48">
        <f>MAX(0,P47+(P$4-temps!P43-$B$1))</f>
        <v>0</v>
      </c>
      <c r="Q48">
        <f>MAX(0,Q47+(Q$4-temps!Q43-$B$1))</f>
        <v>0</v>
      </c>
      <c r="R48">
        <f>MAX(0,R47+(R$4-temps!R43-$B$1))</f>
        <v>1.4107142857142918</v>
      </c>
      <c r="S48">
        <f>MAX(0,S47+(S$4-temps!S43-$B$1))</f>
        <v>0</v>
      </c>
      <c r="T48">
        <f>MAX(0,T47+(T$4-temps!T43-$B$1))</f>
        <v>0</v>
      </c>
      <c r="U48">
        <f>MAX(0,U47+(U$4-temps!U43-$B$1))</f>
        <v>0</v>
      </c>
    </row>
    <row r="49" spans="1:21" x14ac:dyDescent="0.3">
      <c r="A49" s="1">
        <v>44785</v>
      </c>
      <c r="B49">
        <f>MAX(0,B48+(B$4-temps!B44-$B$1))</f>
        <v>0</v>
      </c>
      <c r="C49">
        <f>MAX(0,C48+(C$4-temps!C44-$B$1))</f>
        <v>0</v>
      </c>
      <c r="D49">
        <f>MAX(0,D48+(D$4-temps!D44-$B$1))</f>
        <v>0</v>
      </c>
      <c r="E49">
        <f>MAX(0,E48+(E$4-temps!E44-$B$1))</f>
        <v>0</v>
      </c>
      <c r="F49">
        <f>MAX(0,F48+(F$4-temps!F44-$B$1))</f>
        <v>0</v>
      </c>
      <c r="G49">
        <f>MAX(0,G48+(G$4-temps!G44-$B$1))</f>
        <v>0</v>
      </c>
      <c r="H49">
        <f>MAX(0,H48+(H$4-temps!H44-$B$1))</f>
        <v>0</v>
      </c>
      <c r="I49">
        <f>MAX(0,I48+(I$4-temps!I44-$B$1))</f>
        <v>0</v>
      </c>
      <c r="J49">
        <f>MAX(0,J48+(J$4-temps!J44-$B$1))</f>
        <v>7.125</v>
      </c>
      <c r="K49">
        <f>MAX(0,K48+(K$4-temps!K44-$B$1))</f>
        <v>0</v>
      </c>
      <c r="L49">
        <f>MAX(0,L48+(L$4-temps!L44-$B$1))</f>
        <v>1.25</v>
      </c>
      <c r="M49">
        <f>MAX(0,M48+(M$4-temps!M44-$B$1))</f>
        <v>0</v>
      </c>
      <c r="N49">
        <f>MAX(0,N48+(N$4-temps!N44-$B$1))</f>
        <v>1.9107142857142918</v>
      </c>
      <c r="O49">
        <f>MAX(0,O48+(O$4-temps!O44-$B$1))</f>
        <v>0</v>
      </c>
      <c r="P49">
        <f>MAX(0,P48+(P$4-temps!P44-$B$1))</f>
        <v>0</v>
      </c>
      <c r="Q49">
        <f>MAX(0,Q48+(Q$4-temps!Q44-$B$1))</f>
        <v>0</v>
      </c>
      <c r="R49">
        <f>MAX(0,R48+(R$4-temps!R44-$B$1))</f>
        <v>0</v>
      </c>
      <c r="S49">
        <f>MAX(0,S48+(S$4-temps!S44-$B$1))</f>
        <v>0</v>
      </c>
      <c r="T49">
        <f>MAX(0,T48+(T$4-temps!T44-$B$1))</f>
        <v>0</v>
      </c>
      <c r="U49">
        <f>MAX(0,U48+(U$4-temps!U44-$B$1))</f>
        <v>0</v>
      </c>
    </row>
    <row r="50" spans="1:21" x14ac:dyDescent="0.3">
      <c r="A50" s="1">
        <v>44786</v>
      </c>
      <c r="B50">
        <f>MAX(0,B49+(B$4-temps!B45-$B$1))</f>
        <v>1.0714285714285694</v>
      </c>
      <c r="C50">
        <f>MAX(0,C49+(C$4-temps!C45-$B$1))</f>
        <v>0</v>
      </c>
      <c r="D50">
        <f>MAX(0,D49+(D$4-temps!D45-$B$1))</f>
        <v>0</v>
      </c>
      <c r="E50">
        <f>MAX(0,E49+(E$4-temps!E45-$B$1))</f>
        <v>0</v>
      </c>
      <c r="F50">
        <f>MAX(0,F49+(F$4-temps!F45-$B$1))</f>
        <v>0</v>
      </c>
      <c r="G50">
        <f>MAX(0,G49+(G$4-temps!G45-$B$1))</f>
        <v>0.8928571428571388</v>
      </c>
      <c r="H50">
        <f>MAX(0,H49+(H$4-temps!H45-$B$1))</f>
        <v>0</v>
      </c>
      <c r="I50">
        <f>MAX(0,I49+(I$4-temps!I45-$B$1))</f>
        <v>0</v>
      </c>
      <c r="J50">
        <f>MAX(0,J49+(J$4-temps!J45-$B$1))</f>
        <v>11.5</v>
      </c>
      <c r="K50">
        <f>MAX(0,K49+(K$4-temps!K45-$B$1))</f>
        <v>0</v>
      </c>
      <c r="L50">
        <f>MAX(0,L49+(L$4-temps!L45-$B$1))</f>
        <v>5.5</v>
      </c>
      <c r="M50">
        <f>MAX(0,M49+(M$4-temps!M45-$B$1))</f>
        <v>0</v>
      </c>
      <c r="N50">
        <f>MAX(0,N49+(N$4-temps!N45-$B$1))</f>
        <v>3.8214285714285836</v>
      </c>
      <c r="O50">
        <f>MAX(0,O49+(O$4-temps!O45-$B$1))</f>
        <v>0</v>
      </c>
      <c r="P50">
        <f>MAX(0,P49+(P$4-temps!P45-$B$1))</f>
        <v>0</v>
      </c>
      <c r="Q50">
        <f>MAX(0,Q49+(Q$4-temps!Q45-$B$1))</f>
        <v>0</v>
      </c>
      <c r="R50">
        <f>MAX(0,R49+(R$4-temps!R45-$B$1))</f>
        <v>0</v>
      </c>
      <c r="S50">
        <f>MAX(0,S49+(S$4-temps!S45-$B$1))</f>
        <v>0</v>
      </c>
      <c r="T50">
        <f>MAX(0,T49+(T$4-temps!T45-$B$1))</f>
        <v>0</v>
      </c>
      <c r="U50">
        <f>MAX(0,U49+(U$4-temps!U45-$B$1))</f>
        <v>0</v>
      </c>
    </row>
    <row r="51" spans="1:21" x14ac:dyDescent="0.3">
      <c r="A51" s="1">
        <v>44787</v>
      </c>
      <c r="B51">
        <f>MAX(0,B50+(B$4-temps!B46-$B$1))</f>
        <v>0.1428571428571388</v>
      </c>
      <c r="C51">
        <f>MAX(0,C50+(C$4-temps!C46-$B$1))</f>
        <v>0</v>
      </c>
      <c r="D51">
        <f>MAX(0,D50+(D$4-temps!D46-$B$1))</f>
        <v>2.9285714285714306</v>
      </c>
      <c r="E51">
        <f>MAX(0,E50+(E$4-temps!E46-$B$1))</f>
        <v>0</v>
      </c>
      <c r="F51">
        <f>MAX(0,F50+(F$4-temps!F46-$B$1))</f>
        <v>0</v>
      </c>
      <c r="G51">
        <f>MAX(0,G50+(G$4-temps!G46-$B$1))</f>
        <v>0</v>
      </c>
      <c r="H51">
        <f>MAX(0,H50+(H$4-temps!H46-$B$1))</f>
        <v>0</v>
      </c>
      <c r="I51">
        <f>MAX(0,I50+(I$4-temps!I46-$B$1))</f>
        <v>0</v>
      </c>
      <c r="J51">
        <f>MAX(0,J50+(J$4-temps!J46-$B$1))</f>
        <v>10.875</v>
      </c>
      <c r="K51">
        <f>MAX(0,K50+(K$4-temps!K46-$B$1))</f>
        <v>0</v>
      </c>
      <c r="L51">
        <f>MAX(0,L50+(L$4-temps!L46-$B$1))</f>
        <v>3.75</v>
      </c>
      <c r="M51">
        <f>MAX(0,M50+(M$4-temps!M46-$B$1))</f>
        <v>0</v>
      </c>
      <c r="N51">
        <f>MAX(0,N50+(N$4-temps!N46-$B$1))</f>
        <v>2.7321428571428754</v>
      </c>
      <c r="O51">
        <f>MAX(0,O50+(O$4-temps!O46-$B$1))</f>
        <v>0</v>
      </c>
      <c r="P51">
        <f>MAX(0,P50+(P$4-temps!P46-$B$1))</f>
        <v>0</v>
      </c>
      <c r="Q51">
        <f>MAX(0,Q50+(Q$4-temps!Q46-$B$1))</f>
        <v>0</v>
      </c>
      <c r="R51">
        <f>MAX(0,R50+(R$4-temps!R46-$B$1))</f>
        <v>0</v>
      </c>
      <c r="S51">
        <f>MAX(0,S50+(S$4-temps!S46-$B$1))</f>
        <v>0</v>
      </c>
      <c r="T51">
        <f>MAX(0,T50+(T$4-temps!T46-$B$1))</f>
        <v>0</v>
      </c>
      <c r="U51">
        <f>MAX(0,U50+(U$4-temps!U46-$B$1))</f>
        <v>0</v>
      </c>
    </row>
    <row r="52" spans="1:21" x14ac:dyDescent="0.3">
      <c r="A52" s="1">
        <v>44788</v>
      </c>
      <c r="B52">
        <f>MAX(0,B51+(B$4-temps!B47-$B$1))</f>
        <v>0</v>
      </c>
      <c r="C52">
        <f>MAX(0,C51+(C$4-temps!C47-$B$1))</f>
        <v>0</v>
      </c>
      <c r="D52">
        <f>MAX(0,D51+(D$4-temps!D47-$B$1))</f>
        <v>3.8571428571428612</v>
      </c>
      <c r="E52">
        <f>MAX(0,E51+(E$4-temps!E47-$B$1))</f>
        <v>0</v>
      </c>
      <c r="F52">
        <f>MAX(0,F51+(F$4-temps!F47-$B$1))</f>
        <v>0</v>
      </c>
      <c r="G52">
        <f>MAX(0,G51+(G$4-temps!G47-$B$1))</f>
        <v>0</v>
      </c>
      <c r="H52">
        <f>MAX(0,H51+(H$4-temps!H47-$B$1))</f>
        <v>0</v>
      </c>
      <c r="I52">
        <f>MAX(0,I51+(I$4-temps!I47-$B$1))</f>
        <v>0</v>
      </c>
      <c r="J52">
        <f>MAX(0,J51+(J$4-temps!J47-$B$1))</f>
        <v>10.25</v>
      </c>
      <c r="K52">
        <f>MAX(0,K51+(K$4-temps!K47-$B$1))</f>
        <v>0</v>
      </c>
      <c r="L52">
        <f>MAX(0,L51+(L$4-temps!L47-$B$1))</f>
        <v>3</v>
      </c>
      <c r="M52">
        <f>MAX(0,M51+(M$4-temps!M47-$B$1))</f>
        <v>0</v>
      </c>
      <c r="N52">
        <f>MAX(0,N51+(N$4-temps!N47-$B$1))</f>
        <v>0</v>
      </c>
      <c r="O52">
        <f>MAX(0,O51+(O$4-temps!O47-$B$1))</f>
        <v>0</v>
      </c>
      <c r="P52">
        <f>MAX(0,P51+(P$4-temps!P47-$B$1))</f>
        <v>0</v>
      </c>
      <c r="Q52">
        <f>MAX(0,Q51+(Q$4-temps!Q47-$B$1))</f>
        <v>0</v>
      </c>
      <c r="R52">
        <f>MAX(0,R51+(R$4-temps!R47-$B$1))</f>
        <v>1.4107142857142918</v>
      </c>
      <c r="S52">
        <f>MAX(0,S51+(S$4-temps!S47-$B$1))</f>
        <v>6.5178571428571388</v>
      </c>
      <c r="T52">
        <f>MAX(0,T51+(T$4-temps!T47-$B$1))</f>
        <v>0</v>
      </c>
      <c r="U52">
        <f>MAX(0,U51+(U$4-temps!U47-$B$1))</f>
        <v>0</v>
      </c>
    </row>
    <row r="53" spans="1:21" x14ac:dyDescent="0.3">
      <c r="A53" s="1">
        <v>44789</v>
      </c>
      <c r="B53">
        <f>MAX(0,B52+(B$4-temps!B48-$B$1))</f>
        <v>0</v>
      </c>
      <c r="C53">
        <f>MAX(0,C52+(C$4-temps!C48-$B$1))</f>
        <v>0</v>
      </c>
      <c r="D53">
        <f>MAX(0,D52+(D$4-temps!D48-$B$1))</f>
        <v>0.7857142857142918</v>
      </c>
      <c r="E53">
        <f>MAX(0,E52+(E$4-temps!E48-$B$1))</f>
        <v>0</v>
      </c>
      <c r="F53">
        <f>MAX(0,F52+(F$4-temps!F48-$B$1))</f>
        <v>0</v>
      </c>
      <c r="G53">
        <f>MAX(0,G52+(G$4-temps!G48-$B$1))</f>
        <v>0</v>
      </c>
      <c r="H53">
        <f>MAX(0,H52+(H$4-temps!H48-$B$1))</f>
        <v>0</v>
      </c>
      <c r="I53">
        <f>MAX(0,I52+(I$4-temps!I48-$B$1))</f>
        <v>0</v>
      </c>
      <c r="J53">
        <f>MAX(0,J52+(J$4-temps!J48-$B$1))</f>
        <v>7.625</v>
      </c>
      <c r="K53">
        <f>MAX(0,K52+(K$4-temps!K48-$B$1))</f>
        <v>0</v>
      </c>
      <c r="L53">
        <f>MAX(0,L52+(L$4-temps!L48-$B$1))</f>
        <v>0</v>
      </c>
      <c r="M53">
        <f>MAX(0,M52+(M$4-temps!M48-$B$1))</f>
        <v>0</v>
      </c>
      <c r="N53">
        <f>MAX(0,N52+(N$4-temps!N48-$B$1))</f>
        <v>0</v>
      </c>
      <c r="O53">
        <f>MAX(0,O52+(O$4-temps!O48-$B$1))</f>
        <v>0</v>
      </c>
      <c r="P53">
        <f>MAX(0,P52+(P$4-temps!P48-$B$1))</f>
        <v>0</v>
      </c>
      <c r="Q53">
        <f>MAX(0,Q52+(Q$4-temps!Q48-$B$1))</f>
        <v>0</v>
      </c>
      <c r="R53">
        <f>MAX(0,R52+(R$4-temps!R48-$B$1))</f>
        <v>0</v>
      </c>
      <c r="S53">
        <f>MAX(0,S52+(S$4-temps!S48-$B$1))</f>
        <v>19.035714285714278</v>
      </c>
      <c r="T53">
        <f>MAX(0,T52+(T$4-temps!T48-$B$1))</f>
        <v>0</v>
      </c>
      <c r="U53">
        <f>MAX(0,U52+(U$4-temps!U48-$B$1))</f>
        <v>0</v>
      </c>
    </row>
    <row r="54" spans="1:21" x14ac:dyDescent="0.3">
      <c r="A54" s="1">
        <v>44790</v>
      </c>
      <c r="B54">
        <f>MAX(0,B53+(B$4-temps!B49-$B$1))</f>
        <v>0</v>
      </c>
      <c r="C54">
        <f>MAX(0,C53+(C$4-temps!C49-$B$1))</f>
        <v>0</v>
      </c>
      <c r="D54">
        <f>MAX(0,D53+(D$4-temps!D49-$B$1))</f>
        <v>0</v>
      </c>
      <c r="E54">
        <f>MAX(0,E53+(E$4-temps!E49-$B$1))</f>
        <v>0</v>
      </c>
      <c r="F54">
        <f>MAX(0,F53+(F$4-temps!F49-$B$1))</f>
        <v>0</v>
      </c>
      <c r="G54">
        <f>MAX(0,G53+(G$4-temps!G49-$B$1))</f>
        <v>0</v>
      </c>
      <c r="H54">
        <f>MAX(0,H53+(H$4-temps!H49-$B$1))</f>
        <v>0</v>
      </c>
      <c r="I54">
        <f>MAX(0,I53+(I$4-temps!I49-$B$1))</f>
        <v>0</v>
      </c>
      <c r="J54">
        <f>MAX(0,J53+(J$4-temps!J49-$B$1))</f>
        <v>3</v>
      </c>
      <c r="K54">
        <f>MAX(0,K53+(K$4-temps!K49-$B$1))</f>
        <v>0</v>
      </c>
      <c r="L54">
        <f>MAX(0,L53+(L$4-temps!L49-$B$1))</f>
        <v>0</v>
      </c>
      <c r="M54">
        <f>MAX(0,M53+(M$4-temps!M49-$B$1))</f>
        <v>0</v>
      </c>
      <c r="N54">
        <f>MAX(0,N53+(N$4-temps!N49-$B$1))</f>
        <v>0</v>
      </c>
      <c r="O54">
        <f>MAX(0,O53+(O$4-temps!O49-$B$1))</f>
        <v>0</v>
      </c>
      <c r="P54">
        <f>MAX(0,P53+(P$4-temps!P49-$B$1))</f>
        <v>0</v>
      </c>
      <c r="Q54">
        <f>MAX(0,Q53+(Q$4-temps!Q49-$B$1))</f>
        <v>0</v>
      </c>
      <c r="R54">
        <f>MAX(0,R53+(R$4-temps!R49-$B$1))</f>
        <v>0</v>
      </c>
      <c r="S54">
        <f>MAX(0,S53+(S$4-temps!S49-$B$1))</f>
        <v>32.553571428571416</v>
      </c>
      <c r="T54">
        <f>MAX(0,T53+(T$4-temps!T49-$B$1))</f>
        <v>0</v>
      </c>
      <c r="U54">
        <f>MAX(0,U53+(U$4-temps!U49-$B$1))</f>
        <v>0</v>
      </c>
    </row>
    <row r="55" spans="1:21" x14ac:dyDescent="0.3">
      <c r="A55" s="1">
        <v>44791</v>
      </c>
      <c r="B55">
        <f>MAX(0,B54+(B$4-temps!B50-$B$1))</f>
        <v>0</v>
      </c>
      <c r="C55">
        <f>MAX(0,C54+(C$4-temps!C50-$B$1))</f>
        <v>0</v>
      </c>
      <c r="D55">
        <f>MAX(0,D54+(D$4-temps!D50-$B$1))</f>
        <v>0</v>
      </c>
      <c r="E55">
        <f>MAX(0,E54+(E$4-temps!E50-$B$1))</f>
        <v>0</v>
      </c>
      <c r="F55">
        <f>MAX(0,F54+(F$4-temps!F50-$B$1))</f>
        <v>0</v>
      </c>
      <c r="G55">
        <f>MAX(0,G54+(G$4-temps!G50-$B$1))</f>
        <v>0</v>
      </c>
      <c r="H55">
        <f>MAX(0,H54+(H$4-temps!H50-$B$1))</f>
        <v>0</v>
      </c>
      <c r="I55">
        <f>MAX(0,I54+(I$4-temps!I50-$B$1))</f>
        <v>0</v>
      </c>
      <c r="J55">
        <f>MAX(0,J54+(J$4-temps!J50-$B$1))</f>
        <v>0</v>
      </c>
      <c r="K55">
        <f>MAX(0,K54+(K$4-temps!K50-$B$1))</f>
        <v>0</v>
      </c>
      <c r="L55">
        <f>MAX(0,L54+(L$4-temps!L50-$B$1))</f>
        <v>0</v>
      </c>
      <c r="M55">
        <f>MAX(0,M54+(M$4-temps!M50-$B$1))</f>
        <v>0</v>
      </c>
      <c r="N55">
        <f>MAX(0,N54+(N$4-temps!N50-$B$1))</f>
        <v>0</v>
      </c>
      <c r="O55">
        <f>MAX(0,O54+(O$4-temps!O50-$B$1))</f>
        <v>0</v>
      </c>
      <c r="P55">
        <f>MAX(0,P54+(P$4-temps!P50-$B$1))</f>
        <v>0</v>
      </c>
      <c r="Q55">
        <f>MAX(0,Q54+(Q$4-temps!Q50-$B$1))</f>
        <v>0</v>
      </c>
      <c r="R55">
        <f>MAX(0,R54+(R$4-temps!R50-$B$1))</f>
        <v>0</v>
      </c>
      <c r="S55">
        <f>MAX(0,S54+(S$4-temps!S50-$B$1))</f>
        <v>35.071428571428555</v>
      </c>
      <c r="T55">
        <f>MAX(0,T54+(T$4-temps!T50-$B$1))</f>
        <v>0</v>
      </c>
      <c r="U55">
        <f>MAX(0,U54+(U$4-temps!U50-$B$1))</f>
        <v>0</v>
      </c>
    </row>
    <row r="56" spans="1:21" x14ac:dyDescent="0.3">
      <c r="A56" s="1">
        <v>44792</v>
      </c>
      <c r="B56">
        <f>MAX(0,B55+(B$4-temps!B51-$B$1))</f>
        <v>0</v>
      </c>
      <c r="C56">
        <f>MAX(0,C55+(C$4-temps!C51-$B$1))</f>
        <v>0</v>
      </c>
      <c r="D56">
        <f>MAX(0,D55+(D$4-temps!D51-$B$1))</f>
        <v>0</v>
      </c>
      <c r="E56">
        <f>MAX(0,E55+(E$4-temps!E51-$B$1))</f>
        <v>0</v>
      </c>
      <c r="F56">
        <f>MAX(0,F55+(F$4-temps!F51-$B$1))</f>
        <v>0</v>
      </c>
      <c r="G56">
        <f>MAX(0,G55+(G$4-temps!G51-$B$1))</f>
        <v>0</v>
      </c>
      <c r="H56">
        <f>MAX(0,H55+(H$4-temps!H51-$B$1))</f>
        <v>0</v>
      </c>
      <c r="I56">
        <f>MAX(0,I55+(I$4-temps!I51-$B$1))</f>
        <v>0</v>
      </c>
      <c r="J56">
        <f>MAX(0,J55+(J$4-temps!J51-$B$1))</f>
        <v>0</v>
      </c>
      <c r="K56">
        <f>MAX(0,K55+(K$4-temps!K51-$B$1))</f>
        <v>0</v>
      </c>
      <c r="L56">
        <f>MAX(0,L55+(L$4-temps!L51-$B$1))</f>
        <v>0</v>
      </c>
      <c r="M56">
        <f>MAX(0,M55+(M$4-temps!M51-$B$1))</f>
        <v>0</v>
      </c>
      <c r="N56">
        <f>MAX(0,N55+(N$4-temps!N51-$B$1))</f>
        <v>0</v>
      </c>
      <c r="O56">
        <f>MAX(0,O55+(O$4-temps!O51-$B$1))</f>
        <v>0</v>
      </c>
      <c r="P56">
        <f>MAX(0,P55+(P$4-temps!P51-$B$1))</f>
        <v>0</v>
      </c>
      <c r="Q56">
        <f>MAX(0,Q55+(Q$4-temps!Q51-$B$1))</f>
        <v>0</v>
      </c>
      <c r="R56">
        <f>MAX(0,R55+(R$4-temps!R51-$B$1))</f>
        <v>2.4107142857142918</v>
      </c>
      <c r="S56">
        <f>MAX(0,S55+(S$4-temps!S51-$B$1))</f>
        <v>32.589285714285694</v>
      </c>
      <c r="T56">
        <f>MAX(0,T55+(T$4-temps!T51-$B$1))</f>
        <v>0</v>
      </c>
      <c r="U56">
        <f>MAX(0,U55+(U$4-temps!U51-$B$1))</f>
        <v>0</v>
      </c>
    </row>
    <row r="57" spans="1:21" x14ac:dyDescent="0.3">
      <c r="A57" s="1">
        <v>44793</v>
      </c>
      <c r="B57">
        <f>MAX(0,B56+(B$4-temps!B52-$B$1))</f>
        <v>0</v>
      </c>
      <c r="C57">
        <f>MAX(0,C56+(C$4-temps!C52-$B$1))</f>
        <v>0</v>
      </c>
      <c r="D57">
        <f>MAX(0,D56+(D$4-temps!D52-$B$1))</f>
        <v>3.9285714285714306</v>
      </c>
      <c r="E57">
        <f>MAX(0,E56+(E$4-temps!E52-$B$1))</f>
        <v>0</v>
      </c>
      <c r="F57">
        <f>MAX(0,F56+(F$4-temps!F52-$B$1))</f>
        <v>0</v>
      </c>
      <c r="G57">
        <f>MAX(0,G56+(G$4-temps!G52-$B$1))</f>
        <v>0</v>
      </c>
      <c r="H57">
        <f>MAX(0,H56+(H$4-temps!H52-$B$1))</f>
        <v>0</v>
      </c>
      <c r="I57">
        <f>MAX(0,I56+(I$4-temps!I52-$B$1))</f>
        <v>0</v>
      </c>
      <c r="J57">
        <f>MAX(0,J56+(J$4-temps!J52-$B$1))</f>
        <v>0</v>
      </c>
      <c r="K57">
        <f>MAX(0,K56+(K$4-temps!K52-$B$1))</f>
        <v>0</v>
      </c>
      <c r="L57">
        <f>MAX(0,L56+(L$4-temps!L52-$B$1))</f>
        <v>0</v>
      </c>
      <c r="M57">
        <f>MAX(0,M56+(M$4-temps!M52-$B$1))</f>
        <v>0</v>
      </c>
      <c r="N57">
        <f>MAX(0,N56+(N$4-temps!N52-$B$1))</f>
        <v>0</v>
      </c>
      <c r="O57">
        <f>MAX(0,O56+(O$4-temps!O52-$B$1))</f>
        <v>0</v>
      </c>
      <c r="P57">
        <f>MAX(0,P56+(P$4-temps!P52-$B$1))</f>
        <v>0</v>
      </c>
      <c r="Q57">
        <f>MAX(0,Q56+(Q$4-temps!Q52-$B$1))</f>
        <v>0</v>
      </c>
      <c r="R57">
        <f>MAX(0,R56+(R$4-temps!R52-$B$1))</f>
        <v>4.8214285714285836</v>
      </c>
      <c r="S57">
        <f>MAX(0,S56+(S$4-temps!S52-$B$1))</f>
        <v>28.107142857142833</v>
      </c>
      <c r="T57">
        <f>MAX(0,T56+(T$4-temps!T52-$B$1))</f>
        <v>0</v>
      </c>
      <c r="U57">
        <f>MAX(0,U56+(U$4-temps!U52-$B$1))</f>
        <v>0</v>
      </c>
    </row>
    <row r="58" spans="1:21" x14ac:dyDescent="0.3">
      <c r="A58" s="1">
        <v>44794</v>
      </c>
      <c r="B58">
        <f>MAX(0,B57+(B$4-temps!B53-$B$1))</f>
        <v>0</v>
      </c>
      <c r="C58">
        <f>MAX(0,C57+(C$4-temps!C53-$B$1))</f>
        <v>0</v>
      </c>
      <c r="D58">
        <f>MAX(0,D57+(D$4-temps!D53-$B$1))</f>
        <v>2.8571428571428612</v>
      </c>
      <c r="E58">
        <f>MAX(0,E57+(E$4-temps!E53-$B$1))</f>
        <v>0</v>
      </c>
      <c r="F58">
        <f>MAX(0,F57+(F$4-temps!F53-$B$1))</f>
        <v>0</v>
      </c>
      <c r="G58">
        <f>MAX(0,G57+(G$4-temps!G53-$B$1))</f>
        <v>0</v>
      </c>
      <c r="H58">
        <f>MAX(0,H57+(H$4-temps!H53-$B$1))</f>
        <v>0</v>
      </c>
      <c r="I58">
        <f>MAX(0,I57+(I$4-temps!I53-$B$1))</f>
        <v>0</v>
      </c>
      <c r="J58">
        <f>MAX(0,J57+(J$4-temps!J53-$B$1))</f>
        <v>0</v>
      </c>
      <c r="K58">
        <f>MAX(0,K57+(K$4-temps!K53-$B$1))</f>
        <v>0</v>
      </c>
      <c r="L58">
        <f>MAX(0,L57+(L$4-temps!L53-$B$1))</f>
        <v>0</v>
      </c>
      <c r="M58">
        <f>MAX(0,M57+(M$4-temps!M53-$B$1))</f>
        <v>0</v>
      </c>
      <c r="N58">
        <f>MAX(0,N57+(N$4-temps!N53-$B$1))</f>
        <v>0</v>
      </c>
      <c r="O58">
        <f>MAX(0,O57+(O$4-temps!O53-$B$1))</f>
        <v>0</v>
      </c>
      <c r="P58">
        <f>MAX(0,P57+(P$4-temps!P53-$B$1))</f>
        <v>0</v>
      </c>
      <c r="Q58">
        <f>MAX(0,Q57+(Q$4-temps!Q53-$B$1))</f>
        <v>0</v>
      </c>
      <c r="R58">
        <f>MAX(0,R57+(R$4-temps!R53-$B$1))</f>
        <v>3.2321428571428754</v>
      </c>
      <c r="S58">
        <f>MAX(0,S57+(S$4-temps!S53-$B$1))</f>
        <v>23.624999999999972</v>
      </c>
      <c r="T58">
        <f>MAX(0,T57+(T$4-temps!T53-$B$1))</f>
        <v>0</v>
      </c>
      <c r="U58">
        <f>MAX(0,U57+(U$4-temps!U53-$B$1))</f>
        <v>0</v>
      </c>
    </row>
    <row r="59" spans="1:21" x14ac:dyDescent="0.3">
      <c r="A59" s="1">
        <v>44795</v>
      </c>
      <c r="B59">
        <f>MAX(0,B58+(B$4-temps!B54-$B$1))</f>
        <v>0</v>
      </c>
      <c r="C59">
        <f>MAX(0,C58+(C$4-temps!C54-$B$1))</f>
        <v>2.2142857142857082</v>
      </c>
      <c r="D59">
        <f>MAX(0,D58+(D$4-temps!D54-$B$1))</f>
        <v>0</v>
      </c>
      <c r="E59">
        <f>MAX(0,E58+(E$4-temps!E54-$B$1))</f>
        <v>0</v>
      </c>
      <c r="F59">
        <f>MAX(0,F58+(F$4-temps!F54-$B$1))</f>
        <v>0.5714285714285694</v>
      </c>
      <c r="G59">
        <f>MAX(0,G58+(G$4-temps!G54-$B$1))</f>
        <v>0</v>
      </c>
      <c r="H59">
        <f>MAX(0,H58+(H$4-temps!H54-$B$1))</f>
        <v>0</v>
      </c>
      <c r="I59">
        <f>MAX(0,I58+(I$4-temps!I54-$B$1))</f>
        <v>0</v>
      </c>
      <c r="J59">
        <f>MAX(0,J58+(J$4-temps!J54-$B$1))</f>
        <v>0</v>
      </c>
      <c r="K59">
        <f>MAX(0,K58+(K$4-temps!K54-$B$1))</f>
        <v>0</v>
      </c>
      <c r="L59">
        <f>MAX(0,L58+(L$4-temps!L54-$B$1))</f>
        <v>0</v>
      </c>
      <c r="M59">
        <f>MAX(0,M58+(M$4-temps!M54-$B$1))</f>
        <v>0</v>
      </c>
      <c r="N59">
        <f>MAX(0,N58+(N$4-temps!N54-$B$1))</f>
        <v>0.9107142857142918</v>
      </c>
      <c r="O59">
        <f>MAX(0,O58+(O$4-temps!O54-$B$1))</f>
        <v>0</v>
      </c>
      <c r="P59">
        <f>MAX(0,P58+(P$4-temps!P54-$B$1))</f>
        <v>0</v>
      </c>
      <c r="Q59">
        <f>MAX(0,Q58+(Q$4-temps!Q54-$B$1))</f>
        <v>0</v>
      </c>
      <c r="R59">
        <f>MAX(0,R58+(R$4-temps!R54-$B$1))</f>
        <v>5.6428571428571672</v>
      </c>
      <c r="S59">
        <f>MAX(0,S58+(S$4-temps!S54-$B$1))</f>
        <v>15.14285714285711</v>
      </c>
      <c r="T59">
        <f>MAX(0,T58+(T$4-temps!T54-$B$1))</f>
        <v>0</v>
      </c>
      <c r="U59">
        <f>MAX(0,U58+(U$4-temps!U54-$B$1))</f>
        <v>0</v>
      </c>
    </row>
    <row r="60" spans="1:21" x14ac:dyDescent="0.3">
      <c r="A60" s="1">
        <v>44796</v>
      </c>
      <c r="B60">
        <f>MAX(0,B59+(B$4-temps!B55-$B$1))</f>
        <v>0</v>
      </c>
      <c r="C60">
        <f>MAX(0,C59+(C$4-temps!C55-$B$1))</f>
        <v>2.4285714285714164</v>
      </c>
      <c r="D60">
        <f>MAX(0,D59+(D$4-temps!D55-$B$1))</f>
        <v>0</v>
      </c>
      <c r="E60">
        <f>MAX(0,E59+(E$4-temps!E55-$B$1))</f>
        <v>0</v>
      </c>
      <c r="F60">
        <f>MAX(0,F59+(F$4-temps!F55-$B$1))</f>
        <v>0</v>
      </c>
      <c r="G60">
        <f>MAX(0,G59+(G$4-temps!G55-$B$1))</f>
        <v>0</v>
      </c>
      <c r="H60">
        <f>MAX(0,H59+(H$4-temps!H55-$B$1))</f>
        <v>0</v>
      </c>
      <c r="I60">
        <f>MAX(0,I59+(I$4-temps!I55-$B$1))</f>
        <v>0</v>
      </c>
      <c r="J60">
        <f>MAX(0,J59+(J$4-temps!J55-$B$1))</f>
        <v>0</v>
      </c>
      <c r="K60">
        <f>MAX(0,K59+(K$4-temps!K55-$B$1))</f>
        <v>0</v>
      </c>
      <c r="L60">
        <f>MAX(0,L59+(L$4-temps!L55-$B$1))</f>
        <v>0</v>
      </c>
      <c r="M60">
        <f>MAX(0,M59+(M$4-temps!M55-$B$1))</f>
        <v>0</v>
      </c>
      <c r="N60">
        <f>MAX(0,N59+(N$4-temps!N55-$B$1))</f>
        <v>5.8214285714285836</v>
      </c>
      <c r="O60">
        <f>MAX(0,O59+(O$4-temps!O55-$B$1))</f>
        <v>1.6607142857142918</v>
      </c>
      <c r="P60">
        <f>MAX(0,P59+(P$4-temps!P55-$B$1))</f>
        <v>0</v>
      </c>
      <c r="Q60">
        <f>MAX(0,Q59+(Q$4-temps!Q55-$B$1))</f>
        <v>0</v>
      </c>
      <c r="R60">
        <f>MAX(0,R59+(R$4-temps!R55-$B$1))</f>
        <v>4.053571428571459</v>
      </c>
      <c r="S60">
        <f>MAX(0,S59+(S$4-temps!S55-$B$1))</f>
        <v>4.6607142857142492</v>
      </c>
      <c r="T60">
        <f>MAX(0,T59+(T$4-temps!T55-$B$1))</f>
        <v>0</v>
      </c>
      <c r="U60">
        <f>MAX(0,U59+(U$4-temps!U55-$B$1))</f>
        <v>0</v>
      </c>
    </row>
    <row r="61" spans="1:21" x14ac:dyDescent="0.3">
      <c r="A61" s="1">
        <v>44797</v>
      </c>
      <c r="B61">
        <f>MAX(0,B60+(B$4-temps!B56-$B$1))</f>
        <v>0</v>
      </c>
      <c r="C61">
        <f>MAX(0,C60+(C$4-temps!C56-$B$1))</f>
        <v>1.6428571428571246</v>
      </c>
      <c r="D61">
        <f>MAX(0,D60+(D$4-temps!D56-$B$1))</f>
        <v>0</v>
      </c>
      <c r="E61">
        <f>MAX(0,E60+(E$4-temps!E56-$B$1))</f>
        <v>3</v>
      </c>
      <c r="F61">
        <f>MAX(0,F60+(F$4-temps!F56-$B$1))</f>
        <v>0</v>
      </c>
      <c r="G61">
        <f>MAX(0,G60+(G$4-temps!G56-$B$1))</f>
        <v>0</v>
      </c>
      <c r="H61">
        <f>MAX(0,H60+(H$4-temps!H56-$B$1))</f>
        <v>0</v>
      </c>
      <c r="I61">
        <f>MAX(0,I60+(I$4-temps!I56-$B$1))</f>
        <v>0</v>
      </c>
      <c r="J61">
        <f>MAX(0,J60+(J$4-temps!J56-$B$1))</f>
        <v>0</v>
      </c>
      <c r="K61">
        <f>MAX(0,K60+(K$4-temps!K56-$B$1))</f>
        <v>0</v>
      </c>
      <c r="L61">
        <f>MAX(0,L60+(L$4-temps!L56-$B$1))</f>
        <v>2.25</v>
      </c>
      <c r="M61">
        <f>MAX(0,M60+(M$4-temps!M56-$B$1))</f>
        <v>0</v>
      </c>
      <c r="N61">
        <f>MAX(0,N60+(N$4-temps!N56-$B$1))</f>
        <v>5.7321428571428754</v>
      </c>
      <c r="O61">
        <f>MAX(0,O60+(O$4-temps!O56-$B$1))</f>
        <v>0</v>
      </c>
      <c r="P61">
        <f>MAX(0,P60+(P$4-temps!P56-$B$1))</f>
        <v>0</v>
      </c>
      <c r="Q61">
        <f>MAX(0,Q60+(Q$4-temps!Q56-$B$1))</f>
        <v>0</v>
      </c>
      <c r="R61">
        <f>MAX(0,R60+(R$4-temps!R56-$B$1))</f>
        <v>4.4642857142857508</v>
      </c>
      <c r="S61">
        <f>MAX(0,S60+(S$4-temps!S56-$B$1))</f>
        <v>0.17857142857138797</v>
      </c>
      <c r="T61">
        <f>MAX(0,T60+(T$4-temps!T56-$B$1))</f>
        <v>0</v>
      </c>
      <c r="U61">
        <f>MAX(0,U60+(U$4-temps!U56-$B$1))</f>
        <v>0</v>
      </c>
    </row>
    <row r="62" spans="1:21" x14ac:dyDescent="0.3">
      <c r="A62" s="1">
        <v>44798</v>
      </c>
      <c r="B62">
        <f>MAX(0,B61+(B$4-temps!B57-$B$1))</f>
        <v>1.0714285714285694</v>
      </c>
      <c r="C62">
        <f>MAX(0,C61+(C$4-temps!C57-$B$1))</f>
        <v>0</v>
      </c>
      <c r="D62">
        <f>MAX(0,D61+(D$4-temps!D57-$B$1))</f>
        <v>0</v>
      </c>
      <c r="E62">
        <f>MAX(0,E61+(E$4-temps!E57-$B$1))</f>
        <v>4</v>
      </c>
      <c r="F62">
        <f>MAX(0,F61+(F$4-temps!F57-$B$1))</f>
        <v>0</v>
      </c>
      <c r="G62">
        <f>MAX(0,G61+(G$4-temps!G57-$B$1))</f>
        <v>0</v>
      </c>
      <c r="H62">
        <f>MAX(0,H61+(H$4-temps!H57-$B$1))</f>
        <v>0</v>
      </c>
      <c r="I62">
        <f>MAX(0,I61+(I$4-temps!I57-$B$1))</f>
        <v>0</v>
      </c>
      <c r="J62">
        <f>MAX(0,J61+(J$4-temps!J57-$B$1))</f>
        <v>0</v>
      </c>
      <c r="K62">
        <f>MAX(0,K61+(K$4-temps!K57-$B$1))</f>
        <v>0</v>
      </c>
      <c r="L62">
        <f>MAX(0,L61+(L$4-temps!L57-$B$1))</f>
        <v>2.5</v>
      </c>
      <c r="M62">
        <f>MAX(0,M61+(M$4-temps!M57-$B$1))</f>
        <v>0</v>
      </c>
      <c r="N62">
        <f>MAX(0,N61+(N$4-temps!N57-$B$1))</f>
        <v>10.642857142857167</v>
      </c>
      <c r="O62">
        <f>MAX(0,O61+(O$4-temps!O57-$B$1))</f>
        <v>0</v>
      </c>
      <c r="P62">
        <f>MAX(0,P61+(P$4-temps!P57-$B$1))</f>
        <v>0</v>
      </c>
      <c r="Q62">
        <f>MAX(0,Q61+(Q$4-temps!Q57-$B$1))</f>
        <v>0</v>
      </c>
      <c r="R62">
        <f>MAX(0,R61+(R$4-temps!R57-$B$1))</f>
        <v>5.8750000000000426</v>
      </c>
      <c r="S62">
        <f>MAX(0,S61+(S$4-temps!S57-$B$1))</f>
        <v>0</v>
      </c>
      <c r="T62">
        <f>MAX(0,T61+(T$4-temps!T57-$B$1))</f>
        <v>0</v>
      </c>
      <c r="U62">
        <f>MAX(0,U61+(U$4-temps!U57-$B$1))</f>
        <v>1.1964285714285694</v>
      </c>
    </row>
    <row r="63" spans="1:21" x14ac:dyDescent="0.3">
      <c r="A63" s="1">
        <v>44799</v>
      </c>
      <c r="B63">
        <f>MAX(0,B62+(B$4-temps!B58-$B$1))</f>
        <v>0</v>
      </c>
      <c r="C63">
        <f>MAX(0,C62+(C$4-temps!C58-$B$1))</f>
        <v>0</v>
      </c>
      <c r="D63">
        <f>MAX(0,D62+(D$4-temps!D58-$B$1))</f>
        <v>0</v>
      </c>
      <c r="E63">
        <f>MAX(0,E62+(E$4-temps!E58-$B$1))</f>
        <v>0</v>
      </c>
      <c r="F63">
        <f>MAX(0,F62+(F$4-temps!F58-$B$1))</f>
        <v>0</v>
      </c>
      <c r="G63">
        <f>MAX(0,G62+(G$4-temps!G58-$B$1))</f>
        <v>0</v>
      </c>
      <c r="H63">
        <f>MAX(0,H62+(H$4-temps!H58-$B$1))</f>
        <v>0</v>
      </c>
      <c r="I63">
        <f>MAX(0,I62+(I$4-temps!I58-$B$1))</f>
        <v>0</v>
      </c>
      <c r="J63">
        <f>MAX(0,J62+(J$4-temps!J58-$B$1))</f>
        <v>0</v>
      </c>
      <c r="K63">
        <f>MAX(0,K62+(K$4-temps!K58-$B$1))</f>
        <v>0</v>
      </c>
      <c r="L63">
        <f>MAX(0,L62+(L$4-temps!L58-$B$1))</f>
        <v>0</v>
      </c>
      <c r="M63">
        <f>MAX(0,M62+(M$4-temps!M58-$B$1))</f>
        <v>0</v>
      </c>
      <c r="N63">
        <f>MAX(0,N62+(N$4-temps!N58-$B$1))</f>
        <v>10.553571428571459</v>
      </c>
      <c r="O63">
        <f>MAX(0,O62+(O$4-temps!O58-$B$1))</f>
        <v>0</v>
      </c>
      <c r="P63">
        <f>MAX(0,P62+(P$4-temps!P58-$B$1))</f>
        <v>0</v>
      </c>
      <c r="Q63">
        <f>MAX(0,Q62+(Q$4-temps!Q58-$B$1))</f>
        <v>0</v>
      </c>
      <c r="R63">
        <f>MAX(0,R62+(R$4-temps!R58-$B$1))</f>
        <v>2.2857142857143344</v>
      </c>
      <c r="S63">
        <f>MAX(0,S62+(S$4-temps!S58-$B$1))</f>
        <v>0</v>
      </c>
      <c r="T63">
        <f>MAX(0,T62+(T$4-temps!T58-$B$1))</f>
        <v>0</v>
      </c>
      <c r="U63">
        <f>MAX(0,U62+(U$4-temps!U58-$B$1))</f>
        <v>0.3928571428571388</v>
      </c>
    </row>
    <row r="64" spans="1:21" x14ac:dyDescent="0.3">
      <c r="A64" s="1">
        <v>44800</v>
      </c>
      <c r="B64">
        <f>MAX(0,B63+(B$4-temps!B59-$B$1))</f>
        <v>1.0714285714285694</v>
      </c>
      <c r="C64">
        <f>MAX(0,C63+(C$4-temps!C59-$B$1))</f>
        <v>0</v>
      </c>
      <c r="D64">
        <f>MAX(0,D63+(D$4-temps!D59-$B$1))</f>
        <v>0</v>
      </c>
      <c r="E64">
        <f>MAX(0,E63+(E$4-temps!E59-$B$1))</f>
        <v>0</v>
      </c>
      <c r="F64">
        <f>MAX(0,F63+(F$4-temps!F59-$B$1))</f>
        <v>0</v>
      </c>
      <c r="G64">
        <f>MAX(0,G63+(G$4-temps!G59-$B$1))</f>
        <v>0</v>
      </c>
      <c r="H64">
        <f>MAX(0,H63+(H$4-temps!H59-$B$1))</f>
        <v>1</v>
      </c>
      <c r="I64">
        <f>MAX(0,I63+(I$4-temps!I59-$B$1))</f>
        <v>0</v>
      </c>
      <c r="J64">
        <f>MAX(0,J63+(J$4-temps!J59-$B$1))</f>
        <v>0</v>
      </c>
      <c r="K64">
        <f>MAX(0,K63+(K$4-temps!K59-$B$1))</f>
        <v>0</v>
      </c>
      <c r="L64">
        <f>MAX(0,L63+(L$4-temps!L59-$B$1))</f>
        <v>0</v>
      </c>
      <c r="M64">
        <f>MAX(0,M63+(M$4-temps!M59-$B$1))</f>
        <v>0</v>
      </c>
      <c r="N64">
        <f>MAX(0,N63+(N$4-temps!N59-$B$1))</f>
        <v>13.464285714285751</v>
      </c>
      <c r="O64">
        <f>MAX(0,O63+(O$4-temps!O59-$B$1))</f>
        <v>0</v>
      </c>
      <c r="P64">
        <f>MAX(0,P63+(P$4-temps!P59-$B$1))</f>
        <v>0</v>
      </c>
      <c r="Q64">
        <f>MAX(0,Q63+(Q$4-temps!Q59-$B$1))</f>
        <v>0</v>
      </c>
      <c r="R64">
        <f>MAX(0,R63+(R$4-temps!R59-$B$1))</f>
        <v>0</v>
      </c>
      <c r="S64">
        <f>MAX(0,S63+(S$4-temps!S59-$B$1))</f>
        <v>0</v>
      </c>
      <c r="T64">
        <f>MAX(0,T63+(T$4-temps!T59-$B$1))</f>
        <v>0</v>
      </c>
      <c r="U64">
        <f>MAX(0,U63+(U$4-temps!U59-$B$1))</f>
        <v>0.5892857142857082</v>
      </c>
    </row>
    <row r="65" spans="1:21" x14ac:dyDescent="0.3">
      <c r="A65" s="1">
        <v>44801</v>
      </c>
      <c r="B65">
        <f>MAX(0,B64+(B$4-temps!B60-$B$1))</f>
        <v>0.1428571428571388</v>
      </c>
      <c r="C65">
        <f>MAX(0,C64+(C$4-temps!C60-$B$1))</f>
        <v>0</v>
      </c>
      <c r="D65">
        <f>MAX(0,D64+(D$4-temps!D60-$B$1))</f>
        <v>0</v>
      </c>
      <c r="E65">
        <f>MAX(0,E64+(E$4-temps!E60-$B$1))</f>
        <v>0</v>
      </c>
      <c r="F65">
        <f>MAX(0,F64+(F$4-temps!F60-$B$1))</f>
        <v>0</v>
      </c>
      <c r="G65">
        <f>MAX(0,G64+(G$4-temps!G60-$B$1))</f>
        <v>0.8928571428571388</v>
      </c>
      <c r="H65">
        <f>MAX(0,H64+(H$4-temps!H60-$B$1))</f>
        <v>4</v>
      </c>
      <c r="I65">
        <f>MAX(0,I64+(I$4-temps!I60-$B$1))</f>
        <v>0</v>
      </c>
      <c r="J65">
        <f>MAX(0,J64+(J$4-temps!J60-$B$1))</f>
        <v>0</v>
      </c>
      <c r="K65">
        <f>MAX(0,K64+(K$4-temps!K60-$B$1))</f>
        <v>0</v>
      </c>
      <c r="L65">
        <f>MAX(0,L64+(L$4-temps!L60-$B$1))</f>
        <v>0</v>
      </c>
      <c r="M65">
        <f>MAX(0,M64+(M$4-temps!M60-$B$1))</f>
        <v>0</v>
      </c>
      <c r="N65">
        <f>MAX(0,N64+(N$4-temps!N60-$B$1))</f>
        <v>10.375000000000043</v>
      </c>
      <c r="O65">
        <f>MAX(0,O64+(O$4-temps!O60-$B$1))</f>
        <v>7.6607142857142918</v>
      </c>
      <c r="P65">
        <f>MAX(0,P64+(P$4-temps!P60-$B$1))</f>
        <v>0</v>
      </c>
      <c r="Q65">
        <f>MAX(0,Q64+(Q$4-temps!Q60-$B$1))</f>
        <v>0</v>
      </c>
      <c r="R65">
        <f>MAX(0,R64+(R$4-temps!R60-$B$1))</f>
        <v>6.4107142857142918</v>
      </c>
      <c r="S65">
        <f>MAX(0,S64+(S$4-temps!S60-$B$1))</f>
        <v>0</v>
      </c>
      <c r="T65">
        <f>MAX(0,T64+(T$4-temps!T60-$B$1))</f>
        <v>0</v>
      </c>
      <c r="U65">
        <f>MAX(0,U64+(U$4-temps!U60-$B$1))</f>
        <v>2.7857142857142776</v>
      </c>
    </row>
    <row r="66" spans="1:21" x14ac:dyDescent="0.3">
      <c r="A66" s="1">
        <v>44802</v>
      </c>
      <c r="B66">
        <f>MAX(0,B65+(B$4-temps!B61-$B$1))</f>
        <v>0</v>
      </c>
      <c r="C66">
        <f>MAX(0,C65+(C$4-temps!C61-$B$1))</f>
        <v>0</v>
      </c>
      <c r="D66">
        <f>MAX(0,D65+(D$4-temps!D61-$B$1))</f>
        <v>0</v>
      </c>
      <c r="E66">
        <f>MAX(0,E65+(E$4-temps!E61-$B$1))</f>
        <v>0</v>
      </c>
      <c r="F66">
        <f>MAX(0,F65+(F$4-temps!F61-$B$1))</f>
        <v>0</v>
      </c>
      <c r="G66">
        <f>MAX(0,G65+(G$4-temps!G61-$B$1))</f>
        <v>0</v>
      </c>
      <c r="H66">
        <f>MAX(0,H65+(H$4-temps!H61-$B$1))</f>
        <v>7</v>
      </c>
      <c r="I66">
        <f>MAX(0,I65+(I$4-temps!I61-$B$1))</f>
        <v>0</v>
      </c>
      <c r="J66">
        <f>MAX(0,J65+(J$4-temps!J61-$B$1))</f>
        <v>0</v>
      </c>
      <c r="K66">
        <f>MAX(0,K65+(K$4-temps!K61-$B$1))</f>
        <v>0</v>
      </c>
      <c r="L66">
        <f>MAX(0,L65+(L$4-temps!L61-$B$1))</f>
        <v>0</v>
      </c>
      <c r="M66">
        <f>MAX(0,M65+(M$4-temps!M61-$B$1))</f>
        <v>0</v>
      </c>
      <c r="N66">
        <f>MAX(0,N65+(N$4-temps!N61-$B$1))</f>
        <v>4.2857142857143344</v>
      </c>
      <c r="O66">
        <f>MAX(0,O65+(O$4-temps!O61-$B$1))</f>
        <v>4.3214285714285836</v>
      </c>
      <c r="P66">
        <f>MAX(0,P65+(P$4-temps!P61-$B$1))</f>
        <v>2.7321428571428612</v>
      </c>
      <c r="Q66">
        <f>MAX(0,Q65+(Q$4-temps!Q61-$B$1))</f>
        <v>0</v>
      </c>
      <c r="R66">
        <f>MAX(0,R65+(R$4-temps!R61-$B$1))</f>
        <v>6.8214285714285836</v>
      </c>
      <c r="S66">
        <f>MAX(0,S65+(S$4-temps!S61-$B$1))</f>
        <v>0</v>
      </c>
      <c r="T66">
        <f>MAX(0,T65+(T$4-temps!T61-$B$1))</f>
        <v>0</v>
      </c>
      <c r="U66">
        <f>MAX(0,U65+(U$4-temps!U61-$B$1))</f>
        <v>6.982142857142847</v>
      </c>
    </row>
    <row r="67" spans="1:21" x14ac:dyDescent="0.3">
      <c r="A67" s="1">
        <v>44803</v>
      </c>
      <c r="B67">
        <f>MAX(0,B66+(B$4-temps!B62-$B$1))</f>
        <v>1.0714285714285694</v>
      </c>
      <c r="C67">
        <f>MAX(0,C66+(C$4-temps!C62-$B$1))</f>
        <v>0</v>
      </c>
      <c r="D67">
        <f>MAX(0,D66+(D$4-temps!D62-$B$1))</f>
        <v>0</v>
      </c>
      <c r="E67">
        <f>MAX(0,E66+(E$4-temps!E62-$B$1))</f>
        <v>0</v>
      </c>
      <c r="F67">
        <f>MAX(0,F66+(F$4-temps!F62-$B$1))</f>
        <v>0</v>
      </c>
      <c r="G67">
        <f>MAX(0,G66+(G$4-temps!G62-$B$1))</f>
        <v>0.8928571428571388</v>
      </c>
      <c r="H67">
        <f>MAX(0,H66+(H$4-temps!H62-$B$1))</f>
        <v>14</v>
      </c>
      <c r="I67">
        <f>MAX(0,I66+(I$4-temps!I62-$B$1))</f>
        <v>0</v>
      </c>
      <c r="J67">
        <f>MAX(0,J66+(J$4-temps!J62-$B$1))</f>
        <v>0</v>
      </c>
      <c r="K67">
        <f>MAX(0,K66+(K$4-temps!K62-$B$1))</f>
        <v>0</v>
      </c>
      <c r="L67">
        <f>MAX(0,L66+(L$4-temps!L62-$B$1))</f>
        <v>0</v>
      </c>
      <c r="M67">
        <f>MAX(0,M66+(M$4-temps!M62-$B$1))</f>
        <v>0</v>
      </c>
      <c r="N67">
        <f>MAX(0,N66+(N$4-temps!N62-$B$1))</f>
        <v>0</v>
      </c>
      <c r="O67">
        <f>MAX(0,O66+(O$4-temps!O62-$B$1))</f>
        <v>7.9821428571428754</v>
      </c>
      <c r="P67">
        <f>MAX(0,P66+(P$4-temps!P62-$B$1))</f>
        <v>4.4642857142857224</v>
      </c>
      <c r="Q67">
        <f>MAX(0,Q66+(Q$4-temps!Q62-$B$1))</f>
        <v>0</v>
      </c>
      <c r="R67">
        <f>MAX(0,R66+(R$4-temps!R62-$B$1))</f>
        <v>13.232142857142875</v>
      </c>
      <c r="S67">
        <f>MAX(0,S66+(S$4-temps!S62-$B$1))</f>
        <v>0</v>
      </c>
      <c r="T67">
        <f>MAX(0,T66+(T$4-temps!T62-$B$1))</f>
        <v>0</v>
      </c>
      <c r="U67">
        <f>MAX(0,U66+(U$4-temps!U62-$B$1))</f>
        <v>18.178571428571416</v>
      </c>
    </row>
    <row r="68" spans="1:21" x14ac:dyDescent="0.3">
      <c r="A68" s="1">
        <v>44804</v>
      </c>
      <c r="B68">
        <f>MAX(0,B67+(B$4-temps!B63-$B$1))</f>
        <v>4.1428571428571388</v>
      </c>
      <c r="C68">
        <f>MAX(0,C67+(C$4-temps!C63-$B$1))</f>
        <v>0</v>
      </c>
      <c r="D68">
        <f>MAX(0,D67+(D$4-temps!D63-$B$1))</f>
        <v>0</v>
      </c>
      <c r="E68">
        <f>MAX(0,E67+(E$4-temps!E63-$B$1))</f>
        <v>0</v>
      </c>
      <c r="F68">
        <f>MAX(0,F67+(F$4-temps!F63-$B$1))</f>
        <v>0</v>
      </c>
      <c r="G68">
        <f>MAX(0,G67+(G$4-temps!G63-$B$1))</f>
        <v>0.78571428571427759</v>
      </c>
      <c r="H68">
        <f>MAX(0,H67+(H$4-temps!H63-$B$1))</f>
        <v>22</v>
      </c>
      <c r="I68">
        <f>MAX(0,I67+(I$4-temps!I63-$B$1))</f>
        <v>0</v>
      </c>
      <c r="J68">
        <f>MAX(0,J67+(J$4-temps!J63-$B$1))</f>
        <v>0</v>
      </c>
      <c r="K68">
        <f>MAX(0,K67+(K$4-temps!K63-$B$1))</f>
        <v>0</v>
      </c>
      <c r="L68">
        <f>MAX(0,L67+(L$4-temps!L63-$B$1))</f>
        <v>5.25</v>
      </c>
      <c r="M68">
        <f>MAX(0,M67+(M$4-temps!M63-$B$1))</f>
        <v>0.4821428571428612</v>
      </c>
      <c r="N68">
        <f>MAX(0,N67+(N$4-temps!N63-$B$1))</f>
        <v>0</v>
      </c>
      <c r="O68">
        <f>MAX(0,O67+(O$4-temps!O63-$B$1))</f>
        <v>11.642857142857167</v>
      </c>
      <c r="P68">
        <f>MAX(0,P67+(P$4-temps!P63-$B$1))</f>
        <v>2.1964285714285836</v>
      </c>
      <c r="Q68">
        <f>MAX(0,Q67+(Q$4-temps!Q63-$B$1))</f>
        <v>0</v>
      </c>
      <c r="R68">
        <f>MAX(0,R67+(R$4-temps!R63-$B$1))</f>
        <v>10.642857142857167</v>
      </c>
      <c r="S68">
        <f>MAX(0,S67+(S$4-temps!S63-$B$1))</f>
        <v>0</v>
      </c>
      <c r="T68">
        <f>MAX(0,T67+(T$4-temps!T63-$B$1))</f>
        <v>0</v>
      </c>
      <c r="U68">
        <f>MAX(0,U67+(U$4-temps!U63-$B$1))</f>
        <v>19.374999999999986</v>
      </c>
    </row>
    <row r="69" spans="1:21" x14ac:dyDescent="0.3">
      <c r="A69" s="1">
        <v>44805</v>
      </c>
      <c r="B69">
        <f>MAX(0,B68+(B$4-temps!B64-$B$1))</f>
        <v>9.2142857142857082</v>
      </c>
      <c r="C69">
        <f>MAX(0,C68+(C$4-temps!C64-$B$1))</f>
        <v>0</v>
      </c>
      <c r="D69">
        <f>MAX(0,D68+(D$4-temps!D64-$B$1))</f>
        <v>0</v>
      </c>
      <c r="E69">
        <f>MAX(0,E68+(E$4-temps!E64-$B$1))</f>
        <v>0</v>
      </c>
      <c r="F69">
        <f>MAX(0,F68+(F$4-temps!F64-$B$1))</f>
        <v>7.5714285714285694</v>
      </c>
      <c r="G69">
        <f>MAX(0,G68+(G$4-temps!G64-$B$1))</f>
        <v>2.6785714285714164</v>
      </c>
      <c r="H69">
        <f>MAX(0,H68+(H$4-temps!H64-$B$1))</f>
        <v>23</v>
      </c>
      <c r="I69">
        <f>MAX(0,I68+(I$4-temps!I64-$B$1))</f>
        <v>0</v>
      </c>
      <c r="J69">
        <f>MAX(0,J68+(J$4-temps!J64-$B$1))</f>
        <v>0</v>
      </c>
      <c r="K69">
        <f>MAX(0,K68+(K$4-temps!K64-$B$1))</f>
        <v>0</v>
      </c>
      <c r="L69">
        <f>MAX(0,L68+(L$4-temps!L64-$B$1))</f>
        <v>5.5</v>
      </c>
      <c r="M69">
        <f>MAX(0,M68+(M$4-temps!M64-$B$1))</f>
        <v>2.9642857142857224</v>
      </c>
      <c r="N69">
        <f>MAX(0,N68+(N$4-temps!N64-$B$1))</f>
        <v>1.9107142857142918</v>
      </c>
      <c r="O69">
        <f>MAX(0,O68+(O$4-temps!O64-$B$1))</f>
        <v>23.303571428571459</v>
      </c>
      <c r="P69">
        <f>MAX(0,P68+(P$4-temps!P64-$B$1))</f>
        <v>0</v>
      </c>
      <c r="Q69">
        <f>MAX(0,Q68+(Q$4-temps!Q64-$B$1))</f>
        <v>0</v>
      </c>
      <c r="R69">
        <f>MAX(0,R68+(R$4-temps!R64-$B$1))</f>
        <v>6.053571428571459</v>
      </c>
      <c r="S69">
        <f>MAX(0,S68+(S$4-temps!S64-$B$1))</f>
        <v>0</v>
      </c>
      <c r="T69">
        <f>MAX(0,T68+(T$4-temps!T64-$B$1))</f>
        <v>0</v>
      </c>
      <c r="U69">
        <f>MAX(0,U68+(U$4-temps!U64-$B$1))</f>
        <v>17.571428571428555</v>
      </c>
    </row>
    <row r="70" spans="1:21" x14ac:dyDescent="0.3">
      <c r="A70" s="1">
        <v>44806</v>
      </c>
      <c r="B70">
        <f>MAX(0,B69+(B$4-temps!B65-$B$1))</f>
        <v>21.285714285714278</v>
      </c>
      <c r="C70">
        <f>MAX(0,C69+(C$4-temps!C65-$B$1))</f>
        <v>0</v>
      </c>
      <c r="D70">
        <f>MAX(0,D69+(D$4-temps!D65-$B$1))</f>
        <v>0</v>
      </c>
      <c r="E70">
        <f>MAX(0,E69+(E$4-temps!E65-$B$1))</f>
        <v>0</v>
      </c>
      <c r="F70">
        <f>MAX(0,F69+(F$4-temps!F65-$B$1))</f>
        <v>13.142857142857139</v>
      </c>
      <c r="G70">
        <f>MAX(0,G69+(G$4-temps!G65-$B$1))</f>
        <v>9.5714285714285552</v>
      </c>
      <c r="H70">
        <f>MAX(0,H69+(H$4-temps!H65-$B$1))</f>
        <v>24</v>
      </c>
      <c r="I70">
        <f>MAX(0,I69+(I$4-temps!I65-$B$1))</f>
        <v>0</v>
      </c>
      <c r="J70">
        <f>MAX(0,J69+(J$4-temps!J65-$B$1))</f>
        <v>1.375</v>
      </c>
      <c r="K70">
        <f>MAX(0,K69+(K$4-temps!K65-$B$1))</f>
        <v>0</v>
      </c>
      <c r="L70">
        <f>MAX(0,L69+(L$4-temps!L65-$B$1))</f>
        <v>4.75</v>
      </c>
      <c r="M70">
        <f>MAX(0,M69+(M$4-temps!M65-$B$1))</f>
        <v>6.4464285714285836</v>
      </c>
      <c r="N70">
        <f>MAX(0,N69+(N$4-temps!N65-$B$1))</f>
        <v>0</v>
      </c>
      <c r="O70">
        <f>MAX(0,O69+(O$4-temps!O65-$B$1))</f>
        <v>27.964285714285751</v>
      </c>
      <c r="P70">
        <f>MAX(0,P69+(P$4-temps!P65-$B$1))</f>
        <v>0</v>
      </c>
      <c r="Q70">
        <f>MAX(0,Q69+(Q$4-temps!Q65-$B$1))</f>
        <v>0</v>
      </c>
      <c r="R70">
        <f>MAX(0,R69+(R$4-temps!R65-$B$1))</f>
        <v>3.4642857142857508</v>
      </c>
      <c r="S70">
        <f>MAX(0,S69+(S$4-temps!S65-$B$1))</f>
        <v>0</v>
      </c>
      <c r="T70">
        <f>MAX(0,T69+(T$4-temps!T65-$B$1))</f>
        <v>0</v>
      </c>
      <c r="U70">
        <f>MAX(0,U69+(U$4-temps!U65-$B$1))</f>
        <v>12.767857142857125</v>
      </c>
    </row>
    <row r="71" spans="1:21" x14ac:dyDescent="0.3">
      <c r="A71" s="1">
        <v>44807</v>
      </c>
      <c r="B71">
        <f>MAX(0,B70+(B$4-temps!B66-$B$1))</f>
        <v>19.357142857142847</v>
      </c>
      <c r="C71">
        <f>MAX(0,C70+(C$4-temps!C66-$B$1))</f>
        <v>0</v>
      </c>
      <c r="D71">
        <f>MAX(0,D70+(D$4-temps!D66-$B$1))</f>
        <v>5.9285714285714306</v>
      </c>
      <c r="E71">
        <f>MAX(0,E70+(E$4-temps!E66-$B$1))</f>
        <v>0</v>
      </c>
      <c r="F71">
        <f>MAX(0,F70+(F$4-temps!F66-$B$1))</f>
        <v>17.714285714285708</v>
      </c>
      <c r="G71">
        <f>MAX(0,G70+(G$4-temps!G66-$B$1))</f>
        <v>18.464285714285694</v>
      </c>
      <c r="H71">
        <f>MAX(0,H70+(H$4-temps!H66-$B$1))</f>
        <v>20</v>
      </c>
      <c r="I71">
        <f>MAX(0,I70+(I$4-temps!I66-$B$1))</f>
        <v>0</v>
      </c>
      <c r="J71">
        <f>MAX(0,J70+(J$4-temps!J66-$B$1))</f>
        <v>1.75</v>
      </c>
      <c r="K71">
        <f>MAX(0,K70+(K$4-temps!K66-$B$1))</f>
        <v>0</v>
      </c>
      <c r="L71">
        <f>MAX(0,L70+(L$4-temps!L66-$B$1))</f>
        <v>5</v>
      </c>
      <c r="M71">
        <f>MAX(0,M70+(M$4-temps!M66-$B$1))</f>
        <v>4.9285714285714448</v>
      </c>
      <c r="N71">
        <f>MAX(0,N70+(N$4-temps!N66-$B$1))</f>
        <v>0</v>
      </c>
      <c r="O71">
        <f>MAX(0,O70+(O$4-temps!O66-$B$1))</f>
        <v>31.625000000000043</v>
      </c>
      <c r="P71">
        <f>MAX(0,P70+(P$4-temps!P66-$B$1))</f>
        <v>0</v>
      </c>
      <c r="Q71">
        <f>MAX(0,Q70+(Q$4-temps!Q66-$B$1))</f>
        <v>0</v>
      </c>
      <c r="R71">
        <f>MAX(0,R70+(R$4-temps!R66-$B$1))</f>
        <v>4.8750000000000426</v>
      </c>
      <c r="S71">
        <f>MAX(0,S70+(S$4-temps!S66-$B$1))</f>
        <v>0</v>
      </c>
      <c r="T71">
        <f>MAX(0,T70+(T$4-temps!T66-$B$1))</f>
        <v>0</v>
      </c>
      <c r="U71">
        <f>MAX(0,U70+(U$4-temps!U66-$B$1))</f>
        <v>8.964285714285694</v>
      </c>
    </row>
    <row r="72" spans="1:21" x14ac:dyDescent="0.3">
      <c r="A72" s="1">
        <v>44808</v>
      </c>
      <c r="B72">
        <f>MAX(0,B71+(B$4-temps!B67-$B$1))</f>
        <v>20.428571428571416</v>
      </c>
      <c r="C72">
        <f>MAX(0,C71+(C$4-temps!C67-$B$1))</f>
        <v>0.2142857142857082</v>
      </c>
      <c r="D72">
        <f>MAX(0,D71+(D$4-temps!D67-$B$1))</f>
        <v>0</v>
      </c>
      <c r="E72">
        <f>MAX(0,E71+(E$4-temps!E67-$B$1))</f>
        <v>0</v>
      </c>
      <c r="F72">
        <f>MAX(0,F71+(F$4-temps!F67-$B$1))</f>
        <v>17.285714285714278</v>
      </c>
      <c r="G72">
        <f>MAX(0,G71+(G$4-temps!G67-$B$1))</f>
        <v>19.357142857142833</v>
      </c>
      <c r="H72">
        <f>MAX(0,H71+(H$4-temps!H67-$B$1))</f>
        <v>10</v>
      </c>
      <c r="I72">
        <f>MAX(0,I71+(I$4-temps!I67-$B$1))</f>
        <v>0</v>
      </c>
      <c r="J72">
        <f>MAX(0,J71+(J$4-temps!J67-$B$1))</f>
        <v>1.125</v>
      </c>
      <c r="K72">
        <f>MAX(0,K71+(K$4-temps!K67-$B$1))</f>
        <v>0</v>
      </c>
      <c r="L72">
        <f>MAX(0,L71+(L$4-temps!L67-$B$1))</f>
        <v>2.25</v>
      </c>
      <c r="M72">
        <f>MAX(0,M71+(M$4-temps!M67-$B$1))</f>
        <v>0.41071428571430602</v>
      </c>
      <c r="N72">
        <f>MAX(0,N71+(N$4-temps!N67-$B$1))</f>
        <v>0</v>
      </c>
      <c r="O72">
        <f>MAX(0,O71+(O$4-temps!O67-$B$1))</f>
        <v>31.285714285714334</v>
      </c>
      <c r="P72">
        <f>MAX(0,P71+(P$4-temps!P67-$B$1))</f>
        <v>2.7321428571428612</v>
      </c>
      <c r="Q72">
        <f>MAX(0,Q71+(Q$4-temps!Q67-$B$1))</f>
        <v>7.5714285714285694</v>
      </c>
      <c r="R72">
        <f>MAX(0,R71+(R$4-temps!R67-$B$1))</f>
        <v>14.285714285714334</v>
      </c>
      <c r="S72">
        <f>MAX(0,S71+(S$4-temps!S67-$B$1))</f>
        <v>0</v>
      </c>
      <c r="T72">
        <f>MAX(0,T71+(T$4-temps!T67-$B$1))</f>
        <v>0.2678571428571388</v>
      </c>
      <c r="U72">
        <f>MAX(0,U71+(U$4-temps!U67-$B$1))</f>
        <v>2.1607142857142634</v>
      </c>
    </row>
    <row r="73" spans="1:21" x14ac:dyDescent="0.3">
      <c r="A73" s="1">
        <v>44809</v>
      </c>
      <c r="B73">
        <f>MAX(0,B72+(B$4-temps!B68-$B$1))</f>
        <v>18.499999999999986</v>
      </c>
      <c r="C73">
        <f>MAX(0,C72+(C$4-temps!C68-$B$1))</f>
        <v>0.42857142857141639</v>
      </c>
      <c r="D73">
        <f>MAX(0,D72+(D$4-temps!D68-$B$1))</f>
        <v>0</v>
      </c>
      <c r="E73">
        <f>MAX(0,E72+(E$4-temps!E68-$B$1))</f>
        <v>0</v>
      </c>
      <c r="F73">
        <f>MAX(0,F72+(F$4-temps!F68-$B$1))</f>
        <v>22.857142857142847</v>
      </c>
      <c r="G73">
        <f>MAX(0,G72+(G$4-temps!G68-$B$1))</f>
        <v>11.249999999999972</v>
      </c>
      <c r="H73">
        <f>MAX(0,H72+(H$4-temps!H68-$B$1))</f>
        <v>2</v>
      </c>
      <c r="I73">
        <f>MAX(0,I72+(I$4-temps!I68-$B$1))</f>
        <v>0</v>
      </c>
      <c r="J73">
        <f>MAX(0,J72+(J$4-temps!J68-$B$1))</f>
        <v>0</v>
      </c>
      <c r="K73">
        <f>MAX(0,K72+(K$4-temps!K68-$B$1))</f>
        <v>1.1785714285714306</v>
      </c>
      <c r="L73">
        <f>MAX(0,L72+(L$4-temps!L68-$B$1))</f>
        <v>4.5</v>
      </c>
      <c r="M73">
        <f>MAX(0,M72+(M$4-temps!M68-$B$1))</f>
        <v>0</v>
      </c>
      <c r="N73">
        <f>MAX(0,N72+(N$4-temps!N68-$B$1))</f>
        <v>0</v>
      </c>
      <c r="O73">
        <f>MAX(0,O72+(O$4-temps!O68-$B$1))</f>
        <v>30.946428571428626</v>
      </c>
      <c r="P73">
        <f>MAX(0,P72+(P$4-temps!P68-$B$1))</f>
        <v>4.4642857142857224</v>
      </c>
      <c r="Q73">
        <f>MAX(0,Q72+(Q$4-temps!Q68-$B$1))</f>
        <v>17.142857142857139</v>
      </c>
      <c r="R73">
        <f>MAX(0,R72+(R$4-temps!R68-$B$1))</f>
        <v>15.696428571428626</v>
      </c>
      <c r="S73">
        <f>MAX(0,S72+(S$4-temps!S68-$B$1))</f>
        <v>0</v>
      </c>
      <c r="T73">
        <f>MAX(0,T72+(T$4-temps!T68-$B$1))</f>
        <v>0</v>
      </c>
      <c r="U73">
        <f>MAX(0,U72+(U$4-temps!U68-$B$1))</f>
        <v>0.35714285714283278</v>
      </c>
    </row>
    <row r="74" spans="1:21" x14ac:dyDescent="0.3">
      <c r="A74" s="1">
        <v>44810</v>
      </c>
      <c r="B74">
        <f>MAX(0,B73+(B$4-temps!B69-$B$1))</f>
        <v>14.571428571428555</v>
      </c>
      <c r="C74">
        <f>MAX(0,C73+(C$4-temps!C69-$B$1))</f>
        <v>0</v>
      </c>
      <c r="D74">
        <f>MAX(0,D73+(D$4-temps!D69-$B$1))</f>
        <v>0</v>
      </c>
      <c r="E74">
        <f>MAX(0,E73+(E$4-temps!E69-$B$1))</f>
        <v>0</v>
      </c>
      <c r="F74">
        <f>MAX(0,F73+(F$4-temps!F69-$B$1))</f>
        <v>43.428571428571416</v>
      </c>
      <c r="G74">
        <f>MAX(0,G73+(G$4-temps!G69-$B$1))</f>
        <v>5.1428571428571104</v>
      </c>
      <c r="H74">
        <f>MAX(0,H73+(H$4-temps!H69-$B$1))</f>
        <v>0</v>
      </c>
      <c r="I74">
        <f>MAX(0,I73+(I$4-temps!I69-$B$1))</f>
        <v>7.8928571428571388</v>
      </c>
      <c r="J74">
        <f>MAX(0,J73+(J$4-temps!J69-$B$1))</f>
        <v>0.375</v>
      </c>
      <c r="K74">
        <f>MAX(0,K73+(K$4-temps!K69-$B$1))</f>
        <v>2.3571428571428612</v>
      </c>
      <c r="L74">
        <f>MAX(0,L73+(L$4-temps!L69-$B$1))</f>
        <v>4.75</v>
      </c>
      <c r="M74">
        <f>MAX(0,M73+(M$4-temps!M69-$B$1))</f>
        <v>1.4821428571428612</v>
      </c>
      <c r="N74">
        <f>MAX(0,N73+(N$4-temps!N69-$B$1))</f>
        <v>0</v>
      </c>
      <c r="O74">
        <f>MAX(0,O73+(O$4-temps!O69-$B$1))</f>
        <v>28.607142857142918</v>
      </c>
      <c r="P74">
        <f>MAX(0,P73+(P$4-temps!P69-$B$1))</f>
        <v>1.1964285714285836</v>
      </c>
      <c r="Q74">
        <f>MAX(0,Q73+(Q$4-temps!Q69-$B$1))</f>
        <v>29.714285714285708</v>
      </c>
      <c r="R74">
        <f>MAX(0,R73+(R$4-temps!R69-$B$1))</f>
        <v>17.107142857142918</v>
      </c>
      <c r="S74">
        <f>MAX(0,S73+(S$4-temps!S69-$B$1))</f>
        <v>0</v>
      </c>
      <c r="T74">
        <f>MAX(0,T73+(T$4-temps!T69-$B$1))</f>
        <v>0</v>
      </c>
      <c r="U74">
        <f>MAX(0,U73+(U$4-temps!U69-$B$1))</f>
        <v>0.55357142857140218</v>
      </c>
    </row>
    <row r="75" spans="1:21" x14ac:dyDescent="0.3">
      <c r="A75" s="1">
        <v>44811</v>
      </c>
      <c r="B75">
        <f>MAX(0,B74+(B$4-temps!B70-$B$1))</f>
        <v>10.642857142857125</v>
      </c>
      <c r="C75">
        <f>MAX(0,C74+(C$4-temps!C70-$B$1))</f>
        <v>0</v>
      </c>
      <c r="D75">
        <f>MAX(0,D74+(D$4-temps!D70-$B$1))</f>
        <v>0</v>
      </c>
      <c r="E75">
        <f>MAX(0,E74+(E$4-temps!E70-$B$1))</f>
        <v>0</v>
      </c>
      <c r="F75">
        <f>MAX(0,F74+(F$4-temps!F70-$B$1))</f>
        <v>63.999999999999986</v>
      </c>
      <c r="G75">
        <f>MAX(0,G74+(G$4-temps!G70-$B$1))</f>
        <v>3.5714285714249172E-2</v>
      </c>
      <c r="H75">
        <f>MAX(0,H74+(H$4-temps!H70-$B$1))</f>
        <v>0</v>
      </c>
      <c r="I75">
        <f>MAX(0,I74+(I$4-temps!I70-$B$1))</f>
        <v>13.785714285714278</v>
      </c>
      <c r="J75">
        <f>MAX(0,J74+(J$4-temps!J70-$B$1))</f>
        <v>0</v>
      </c>
      <c r="K75">
        <f>MAX(0,K74+(K$4-temps!K70-$B$1))</f>
        <v>1.5357142857142918</v>
      </c>
      <c r="L75">
        <f>MAX(0,L74+(L$4-temps!L70-$B$1))</f>
        <v>10</v>
      </c>
      <c r="M75">
        <f>MAX(0,M74+(M$4-temps!M70-$B$1))</f>
        <v>1.9642857142857224</v>
      </c>
      <c r="N75">
        <f>MAX(0,N74+(N$4-temps!N70-$B$1))</f>
        <v>0</v>
      </c>
      <c r="O75">
        <f>MAX(0,O74+(O$4-temps!O70-$B$1))</f>
        <v>27.26785714285721</v>
      </c>
      <c r="P75">
        <f>MAX(0,P74+(P$4-temps!P70-$B$1))</f>
        <v>0</v>
      </c>
      <c r="Q75">
        <f>MAX(0,Q74+(Q$4-temps!Q70-$B$1))</f>
        <v>48.285714285714278</v>
      </c>
      <c r="R75">
        <f>MAX(0,R74+(R$4-temps!R70-$B$1))</f>
        <v>11.51785714285721</v>
      </c>
      <c r="S75">
        <f>MAX(0,S74+(S$4-temps!S70-$B$1))</f>
        <v>0</v>
      </c>
      <c r="T75">
        <f>MAX(0,T74+(T$4-temps!T70-$B$1))</f>
        <v>0</v>
      </c>
      <c r="U75">
        <f>MAX(0,U74+(U$4-temps!U70-$B$1))</f>
        <v>0.74999999999997158</v>
      </c>
    </row>
    <row r="76" spans="1:21" x14ac:dyDescent="0.3">
      <c r="A76" s="1">
        <v>44812</v>
      </c>
      <c r="B76">
        <f>MAX(0,B75+(B$4-temps!B71-$B$1))</f>
        <v>6.714285714285694</v>
      </c>
      <c r="C76">
        <f>MAX(0,C75+(C$4-temps!C71-$B$1))</f>
        <v>0</v>
      </c>
      <c r="D76">
        <f>MAX(0,D75+(D$4-temps!D71-$B$1))</f>
        <v>0</v>
      </c>
      <c r="E76">
        <f>MAX(0,E75+(E$4-temps!E71-$B$1))</f>
        <v>0</v>
      </c>
      <c r="F76">
        <f>MAX(0,F75+(F$4-temps!F71-$B$1))</f>
        <v>75.571428571428555</v>
      </c>
      <c r="G76">
        <f>MAX(0,G75+(G$4-temps!G71-$B$1))</f>
        <v>0</v>
      </c>
      <c r="H76">
        <f>MAX(0,H75+(H$4-temps!H71-$B$1))</f>
        <v>0</v>
      </c>
      <c r="I76">
        <f>MAX(0,I75+(I$4-temps!I71-$B$1))</f>
        <v>13.678571428571416</v>
      </c>
      <c r="J76">
        <f>MAX(0,J75+(J$4-temps!J71-$B$1))</f>
        <v>8.375</v>
      </c>
      <c r="K76">
        <f>MAX(0,K75+(K$4-temps!K71-$B$1))</f>
        <v>0</v>
      </c>
      <c r="L76">
        <f>MAX(0,L75+(L$4-temps!L71-$B$1))</f>
        <v>12.25</v>
      </c>
      <c r="M76">
        <f>MAX(0,M75+(M$4-temps!M71-$B$1))</f>
        <v>0.44642857142858361</v>
      </c>
      <c r="N76">
        <f>MAX(0,N75+(N$4-temps!N71-$B$1))</f>
        <v>0</v>
      </c>
      <c r="O76">
        <f>MAX(0,O75+(O$4-temps!O71-$B$1))</f>
        <v>22.928571428571502</v>
      </c>
      <c r="P76">
        <f>MAX(0,P75+(P$4-temps!P71-$B$1))</f>
        <v>0</v>
      </c>
      <c r="Q76">
        <f>MAX(0,Q75+(Q$4-temps!Q71-$B$1))</f>
        <v>62.857142857142847</v>
      </c>
      <c r="R76">
        <f>MAX(0,R75+(R$4-temps!R71-$B$1))</f>
        <v>9.9285714285715017</v>
      </c>
      <c r="S76">
        <f>MAX(0,S75+(S$4-temps!S71-$B$1))</f>
        <v>0</v>
      </c>
      <c r="T76">
        <f>MAX(0,T75+(T$4-temps!T71-$B$1))</f>
        <v>0</v>
      </c>
      <c r="U76">
        <f>MAX(0,U75+(U$4-temps!U71-$B$1))</f>
        <v>1.946428571428541</v>
      </c>
    </row>
    <row r="77" spans="1:21" x14ac:dyDescent="0.3">
      <c r="A77" s="1">
        <v>44813</v>
      </c>
      <c r="B77">
        <f>MAX(0,B76+(B$4-temps!B72-$B$1))</f>
        <v>0.78571428571426338</v>
      </c>
      <c r="C77">
        <f>MAX(0,C76+(C$4-temps!C72-$B$1))</f>
        <v>0</v>
      </c>
      <c r="D77">
        <f>MAX(0,D76+(D$4-temps!D72-$B$1))</f>
        <v>3.9285714285714306</v>
      </c>
      <c r="E77">
        <f>MAX(0,E76+(E$4-temps!E72-$B$1))</f>
        <v>6</v>
      </c>
      <c r="F77">
        <f>MAX(0,F76+(F$4-temps!F72-$B$1))</f>
        <v>82.142857142857125</v>
      </c>
      <c r="G77">
        <f>MAX(0,G76+(G$4-temps!G72-$B$1))</f>
        <v>0</v>
      </c>
      <c r="H77">
        <f>MAX(0,H76+(H$4-temps!H72-$B$1))</f>
        <v>0</v>
      </c>
      <c r="I77">
        <f>MAX(0,I76+(I$4-temps!I72-$B$1))</f>
        <v>12.571428571428555</v>
      </c>
      <c r="J77">
        <f>MAX(0,J76+(J$4-temps!J72-$B$1))</f>
        <v>5.75</v>
      </c>
      <c r="K77">
        <f>MAX(0,K76+(K$4-temps!K72-$B$1))</f>
        <v>0</v>
      </c>
      <c r="L77">
        <f>MAX(0,L76+(L$4-temps!L72-$B$1))</f>
        <v>14.5</v>
      </c>
      <c r="M77">
        <f>MAX(0,M76+(M$4-temps!M72-$B$1))</f>
        <v>0</v>
      </c>
      <c r="N77">
        <f>MAX(0,N76+(N$4-temps!N72-$B$1))</f>
        <v>0</v>
      </c>
      <c r="O77">
        <f>MAX(0,O76+(O$4-temps!O72-$B$1))</f>
        <v>21.589285714285793</v>
      </c>
      <c r="P77">
        <f>MAX(0,P76+(P$4-temps!P72-$B$1))</f>
        <v>0</v>
      </c>
      <c r="Q77">
        <f>MAX(0,Q76+(Q$4-temps!Q72-$B$1))</f>
        <v>69.428571428571416</v>
      </c>
      <c r="R77">
        <f>MAX(0,R76+(R$4-temps!R72-$B$1))</f>
        <v>13.339285714285793</v>
      </c>
      <c r="S77">
        <f>MAX(0,S76+(S$4-temps!S72-$B$1))</f>
        <v>0</v>
      </c>
      <c r="T77">
        <f>MAX(0,T76+(T$4-temps!T72-$B$1))</f>
        <v>0</v>
      </c>
      <c r="U77">
        <f>MAX(0,U76+(U$4-temps!U72-$B$1))</f>
        <v>0.14285714285711038</v>
      </c>
    </row>
    <row r="78" spans="1:21" x14ac:dyDescent="0.3">
      <c r="A78" s="1">
        <v>44814</v>
      </c>
      <c r="B78">
        <f>MAX(0,B77+(B$4-temps!B73-$B$1))</f>
        <v>1.8571428571428328</v>
      </c>
      <c r="C78">
        <f>MAX(0,C77+(C$4-temps!C73-$B$1))</f>
        <v>1.2142857142857082</v>
      </c>
      <c r="D78">
        <f>MAX(0,D77+(D$4-temps!D73-$B$1))</f>
        <v>8.8571428571428612</v>
      </c>
      <c r="E78">
        <f>MAX(0,E77+(E$4-temps!E73-$B$1))</f>
        <v>2</v>
      </c>
      <c r="F78">
        <f>MAX(0,F77+(F$4-temps!F73-$B$1))</f>
        <v>86.714285714285694</v>
      </c>
      <c r="G78">
        <f>MAX(0,G77+(G$4-temps!G73-$B$1))</f>
        <v>0</v>
      </c>
      <c r="H78">
        <f>MAX(0,H77+(H$4-temps!H73-$B$1))</f>
        <v>0</v>
      </c>
      <c r="I78">
        <f>MAX(0,I77+(I$4-temps!I73-$B$1))</f>
        <v>14.464285714285694</v>
      </c>
      <c r="J78">
        <f>MAX(0,J77+(J$4-temps!J73-$B$1))</f>
        <v>3.125</v>
      </c>
      <c r="K78">
        <f>MAX(0,K77+(K$4-temps!K73-$B$1))</f>
        <v>0</v>
      </c>
      <c r="L78">
        <f>MAX(0,L77+(L$4-temps!L73-$B$1))</f>
        <v>14.75</v>
      </c>
      <c r="M78">
        <f>MAX(0,M77+(M$4-temps!M73-$B$1))</f>
        <v>0</v>
      </c>
      <c r="N78">
        <f>MAX(0,N77+(N$4-temps!N73-$B$1))</f>
        <v>0</v>
      </c>
      <c r="O78">
        <f>MAX(0,O77+(O$4-temps!O73-$B$1))</f>
        <v>24.250000000000085</v>
      </c>
      <c r="P78">
        <f>MAX(0,P77+(P$4-temps!P73-$B$1))</f>
        <v>0</v>
      </c>
      <c r="Q78">
        <f>MAX(0,Q77+(Q$4-temps!Q73-$B$1))</f>
        <v>72.999999999999986</v>
      </c>
      <c r="R78">
        <f>MAX(0,R77+(R$4-temps!R73-$B$1))</f>
        <v>15.750000000000085</v>
      </c>
      <c r="S78">
        <f>MAX(0,S77+(S$4-temps!S73-$B$1))</f>
        <v>0</v>
      </c>
      <c r="T78">
        <f>MAX(0,T77+(T$4-temps!T73-$B$1))</f>
        <v>0</v>
      </c>
      <c r="U78">
        <f>MAX(0,U77+(U$4-temps!U73-$B$1))</f>
        <v>0.33928571428567977</v>
      </c>
    </row>
    <row r="79" spans="1:21" x14ac:dyDescent="0.3">
      <c r="A79" s="1">
        <v>44815</v>
      </c>
      <c r="B79">
        <f>MAX(0,B78+(B$4-temps!B74-$B$1))</f>
        <v>0.92857142857140218</v>
      </c>
      <c r="C79">
        <f>MAX(0,C78+(C$4-temps!C74-$B$1))</f>
        <v>0.42857142857141639</v>
      </c>
      <c r="D79">
        <f>MAX(0,D78+(D$4-temps!D74-$B$1))</f>
        <v>10.785714285714292</v>
      </c>
      <c r="E79">
        <f>MAX(0,E78+(E$4-temps!E74-$B$1))</f>
        <v>0</v>
      </c>
      <c r="F79">
        <f>MAX(0,F78+(F$4-temps!F74-$B$1))</f>
        <v>89.285714285714263</v>
      </c>
      <c r="G79">
        <f>MAX(0,G78+(G$4-temps!G74-$B$1))</f>
        <v>0</v>
      </c>
      <c r="H79">
        <f>MAX(0,H78+(H$4-temps!H74-$B$1))</f>
        <v>0</v>
      </c>
      <c r="I79">
        <f>MAX(0,I78+(I$4-temps!I74-$B$1))</f>
        <v>15.357142857142833</v>
      </c>
      <c r="J79">
        <f>MAX(0,J78+(J$4-temps!J74-$B$1))</f>
        <v>0.5</v>
      </c>
      <c r="K79">
        <f>MAX(0,K78+(K$4-temps!K74-$B$1))</f>
        <v>0</v>
      </c>
      <c r="L79">
        <f>MAX(0,L78+(L$4-temps!L74-$B$1))</f>
        <v>16</v>
      </c>
      <c r="M79">
        <f>MAX(0,M78+(M$4-temps!M74-$B$1))</f>
        <v>0</v>
      </c>
      <c r="N79">
        <f>MAX(0,N78+(N$4-temps!N74-$B$1))</f>
        <v>0</v>
      </c>
      <c r="O79">
        <f>MAX(0,O78+(O$4-temps!O74-$B$1))</f>
        <v>31.910714285714377</v>
      </c>
      <c r="P79">
        <f>MAX(0,P78+(P$4-temps!P74-$B$1))</f>
        <v>0</v>
      </c>
      <c r="Q79">
        <f>MAX(0,Q78+(Q$4-temps!Q74-$B$1))</f>
        <v>74.571428571428555</v>
      </c>
      <c r="R79">
        <f>MAX(0,R78+(R$4-temps!R74-$B$1))</f>
        <v>19.160714285714377</v>
      </c>
      <c r="S79">
        <f>MAX(0,S78+(S$4-temps!S74-$B$1))</f>
        <v>0</v>
      </c>
      <c r="T79">
        <f>MAX(0,T78+(T$4-temps!T74-$B$1))</f>
        <v>0</v>
      </c>
      <c r="U79">
        <f>MAX(0,U78+(U$4-temps!U74-$B$1))</f>
        <v>0</v>
      </c>
    </row>
    <row r="80" spans="1:21" x14ac:dyDescent="0.3">
      <c r="A80" s="1">
        <v>44816</v>
      </c>
      <c r="B80">
        <f>MAX(0,B79+(B$4-temps!B75-$B$1))</f>
        <v>0</v>
      </c>
      <c r="C80">
        <f>MAX(0,C79+(C$4-temps!C75-$B$1))</f>
        <v>0</v>
      </c>
      <c r="D80">
        <f>MAX(0,D79+(D$4-temps!D75-$B$1))</f>
        <v>9.7142857142857224</v>
      </c>
      <c r="E80">
        <f>MAX(0,E79+(E$4-temps!E75-$B$1))</f>
        <v>0</v>
      </c>
      <c r="F80">
        <f>MAX(0,F79+(F$4-temps!F75-$B$1))</f>
        <v>89.857142857142833</v>
      </c>
      <c r="G80">
        <f>MAX(0,G79+(G$4-temps!G75-$B$1))</f>
        <v>0</v>
      </c>
      <c r="H80">
        <f>MAX(0,H79+(H$4-temps!H75-$B$1))</f>
        <v>0</v>
      </c>
      <c r="I80">
        <f>MAX(0,I79+(I$4-temps!I75-$B$1))</f>
        <v>15.249999999999972</v>
      </c>
      <c r="J80">
        <f>MAX(0,J79+(J$4-temps!J75-$B$1))</f>
        <v>0.875</v>
      </c>
      <c r="K80">
        <f>MAX(0,K79+(K$4-temps!K75-$B$1))</f>
        <v>0</v>
      </c>
      <c r="L80">
        <f>MAX(0,L79+(L$4-temps!L75-$B$1))</f>
        <v>19.25</v>
      </c>
      <c r="M80">
        <f>MAX(0,M79+(M$4-temps!M75-$B$1))</f>
        <v>0.4821428571428612</v>
      </c>
      <c r="N80">
        <f>MAX(0,N79+(N$4-temps!N75-$B$1))</f>
        <v>0</v>
      </c>
      <c r="O80">
        <f>MAX(0,O79+(O$4-temps!O75-$B$1))</f>
        <v>33.571428571428669</v>
      </c>
      <c r="P80">
        <f>MAX(0,P79+(P$4-temps!P75-$B$1))</f>
        <v>0</v>
      </c>
      <c r="Q80">
        <f>MAX(0,Q79+(Q$4-temps!Q75-$B$1))</f>
        <v>75.142857142857125</v>
      </c>
      <c r="R80">
        <f>MAX(0,R79+(R$4-temps!R75-$B$1))</f>
        <v>24.571428571428669</v>
      </c>
      <c r="S80">
        <f>MAX(0,S79+(S$4-temps!S75-$B$1))</f>
        <v>0</v>
      </c>
      <c r="T80">
        <f>MAX(0,T79+(T$4-temps!T75-$B$1))</f>
        <v>0</v>
      </c>
      <c r="U80">
        <f>MAX(0,U79+(U$4-temps!U75-$B$1))</f>
        <v>7.1964285714285694</v>
      </c>
    </row>
    <row r="81" spans="1:21" x14ac:dyDescent="0.3">
      <c r="A81" s="1">
        <v>44817</v>
      </c>
      <c r="B81">
        <f>MAX(0,B80+(B$4-temps!B76-$B$1))</f>
        <v>7.0714285714285694</v>
      </c>
      <c r="C81">
        <f>MAX(0,C80+(C$4-temps!C76-$B$1))</f>
        <v>0</v>
      </c>
      <c r="D81">
        <f>MAX(0,D80+(D$4-temps!D76-$B$1))</f>
        <v>3.642857142857153</v>
      </c>
      <c r="E81">
        <f>MAX(0,E80+(E$4-temps!E76-$B$1))</f>
        <v>0</v>
      </c>
      <c r="F81">
        <f>MAX(0,F80+(F$4-temps!F76-$B$1))</f>
        <v>89.428571428571402</v>
      </c>
      <c r="G81">
        <f>MAX(0,G80+(G$4-temps!G76-$B$1))</f>
        <v>0</v>
      </c>
      <c r="H81">
        <f>MAX(0,H80+(H$4-temps!H76-$B$1))</f>
        <v>10</v>
      </c>
      <c r="I81">
        <f>MAX(0,I80+(I$4-temps!I76-$B$1))</f>
        <v>12.14285714285711</v>
      </c>
      <c r="J81">
        <f>MAX(0,J80+(J$4-temps!J76-$B$1))</f>
        <v>3.25</v>
      </c>
      <c r="K81">
        <f>MAX(0,K80+(K$4-temps!K76-$B$1))</f>
        <v>0</v>
      </c>
      <c r="L81">
        <f>MAX(0,L80+(L$4-temps!L76-$B$1))</f>
        <v>34.5</v>
      </c>
      <c r="M81">
        <f>MAX(0,M80+(M$4-temps!M76-$B$1))</f>
        <v>1.9642857142857224</v>
      </c>
      <c r="N81">
        <f>MAX(0,N80+(N$4-temps!N76-$B$1))</f>
        <v>0</v>
      </c>
      <c r="O81">
        <f>MAX(0,O80+(O$4-temps!O76-$B$1))</f>
        <v>36.232142857142961</v>
      </c>
      <c r="P81">
        <f>MAX(0,P80+(P$4-temps!P76-$B$1))</f>
        <v>0.7321428571428612</v>
      </c>
      <c r="Q81">
        <f>MAX(0,Q80+(Q$4-temps!Q76-$B$1))</f>
        <v>73.714285714285694</v>
      </c>
      <c r="R81">
        <f>MAX(0,R80+(R$4-temps!R76-$B$1))</f>
        <v>29.982142857142961</v>
      </c>
      <c r="S81">
        <f>MAX(0,S80+(S$4-temps!S76-$B$1))</f>
        <v>0</v>
      </c>
      <c r="T81">
        <f>MAX(0,T80+(T$4-temps!T76-$B$1))</f>
        <v>0</v>
      </c>
      <c r="U81">
        <f>MAX(0,U80+(U$4-temps!U76-$B$1))</f>
        <v>17.392857142857139</v>
      </c>
    </row>
    <row r="82" spans="1:21" x14ac:dyDescent="0.3">
      <c r="A82" s="1">
        <v>44818</v>
      </c>
      <c r="B82">
        <f>MAX(0,B81+(B$4-temps!B77-$B$1))</f>
        <v>13.142857142857139</v>
      </c>
      <c r="C82">
        <f>MAX(0,C81+(C$4-temps!C77-$B$1))</f>
        <v>0</v>
      </c>
      <c r="D82">
        <f>MAX(0,D81+(D$4-temps!D77-$B$1))</f>
        <v>0</v>
      </c>
      <c r="E82">
        <f>MAX(0,E81+(E$4-temps!E77-$B$1))</f>
        <v>0</v>
      </c>
      <c r="F82">
        <f>MAX(0,F81+(F$4-temps!F77-$B$1))</f>
        <v>89.999999999999972</v>
      </c>
      <c r="G82">
        <f>MAX(0,G81+(G$4-temps!G77-$B$1))</f>
        <v>0</v>
      </c>
      <c r="H82">
        <f>MAX(0,H81+(H$4-temps!H77-$B$1))</f>
        <v>17</v>
      </c>
      <c r="I82">
        <f>MAX(0,I81+(I$4-temps!I77-$B$1))</f>
        <v>11.035714285714249</v>
      </c>
      <c r="J82">
        <f>MAX(0,J81+(J$4-temps!J77-$B$1))</f>
        <v>5.625</v>
      </c>
      <c r="K82">
        <f>MAX(0,K81+(K$4-temps!K77-$B$1))</f>
        <v>0</v>
      </c>
      <c r="L82">
        <f>MAX(0,L81+(L$4-temps!L77-$B$1))</f>
        <v>39.75</v>
      </c>
      <c r="M82">
        <f>MAX(0,M81+(M$4-temps!M77-$B$1))</f>
        <v>7.4464285714285836</v>
      </c>
      <c r="N82">
        <f>MAX(0,N81+(N$4-temps!N77-$B$1))</f>
        <v>0</v>
      </c>
      <c r="O82">
        <f>MAX(0,O81+(O$4-temps!O77-$B$1))</f>
        <v>36.892857142857252</v>
      </c>
      <c r="P82">
        <f>MAX(0,P81+(P$4-temps!P77-$B$1))</f>
        <v>0</v>
      </c>
      <c r="Q82">
        <f>MAX(0,Q81+(Q$4-temps!Q77-$B$1))</f>
        <v>69.285714285714263</v>
      </c>
      <c r="R82">
        <f>MAX(0,R81+(R$4-temps!R77-$B$1))</f>
        <v>33.392857142857252</v>
      </c>
      <c r="S82">
        <f>MAX(0,S81+(S$4-temps!S77-$B$1))</f>
        <v>0</v>
      </c>
      <c r="T82">
        <f>MAX(0,T81+(T$4-temps!T77-$B$1))</f>
        <v>4.2678571428571388</v>
      </c>
      <c r="U82">
        <f>MAX(0,U81+(U$4-temps!U77-$B$1))</f>
        <v>25.589285714285708</v>
      </c>
    </row>
    <row r="83" spans="1:21" x14ac:dyDescent="0.3">
      <c r="A83" s="1">
        <v>44819</v>
      </c>
      <c r="B83">
        <f>MAX(0,B82+(B$4-temps!B78-$B$1))</f>
        <v>12.214285714285708</v>
      </c>
      <c r="C83">
        <f>MAX(0,C82+(C$4-temps!C78-$B$1))</f>
        <v>0</v>
      </c>
      <c r="D83">
        <f>MAX(0,D82+(D$4-temps!D78-$B$1))</f>
        <v>0</v>
      </c>
      <c r="E83">
        <f>MAX(0,E82+(E$4-temps!E78-$B$1))</f>
        <v>0</v>
      </c>
      <c r="F83">
        <f>MAX(0,F82+(F$4-temps!F78-$B$1))</f>
        <v>96.571428571428541</v>
      </c>
      <c r="G83">
        <f>MAX(0,G82+(G$4-temps!G78-$B$1))</f>
        <v>4.8928571428571388</v>
      </c>
      <c r="H83">
        <f>MAX(0,H82+(H$4-temps!H78-$B$1))</f>
        <v>11</v>
      </c>
      <c r="I83">
        <f>MAX(0,I82+(I$4-temps!I78-$B$1))</f>
        <v>9.928571428571388</v>
      </c>
      <c r="J83">
        <f>MAX(0,J82+(J$4-temps!J78-$B$1))</f>
        <v>14</v>
      </c>
      <c r="K83">
        <f>MAX(0,K82+(K$4-temps!K78-$B$1))</f>
        <v>0</v>
      </c>
      <c r="L83">
        <f>MAX(0,L82+(L$4-temps!L78-$B$1))</f>
        <v>43</v>
      </c>
      <c r="M83">
        <f>MAX(0,M82+(M$4-temps!M78-$B$1))</f>
        <v>11.928571428571445</v>
      </c>
      <c r="N83">
        <f>MAX(0,N82+(N$4-temps!N78-$B$1))</f>
        <v>3.9107142857142918</v>
      </c>
      <c r="O83">
        <f>MAX(0,O82+(O$4-temps!O78-$B$1))</f>
        <v>40.553571428571544</v>
      </c>
      <c r="P83">
        <f>MAX(0,P82+(P$4-temps!P78-$B$1))</f>
        <v>0</v>
      </c>
      <c r="Q83">
        <f>MAX(0,Q82+(Q$4-temps!Q78-$B$1))</f>
        <v>70.857142857142833</v>
      </c>
      <c r="R83">
        <f>MAX(0,R82+(R$4-temps!R78-$B$1))</f>
        <v>32.803571428571544</v>
      </c>
      <c r="S83">
        <f>MAX(0,S82+(S$4-temps!S78-$B$1))</f>
        <v>0</v>
      </c>
      <c r="T83">
        <f>MAX(0,T82+(T$4-temps!T78-$B$1))</f>
        <v>6.5357142857142776</v>
      </c>
      <c r="U83">
        <f>MAX(0,U82+(U$4-temps!U78-$B$1))</f>
        <v>30.785714285714278</v>
      </c>
    </row>
    <row r="84" spans="1:21" x14ac:dyDescent="0.3">
      <c r="A84" s="1">
        <v>44820</v>
      </c>
      <c r="B84">
        <f>MAX(0,B83+(B$4-temps!B79-$B$1))</f>
        <v>15.285714285714278</v>
      </c>
      <c r="C84">
        <f>MAX(0,C83+(C$4-temps!C79-$B$1))</f>
        <v>0</v>
      </c>
      <c r="D84">
        <f>MAX(0,D83+(D$4-temps!D79-$B$1))</f>
        <v>0</v>
      </c>
      <c r="E84">
        <f>MAX(0,E83+(E$4-temps!E79-$B$1))</f>
        <v>2</v>
      </c>
      <c r="F84">
        <f>MAX(0,F83+(F$4-temps!F79-$B$1))</f>
        <v>108.14285714285711</v>
      </c>
      <c r="G84">
        <f>MAX(0,G83+(G$4-temps!G79-$B$1))</f>
        <v>9.7857142857142776</v>
      </c>
      <c r="H84">
        <f>MAX(0,H83+(H$4-temps!H79-$B$1))</f>
        <v>8</v>
      </c>
      <c r="I84">
        <f>MAX(0,I83+(I$4-temps!I79-$B$1))</f>
        <v>9.8214285714285268</v>
      </c>
      <c r="J84">
        <f>MAX(0,J83+(J$4-temps!J79-$B$1))</f>
        <v>20.375</v>
      </c>
      <c r="K84">
        <f>MAX(0,K83+(K$4-temps!K79-$B$1))</f>
        <v>0</v>
      </c>
      <c r="L84">
        <f>MAX(0,L83+(L$4-temps!L79-$B$1))</f>
        <v>45.25</v>
      </c>
      <c r="M84">
        <f>MAX(0,M83+(M$4-temps!M79-$B$1))</f>
        <v>22.410714285714306</v>
      </c>
      <c r="N84">
        <f>MAX(0,N83+(N$4-temps!N79-$B$1))</f>
        <v>6.8214285714285836</v>
      </c>
      <c r="O84">
        <f>MAX(0,O83+(O$4-temps!O79-$B$1))</f>
        <v>41.214285714285836</v>
      </c>
      <c r="P84">
        <f>MAX(0,P83+(P$4-temps!P79-$B$1))</f>
        <v>0</v>
      </c>
      <c r="Q84">
        <f>MAX(0,Q83+(Q$4-temps!Q79-$B$1))</f>
        <v>86.428571428571402</v>
      </c>
      <c r="R84">
        <f>MAX(0,R83+(R$4-temps!R79-$B$1))</f>
        <v>33.214285714285836</v>
      </c>
      <c r="S84">
        <f>MAX(0,S83+(S$4-temps!S79-$B$1))</f>
        <v>0</v>
      </c>
      <c r="T84">
        <f>MAX(0,T83+(T$4-temps!T79-$B$1))</f>
        <v>2.8035714285714164</v>
      </c>
      <c r="U84">
        <f>MAX(0,U83+(U$4-temps!U79-$B$1))</f>
        <v>36.982142857142847</v>
      </c>
    </row>
    <row r="85" spans="1:21" x14ac:dyDescent="0.3">
      <c r="A85" s="1">
        <v>44821</v>
      </c>
      <c r="B85">
        <f>MAX(0,B84+(B$4-temps!B80-$B$1))</f>
        <v>18.357142857142847</v>
      </c>
      <c r="C85">
        <f>MAX(0,C84+(C$4-temps!C80-$B$1))</f>
        <v>0</v>
      </c>
      <c r="D85">
        <f>MAX(0,D84+(D$4-temps!D80-$B$1))</f>
        <v>0</v>
      </c>
      <c r="E85">
        <f>MAX(0,E84+(E$4-temps!E80-$B$1))</f>
        <v>4</v>
      </c>
      <c r="F85">
        <f>MAX(0,F84+(F$4-temps!F80-$B$1))</f>
        <v>121.71428571428568</v>
      </c>
      <c r="G85">
        <f>MAX(0,G84+(G$4-temps!G80-$B$1))</f>
        <v>10.678571428571416</v>
      </c>
      <c r="H85">
        <f>MAX(0,H84+(H$4-temps!H80-$B$1))</f>
        <v>7</v>
      </c>
      <c r="I85">
        <f>MAX(0,I84+(I$4-temps!I80-$B$1))</f>
        <v>9.7142857142856656</v>
      </c>
      <c r="J85">
        <f>MAX(0,J84+(J$4-temps!J80-$B$1))</f>
        <v>21.75</v>
      </c>
      <c r="K85">
        <f>MAX(0,K84+(K$4-temps!K80-$B$1))</f>
        <v>0</v>
      </c>
      <c r="L85">
        <f>MAX(0,L84+(L$4-temps!L80-$B$1))</f>
        <v>45.5</v>
      </c>
      <c r="M85">
        <f>MAX(0,M84+(M$4-temps!M80-$B$1))</f>
        <v>30.892857142857167</v>
      </c>
      <c r="N85">
        <f>MAX(0,N84+(N$4-temps!N80-$B$1))</f>
        <v>20.732142857142875</v>
      </c>
      <c r="O85">
        <f>MAX(0,O84+(O$4-temps!O80-$B$1))</f>
        <v>50.875000000000128</v>
      </c>
      <c r="P85">
        <f>MAX(0,P84+(P$4-temps!P80-$B$1))</f>
        <v>0</v>
      </c>
      <c r="Q85">
        <f>MAX(0,Q84+(Q$4-temps!Q80-$B$1))</f>
        <v>94.999999999999972</v>
      </c>
      <c r="R85">
        <f>MAX(0,R84+(R$4-temps!R80-$B$1))</f>
        <v>36.625000000000128</v>
      </c>
      <c r="S85">
        <f>MAX(0,S84+(S$4-temps!S80-$B$1))</f>
        <v>0.5178571428571388</v>
      </c>
      <c r="T85">
        <f>MAX(0,T84+(T$4-temps!T80-$B$1))</f>
        <v>0</v>
      </c>
      <c r="U85">
        <f>MAX(0,U84+(U$4-temps!U80-$B$1))</f>
        <v>39.178571428571416</v>
      </c>
    </row>
    <row r="86" spans="1:21" x14ac:dyDescent="0.3">
      <c r="A86" s="1">
        <v>44822</v>
      </c>
      <c r="B86">
        <f>MAX(0,B85+(B$4-temps!B81-$B$1))</f>
        <v>25.428571428571416</v>
      </c>
      <c r="C86">
        <f>MAX(0,C85+(C$4-temps!C81-$B$1))</f>
        <v>0</v>
      </c>
      <c r="D86">
        <f>MAX(0,D85+(D$4-temps!D81-$B$1))</f>
        <v>0.9285714285714306</v>
      </c>
      <c r="E86">
        <f>MAX(0,E85+(E$4-temps!E81-$B$1))</f>
        <v>5</v>
      </c>
      <c r="F86">
        <f>MAX(0,F85+(F$4-temps!F81-$B$1))</f>
        <v>135.28571428571425</v>
      </c>
      <c r="G86">
        <f>MAX(0,G85+(G$4-temps!G81-$B$1))</f>
        <v>11.571428571428555</v>
      </c>
      <c r="H86">
        <f>MAX(0,H85+(H$4-temps!H81-$B$1))</f>
        <v>11</v>
      </c>
      <c r="I86">
        <f>MAX(0,I85+(I$4-temps!I81-$B$1))</f>
        <v>9.6071428571428044</v>
      </c>
      <c r="J86">
        <f>MAX(0,J85+(J$4-temps!J81-$B$1))</f>
        <v>24.125</v>
      </c>
      <c r="K86">
        <f>MAX(0,K85+(K$4-temps!K81-$B$1))</f>
        <v>0</v>
      </c>
      <c r="L86">
        <f>MAX(0,L85+(L$4-temps!L81-$B$1))</f>
        <v>45.75</v>
      </c>
      <c r="M86">
        <f>MAX(0,M85+(M$4-temps!M81-$B$1))</f>
        <v>38.375000000000028</v>
      </c>
      <c r="N86">
        <f>MAX(0,N85+(N$4-temps!N81-$B$1))</f>
        <v>21.642857142857167</v>
      </c>
      <c r="O86">
        <f>MAX(0,O85+(O$4-temps!O81-$B$1))</f>
        <v>53.53571428571442</v>
      </c>
      <c r="P86">
        <f>MAX(0,P85+(P$4-temps!P81-$B$1))</f>
        <v>0</v>
      </c>
      <c r="Q86">
        <f>MAX(0,Q85+(Q$4-temps!Q81-$B$1))</f>
        <v>105.57142857142854</v>
      </c>
      <c r="R86">
        <f>MAX(0,R85+(R$4-temps!R81-$B$1))</f>
        <v>44.03571428571442</v>
      </c>
      <c r="S86">
        <f>MAX(0,S85+(S$4-temps!S81-$B$1))</f>
        <v>2.0357142857142776</v>
      </c>
      <c r="T86">
        <f>MAX(0,T85+(T$4-temps!T81-$B$1))</f>
        <v>0</v>
      </c>
      <c r="U86">
        <f>MAX(0,U85+(U$4-temps!U81-$B$1))</f>
        <v>41.374999999999986</v>
      </c>
    </row>
    <row r="87" spans="1:21" x14ac:dyDescent="0.3">
      <c r="A87" s="1">
        <v>44823</v>
      </c>
      <c r="B87">
        <f>MAX(0,B86+(B$4-temps!B82-$B$1))</f>
        <v>31.499999999999986</v>
      </c>
      <c r="C87">
        <f>MAX(0,C86+(C$4-temps!C82-$B$1))</f>
        <v>0</v>
      </c>
      <c r="D87">
        <f>MAX(0,D86+(D$4-temps!D82-$B$1))</f>
        <v>3.8571428571428612</v>
      </c>
      <c r="E87">
        <f>MAX(0,E86+(E$4-temps!E82-$B$1))</f>
        <v>9</v>
      </c>
      <c r="F87">
        <f>MAX(0,F86+(F$4-temps!F82-$B$1))</f>
        <v>137.85714285714283</v>
      </c>
      <c r="G87">
        <f>MAX(0,G86+(G$4-temps!G82-$B$1))</f>
        <v>11.464285714285694</v>
      </c>
      <c r="H87">
        <f>MAX(0,H86+(H$4-temps!H82-$B$1))</f>
        <v>16</v>
      </c>
      <c r="I87">
        <f>MAX(0,I86+(I$4-temps!I82-$B$1))</f>
        <v>6.4999999999999432</v>
      </c>
      <c r="J87">
        <f>MAX(0,J86+(J$4-temps!J82-$B$1))</f>
        <v>27.5</v>
      </c>
      <c r="K87">
        <f>MAX(0,K86+(K$4-temps!K82-$B$1))</f>
        <v>0</v>
      </c>
      <c r="L87">
        <f>MAX(0,L86+(L$4-temps!L82-$B$1))</f>
        <v>52</v>
      </c>
      <c r="M87">
        <f>MAX(0,M86+(M$4-temps!M82-$B$1))</f>
        <v>42.85714285714289</v>
      </c>
      <c r="N87">
        <f>MAX(0,N86+(N$4-temps!N82-$B$1))</f>
        <v>23.553571428571459</v>
      </c>
      <c r="O87">
        <f>MAX(0,O86+(O$4-temps!O82-$B$1))</f>
        <v>62.196428571428712</v>
      </c>
      <c r="P87">
        <f>MAX(0,P86+(P$4-temps!P82-$B$1))</f>
        <v>0</v>
      </c>
      <c r="Q87">
        <f>MAX(0,Q86+(Q$4-temps!Q82-$B$1))</f>
        <v>116.14285714285711</v>
      </c>
      <c r="R87">
        <f>MAX(0,R86+(R$4-temps!R82-$B$1))</f>
        <v>49.446428571428712</v>
      </c>
      <c r="S87">
        <f>MAX(0,S86+(S$4-temps!S82-$B$1))</f>
        <v>0</v>
      </c>
      <c r="T87">
        <f>MAX(0,T86+(T$4-temps!T82-$B$1))</f>
        <v>0</v>
      </c>
      <c r="U87">
        <f>MAX(0,U86+(U$4-temps!U82-$B$1))</f>
        <v>39.571428571428555</v>
      </c>
    </row>
    <row r="88" spans="1:21" x14ac:dyDescent="0.3">
      <c r="A88" s="1">
        <v>44824</v>
      </c>
      <c r="B88">
        <f>MAX(0,B87+(B$4-temps!B83-$B$1))</f>
        <v>37.571428571428555</v>
      </c>
      <c r="C88">
        <f>MAX(0,C87+(C$4-temps!C83-$B$1))</f>
        <v>0</v>
      </c>
      <c r="D88">
        <f>MAX(0,D87+(D$4-temps!D83-$B$1))</f>
        <v>4.7857142857142918</v>
      </c>
      <c r="E88">
        <f>MAX(0,E87+(E$4-temps!E83-$B$1))</f>
        <v>24</v>
      </c>
      <c r="F88">
        <f>MAX(0,F87+(F$4-temps!F83-$B$1))</f>
        <v>137.42857142857139</v>
      </c>
      <c r="G88">
        <f>MAX(0,G87+(G$4-temps!G83-$B$1))</f>
        <v>9.3571428571428328</v>
      </c>
      <c r="H88">
        <f>MAX(0,H87+(H$4-temps!H83-$B$1))</f>
        <v>15</v>
      </c>
      <c r="I88">
        <f>MAX(0,I87+(I$4-temps!I83-$B$1))</f>
        <v>0.39285714285708195</v>
      </c>
      <c r="J88">
        <f>MAX(0,J87+(J$4-temps!J83-$B$1))</f>
        <v>35.875</v>
      </c>
      <c r="K88">
        <f>MAX(0,K87+(K$4-temps!K83-$B$1))</f>
        <v>0</v>
      </c>
      <c r="L88">
        <f>MAX(0,L87+(L$4-temps!L83-$B$1))</f>
        <v>64.25</v>
      </c>
      <c r="M88">
        <f>MAX(0,M87+(M$4-temps!M83-$B$1))</f>
        <v>48.339285714285751</v>
      </c>
      <c r="N88">
        <f>MAX(0,N87+(N$4-temps!N83-$B$1))</f>
        <v>27.464285714285751</v>
      </c>
      <c r="O88">
        <f>MAX(0,O87+(O$4-temps!O83-$B$1))</f>
        <v>63.857142857143003</v>
      </c>
      <c r="P88">
        <f>MAX(0,P87+(P$4-temps!P83-$B$1))</f>
        <v>0</v>
      </c>
      <c r="Q88">
        <f>MAX(0,Q87+(Q$4-temps!Q83-$B$1))</f>
        <v>121.71428571428568</v>
      </c>
      <c r="R88">
        <f>MAX(0,R87+(R$4-temps!R83-$B$1))</f>
        <v>56.857142857143003</v>
      </c>
      <c r="S88">
        <f>MAX(0,S87+(S$4-temps!S83-$B$1))</f>
        <v>0</v>
      </c>
      <c r="T88">
        <f>MAX(0,T87+(T$4-temps!T83-$B$1))</f>
        <v>0</v>
      </c>
      <c r="U88">
        <f>MAX(0,U87+(U$4-temps!U83-$B$1))</f>
        <v>35.767857142857125</v>
      </c>
    </row>
    <row r="89" spans="1:21" x14ac:dyDescent="0.3">
      <c r="A89" s="1">
        <v>44825</v>
      </c>
      <c r="B89">
        <f>MAX(0,B88+(B$4-temps!B84-$B$1))</f>
        <v>44.642857142857125</v>
      </c>
      <c r="C89">
        <f>MAX(0,C88+(C$4-temps!C84-$B$1))</f>
        <v>0</v>
      </c>
      <c r="D89">
        <f>MAX(0,D88+(D$4-temps!D84-$B$1))</f>
        <v>5.7142857142857224</v>
      </c>
      <c r="E89">
        <f>MAX(0,E88+(E$4-temps!E84-$B$1))</f>
        <v>28</v>
      </c>
      <c r="F89">
        <f>MAX(0,F88+(F$4-temps!F84-$B$1))</f>
        <v>146.99999999999994</v>
      </c>
      <c r="G89">
        <f>MAX(0,G88+(G$4-temps!G84-$B$1))</f>
        <v>5.2499999999999716</v>
      </c>
      <c r="H89">
        <f>MAX(0,H88+(H$4-temps!H84-$B$1))</f>
        <v>16</v>
      </c>
      <c r="I89">
        <f>MAX(0,I88+(I$4-temps!I84-$B$1))</f>
        <v>0</v>
      </c>
      <c r="J89">
        <f>MAX(0,J88+(J$4-temps!J84-$B$1))</f>
        <v>42.25</v>
      </c>
      <c r="K89">
        <f>MAX(0,K88+(K$4-temps!K84-$B$1))</f>
        <v>0</v>
      </c>
      <c r="L89">
        <f>MAX(0,L88+(L$4-temps!L84-$B$1))</f>
        <v>74.5</v>
      </c>
      <c r="M89">
        <f>MAX(0,M88+(M$4-temps!M84-$B$1))</f>
        <v>56.821428571428612</v>
      </c>
      <c r="N89">
        <f>MAX(0,N88+(N$4-temps!N84-$B$1))</f>
        <v>35.375000000000043</v>
      </c>
      <c r="O89">
        <f>MAX(0,O88+(O$4-temps!O84-$B$1))</f>
        <v>67.517857142857295</v>
      </c>
      <c r="P89">
        <f>MAX(0,P88+(P$4-temps!P84-$B$1))</f>
        <v>0</v>
      </c>
      <c r="Q89">
        <f>MAX(0,Q88+(Q$4-temps!Q84-$B$1))</f>
        <v>123.28571428571425</v>
      </c>
      <c r="R89">
        <f>MAX(0,R88+(R$4-temps!R84-$B$1))</f>
        <v>58.267857142857295</v>
      </c>
      <c r="S89">
        <f>MAX(0,S88+(S$4-temps!S84-$B$1))</f>
        <v>6.5178571428571388</v>
      </c>
      <c r="T89">
        <f>MAX(0,T88+(T$4-temps!T84-$B$1))</f>
        <v>0</v>
      </c>
      <c r="U89">
        <f>MAX(0,U88+(U$4-temps!U84-$B$1))</f>
        <v>43.964285714285694</v>
      </c>
    </row>
    <row r="90" spans="1:21" x14ac:dyDescent="0.3">
      <c r="A90" s="1">
        <v>44826</v>
      </c>
      <c r="B90">
        <f>MAX(0,B89+(B$4-temps!B85-$B$1))</f>
        <v>48.714285714285694</v>
      </c>
      <c r="C90">
        <f>MAX(0,C89+(C$4-temps!C85-$B$1))</f>
        <v>11.214285714285708</v>
      </c>
      <c r="D90">
        <f>MAX(0,D89+(D$4-temps!D85-$B$1))</f>
        <v>0.64285714285715301</v>
      </c>
      <c r="E90">
        <f>MAX(0,E89+(E$4-temps!E85-$B$1))</f>
        <v>39</v>
      </c>
      <c r="F90">
        <f>MAX(0,F89+(F$4-temps!F85-$B$1))</f>
        <v>160.5714285714285</v>
      </c>
      <c r="G90">
        <f>MAX(0,G89+(G$4-temps!G85-$B$1))</f>
        <v>0.14285714285711038</v>
      </c>
      <c r="H90">
        <f>MAX(0,H89+(H$4-temps!H85-$B$1))</f>
        <v>24</v>
      </c>
      <c r="I90">
        <f>MAX(0,I89+(I$4-temps!I85-$B$1))</f>
        <v>5.8928571428571388</v>
      </c>
      <c r="J90">
        <f>MAX(0,J89+(J$4-temps!J85-$B$1))</f>
        <v>43.625</v>
      </c>
      <c r="K90">
        <f>MAX(0,K89+(K$4-temps!K85-$B$1))</f>
        <v>0</v>
      </c>
      <c r="L90">
        <f>MAX(0,L89+(L$4-temps!L85-$B$1))</f>
        <v>77.75</v>
      </c>
      <c r="M90">
        <f>MAX(0,M89+(M$4-temps!M85-$B$1))</f>
        <v>57.303571428571473</v>
      </c>
      <c r="N90">
        <f>MAX(0,N89+(N$4-temps!N85-$B$1))</f>
        <v>34.285714285714334</v>
      </c>
      <c r="O90">
        <f>MAX(0,O89+(O$4-temps!O85-$B$1))</f>
        <v>66.178571428571587</v>
      </c>
      <c r="P90">
        <f>MAX(0,P89+(P$4-temps!P85-$B$1))</f>
        <v>0</v>
      </c>
      <c r="Q90">
        <f>MAX(0,Q89+(Q$4-temps!Q85-$B$1))</f>
        <v>130.85714285714283</v>
      </c>
      <c r="R90">
        <f>MAX(0,R89+(R$4-temps!R85-$B$1))</f>
        <v>57.678571428571587</v>
      </c>
      <c r="S90">
        <f>MAX(0,S89+(S$4-temps!S85-$B$1))</f>
        <v>4.0357142857142776</v>
      </c>
      <c r="T90">
        <f>MAX(0,T89+(T$4-temps!T85-$B$1))</f>
        <v>0.2678571428571388</v>
      </c>
      <c r="U90">
        <f>MAX(0,U89+(U$4-temps!U85-$B$1))</f>
        <v>53.160714285714263</v>
      </c>
    </row>
    <row r="91" spans="1:21" x14ac:dyDescent="0.3">
      <c r="A91" s="1">
        <v>44827</v>
      </c>
      <c r="B91">
        <f>MAX(0,B90+(B$4-temps!B86-$B$1))</f>
        <v>49.785714285714263</v>
      </c>
      <c r="C91">
        <f>MAX(0,C90+(C$4-temps!C86-$B$1))</f>
        <v>12.428571428571416</v>
      </c>
      <c r="D91">
        <f>MAX(0,D90+(D$4-temps!D86-$B$1))</f>
        <v>0</v>
      </c>
      <c r="E91">
        <f>MAX(0,E90+(E$4-temps!E86-$B$1))</f>
        <v>47</v>
      </c>
      <c r="F91">
        <f>MAX(0,F90+(F$4-temps!F86-$B$1))</f>
        <v>166.14285714285705</v>
      </c>
      <c r="G91">
        <f>MAX(0,G90+(G$4-temps!G86-$B$1))</f>
        <v>0</v>
      </c>
      <c r="H91">
        <f>MAX(0,H90+(H$4-temps!H86-$B$1))</f>
        <v>27</v>
      </c>
      <c r="I91">
        <f>MAX(0,I90+(I$4-temps!I86-$B$1))</f>
        <v>5.7857142857142776</v>
      </c>
      <c r="J91">
        <f>MAX(0,J90+(J$4-temps!J86-$B$1))</f>
        <v>41</v>
      </c>
      <c r="K91">
        <f>MAX(0,K90+(K$4-temps!K86-$B$1))</f>
        <v>0</v>
      </c>
      <c r="L91">
        <f>MAX(0,L90+(L$4-temps!L86-$B$1))</f>
        <v>77</v>
      </c>
      <c r="M91">
        <f>MAX(0,M90+(M$4-temps!M86-$B$1))</f>
        <v>60.785714285714334</v>
      </c>
      <c r="N91">
        <f>MAX(0,N90+(N$4-temps!N86-$B$1))</f>
        <v>35.196428571428626</v>
      </c>
      <c r="O91">
        <f>MAX(0,O90+(O$4-temps!O86-$B$1))</f>
        <v>65.839285714285879</v>
      </c>
      <c r="P91">
        <f>MAX(0,P90+(P$4-temps!P86-$B$1))</f>
        <v>0</v>
      </c>
      <c r="Q91">
        <f>MAX(0,Q90+(Q$4-temps!Q86-$B$1))</f>
        <v>135.42857142857139</v>
      </c>
      <c r="R91">
        <f>MAX(0,R90+(R$4-temps!R86-$B$1))</f>
        <v>63.089285714285879</v>
      </c>
      <c r="S91">
        <f>MAX(0,S90+(S$4-temps!S86-$B$1))</f>
        <v>1.5535714285714164</v>
      </c>
      <c r="T91">
        <f>MAX(0,T90+(T$4-temps!T86-$B$1))</f>
        <v>5.5357142857142776</v>
      </c>
      <c r="U91">
        <f>MAX(0,U90+(U$4-temps!U86-$B$1))</f>
        <v>57.357142857142833</v>
      </c>
    </row>
    <row r="92" spans="1:21" x14ac:dyDescent="0.3">
      <c r="A92" s="1">
        <v>44828</v>
      </c>
      <c r="B92">
        <f>MAX(0,B91+(B$4-temps!B87-$B$1))</f>
        <v>50.857142857142833</v>
      </c>
      <c r="C92">
        <f>MAX(0,C91+(C$4-temps!C87-$B$1))</f>
        <v>11.642857142857125</v>
      </c>
      <c r="D92">
        <f>MAX(0,D91+(D$4-temps!D87-$B$1))</f>
        <v>1.9285714285714306</v>
      </c>
      <c r="E92">
        <f>MAX(0,E91+(E$4-temps!E87-$B$1))</f>
        <v>52</v>
      </c>
      <c r="F92">
        <f>MAX(0,F91+(F$4-temps!F87-$B$1))</f>
        <v>168.71428571428561</v>
      </c>
      <c r="G92">
        <f>MAX(0,G91+(G$4-temps!G87-$B$1))</f>
        <v>12.892857142857139</v>
      </c>
      <c r="H92">
        <f>MAX(0,H91+(H$4-temps!H87-$B$1))</f>
        <v>39</v>
      </c>
      <c r="I92">
        <f>MAX(0,I91+(I$4-temps!I87-$B$1))</f>
        <v>6.6785714285714164</v>
      </c>
      <c r="J92">
        <f>MAX(0,J91+(J$4-temps!J87-$B$1))</f>
        <v>40.375</v>
      </c>
      <c r="K92">
        <f>MAX(0,K91+(K$4-temps!K87-$B$1))</f>
        <v>0</v>
      </c>
      <c r="L92">
        <f>MAX(0,L91+(L$4-temps!L87-$B$1))</f>
        <v>78.25</v>
      </c>
      <c r="M92">
        <f>MAX(0,M91+(M$4-temps!M87-$B$1))</f>
        <v>58.267857142857196</v>
      </c>
      <c r="N92">
        <f>MAX(0,N91+(N$4-temps!N87-$B$1))</f>
        <v>40.107142857142918</v>
      </c>
      <c r="O92">
        <f>MAX(0,O91+(O$4-temps!O87-$B$1))</f>
        <v>63.500000000000171</v>
      </c>
      <c r="P92">
        <f>MAX(0,P91+(P$4-temps!P87-$B$1))</f>
        <v>0</v>
      </c>
      <c r="Q92">
        <f>MAX(0,Q91+(Q$4-temps!Q87-$B$1))</f>
        <v>140.99999999999994</v>
      </c>
      <c r="R92">
        <f>MAX(0,R91+(R$4-temps!R87-$B$1))</f>
        <v>71.500000000000171</v>
      </c>
      <c r="S92">
        <f>MAX(0,S91+(S$4-temps!S87-$B$1))</f>
        <v>10.071428571428555</v>
      </c>
      <c r="T92">
        <f>MAX(0,T91+(T$4-temps!T87-$B$1))</f>
        <v>9.8035714285714164</v>
      </c>
      <c r="U92">
        <f>MAX(0,U91+(U$4-temps!U87-$B$1))</f>
        <v>68.553571428571402</v>
      </c>
    </row>
    <row r="93" spans="1:21" x14ac:dyDescent="0.3">
      <c r="A93" s="1">
        <v>44829</v>
      </c>
      <c r="B93">
        <f>MAX(0,B92+(B$4-temps!B88-$B$1))</f>
        <v>48.928571428571402</v>
      </c>
      <c r="C93">
        <f>MAX(0,C92+(C$4-temps!C88-$B$1))</f>
        <v>26.857142857142833</v>
      </c>
      <c r="D93">
        <f>MAX(0,D92+(D$4-temps!D88-$B$1))</f>
        <v>2.8571428571428612</v>
      </c>
      <c r="E93">
        <f>MAX(0,E92+(E$4-temps!E88-$B$1))</f>
        <v>54</v>
      </c>
      <c r="F93">
        <f>MAX(0,F92+(F$4-temps!F88-$B$1))</f>
        <v>173.28571428571416</v>
      </c>
      <c r="G93">
        <f>MAX(0,G92+(G$4-temps!G88-$B$1))</f>
        <v>28.785714285714278</v>
      </c>
      <c r="H93">
        <f>MAX(0,H92+(H$4-temps!H88-$B$1))</f>
        <v>55</v>
      </c>
      <c r="I93">
        <f>MAX(0,I92+(I$4-temps!I88-$B$1))</f>
        <v>5.5714285714285552</v>
      </c>
      <c r="J93">
        <f>MAX(0,J92+(J$4-temps!J88-$B$1))</f>
        <v>40.75</v>
      </c>
      <c r="K93">
        <f>MAX(0,K92+(K$4-temps!K88-$B$1))</f>
        <v>0</v>
      </c>
      <c r="L93">
        <f>MAX(0,L92+(L$4-temps!L88-$B$1))</f>
        <v>88.5</v>
      </c>
      <c r="M93">
        <f>MAX(0,M92+(M$4-temps!M88-$B$1))</f>
        <v>57.750000000000057</v>
      </c>
      <c r="N93">
        <f>MAX(0,N92+(N$4-temps!N88-$B$1))</f>
        <v>41.01785714285721</v>
      </c>
      <c r="O93">
        <f>MAX(0,O92+(O$4-temps!O88-$B$1))</f>
        <v>59.160714285714462</v>
      </c>
      <c r="P93">
        <f>MAX(0,P92+(P$4-temps!P88-$B$1))</f>
        <v>0</v>
      </c>
      <c r="Q93">
        <f>MAX(0,Q92+(Q$4-temps!Q88-$B$1))</f>
        <v>140.5714285714285</v>
      </c>
      <c r="R93">
        <f>MAX(0,R92+(R$4-temps!R88-$B$1))</f>
        <v>75.910714285714462</v>
      </c>
      <c r="S93">
        <f>MAX(0,S92+(S$4-temps!S88-$B$1))</f>
        <v>22.589285714285694</v>
      </c>
      <c r="T93">
        <f>MAX(0,T92+(T$4-temps!T88-$B$1))</f>
        <v>15.071428571428555</v>
      </c>
      <c r="U93">
        <f>MAX(0,U92+(U$4-temps!U88-$B$1))</f>
        <v>86.749999999999972</v>
      </c>
    </row>
    <row r="94" spans="1:21" x14ac:dyDescent="0.3">
      <c r="A94" s="1">
        <v>44830</v>
      </c>
      <c r="B94">
        <f>MAX(0,B93+(B$4-temps!B89-$B$1))</f>
        <v>49.999999999999972</v>
      </c>
      <c r="C94">
        <f>MAX(0,C93+(C$4-temps!C89-$B$1))</f>
        <v>38.071428571428541</v>
      </c>
      <c r="D94">
        <f>MAX(0,D93+(D$4-temps!D89-$B$1))</f>
        <v>1.7857142857142918</v>
      </c>
      <c r="E94">
        <f>MAX(0,E93+(E$4-temps!E89-$B$1))</f>
        <v>55</v>
      </c>
      <c r="F94">
        <f>MAX(0,F93+(F$4-temps!F89-$B$1))</f>
        <v>191.85714285714272</v>
      </c>
      <c r="G94">
        <f>MAX(0,G93+(G$4-temps!G89-$B$1))</f>
        <v>38.678571428571416</v>
      </c>
      <c r="H94">
        <f>MAX(0,H93+(H$4-temps!H89-$B$1))</f>
        <v>65</v>
      </c>
      <c r="I94">
        <f>MAX(0,I93+(I$4-temps!I89-$B$1))</f>
        <v>4.464285714285694</v>
      </c>
      <c r="J94">
        <f>MAX(0,J93+(J$4-temps!J89-$B$1))</f>
        <v>43.125</v>
      </c>
      <c r="K94">
        <f>MAX(0,K93+(K$4-temps!K89-$B$1))</f>
        <v>5.1785714285714306</v>
      </c>
      <c r="L94">
        <f>MAX(0,L93+(L$4-temps!L89-$B$1))</f>
        <v>95.75</v>
      </c>
      <c r="M94">
        <f>MAX(0,M93+(M$4-temps!M89-$B$1))</f>
        <v>60.232142857142918</v>
      </c>
      <c r="N94">
        <f>MAX(0,N93+(N$4-temps!N89-$B$1))</f>
        <v>43.928571428571502</v>
      </c>
      <c r="O94">
        <f>MAX(0,O93+(O$4-temps!O89-$B$1))</f>
        <v>56.821428571428754</v>
      </c>
      <c r="P94">
        <f>MAX(0,P93+(P$4-temps!P89-$B$1))</f>
        <v>10.732142857142861</v>
      </c>
      <c r="Q94">
        <f>MAX(0,Q93+(Q$4-temps!Q89-$B$1))</f>
        <v>142.14285714285705</v>
      </c>
      <c r="R94">
        <f>MAX(0,R93+(R$4-temps!R89-$B$1))</f>
        <v>76.321428571428754</v>
      </c>
      <c r="S94">
        <f>MAX(0,S93+(S$4-temps!S89-$B$1))</f>
        <v>24.107142857142833</v>
      </c>
      <c r="T94">
        <f>MAX(0,T93+(T$4-temps!T89-$B$1))</f>
        <v>23.339285714285694</v>
      </c>
      <c r="U94">
        <f>MAX(0,U93+(U$4-temps!U89-$B$1))</f>
        <v>100.94642857142854</v>
      </c>
    </row>
    <row r="95" spans="1:21" x14ac:dyDescent="0.3">
      <c r="A95" s="1">
        <v>44831</v>
      </c>
      <c r="B95">
        <f>MAX(0,B94+(B$4-temps!B90-$B$1))</f>
        <v>56.071428571428541</v>
      </c>
      <c r="C95">
        <f>MAX(0,C94+(C$4-temps!C90-$B$1))</f>
        <v>55.285714285714249</v>
      </c>
      <c r="D95">
        <f>MAX(0,D94+(D$4-temps!D90-$B$1))</f>
        <v>0</v>
      </c>
      <c r="E95">
        <f>MAX(0,E94+(E$4-temps!E90-$B$1))</f>
        <v>60</v>
      </c>
      <c r="F95">
        <f>MAX(0,F94+(F$4-temps!F90-$B$1))</f>
        <v>207.42857142857127</v>
      </c>
      <c r="G95">
        <f>MAX(0,G94+(G$4-temps!G90-$B$1))</f>
        <v>45.571428571428555</v>
      </c>
      <c r="H95">
        <f>MAX(0,H94+(H$4-temps!H90-$B$1))</f>
        <v>75</v>
      </c>
      <c r="I95">
        <f>MAX(0,I94+(I$4-temps!I90-$B$1))</f>
        <v>3.3571428571428328</v>
      </c>
      <c r="J95">
        <f>MAX(0,J94+(J$4-temps!J90-$B$1))</f>
        <v>52.5</v>
      </c>
      <c r="K95">
        <f>MAX(0,K94+(K$4-temps!K90-$B$1))</f>
        <v>1.3571428571428612</v>
      </c>
      <c r="L95">
        <f>MAX(0,L94+(L$4-temps!L90-$B$1))</f>
        <v>102</v>
      </c>
      <c r="M95">
        <f>MAX(0,M94+(M$4-temps!M90-$B$1))</f>
        <v>61.714285714285779</v>
      </c>
      <c r="N95">
        <f>MAX(0,N94+(N$4-temps!N90-$B$1))</f>
        <v>49.839285714285793</v>
      </c>
      <c r="O95">
        <f>MAX(0,O94+(O$4-temps!O90-$B$1))</f>
        <v>59.482142857143046</v>
      </c>
      <c r="P95">
        <f>MAX(0,P94+(P$4-temps!P90-$B$1))</f>
        <v>16.464285714285722</v>
      </c>
      <c r="Q95">
        <f>MAX(0,Q94+(Q$4-temps!Q90-$B$1))</f>
        <v>145.71428571428561</v>
      </c>
      <c r="R95">
        <f>MAX(0,R94+(R$4-temps!R90-$B$1))</f>
        <v>74.732142857143046</v>
      </c>
      <c r="S95">
        <f>MAX(0,S94+(S$4-temps!S90-$B$1))</f>
        <v>24.624999999999972</v>
      </c>
      <c r="T95">
        <f>MAX(0,T94+(T$4-temps!T90-$B$1))</f>
        <v>27.607142857142833</v>
      </c>
      <c r="U95">
        <f>MAX(0,U94+(U$4-temps!U90-$B$1))</f>
        <v>115.14285714285711</v>
      </c>
    </row>
    <row r="96" spans="1:21" x14ac:dyDescent="0.3">
      <c r="A96" s="1">
        <v>44832</v>
      </c>
      <c r="B96">
        <f>MAX(0,B95+(B$4-temps!B91-$B$1))</f>
        <v>66.14285714285711</v>
      </c>
      <c r="C96">
        <f>MAX(0,C95+(C$4-temps!C91-$B$1))</f>
        <v>68.499999999999957</v>
      </c>
      <c r="D96">
        <f>MAX(0,D95+(D$4-temps!D91-$B$1))</f>
        <v>2.9285714285714306</v>
      </c>
      <c r="E96">
        <f>MAX(0,E95+(E$4-temps!E91-$B$1))</f>
        <v>63</v>
      </c>
      <c r="F96">
        <f>MAX(0,F95+(F$4-temps!F91-$B$1))</f>
        <v>218.99999999999983</v>
      </c>
      <c r="G96">
        <f>MAX(0,G95+(G$4-temps!G91-$B$1))</f>
        <v>49.464285714285694</v>
      </c>
      <c r="H96">
        <f>MAX(0,H95+(H$4-temps!H91-$B$1))</f>
        <v>81</v>
      </c>
      <c r="I96">
        <f>MAX(0,I95+(I$4-temps!I91-$B$1))</f>
        <v>11.249999999999972</v>
      </c>
      <c r="J96">
        <f>MAX(0,J95+(J$4-temps!J91-$B$1))</f>
        <v>55.875</v>
      </c>
      <c r="K96">
        <f>MAX(0,K95+(K$4-temps!K91-$B$1))</f>
        <v>0</v>
      </c>
      <c r="L96">
        <f>MAX(0,L95+(L$4-temps!L91-$B$1))</f>
        <v>106.25</v>
      </c>
      <c r="M96">
        <f>MAX(0,M95+(M$4-temps!M91-$B$1))</f>
        <v>63.19642857142864</v>
      </c>
      <c r="N96">
        <f>MAX(0,N95+(N$4-temps!N91-$B$1))</f>
        <v>46.750000000000085</v>
      </c>
      <c r="O96">
        <f>MAX(0,O95+(O$4-temps!O91-$B$1))</f>
        <v>59.142857142857338</v>
      </c>
      <c r="P96">
        <f>MAX(0,P95+(P$4-temps!P91-$B$1))</f>
        <v>27.196428571428584</v>
      </c>
      <c r="Q96">
        <f>MAX(0,Q95+(Q$4-temps!Q91-$B$1))</f>
        <v>154.28571428571416</v>
      </c>
      <c r="R96">
        <f>MAX(0,R95+(R$4-temps!R91-$B$1))</f>
        <v>75.142857142857338</v>
      </c>
      <c r="S96">
        <f>MAX(0,S95+(S$4-temps!S91-$B$1))</f>
        <v>27.14285714285711</v>
      </c>
      <c r="T96">
        <f>MAX(0,T95+(T$4-temps!T91-$B$1))</f>
        <v>35.874999999999972</v>
      </c>
      <c r="U96">
        <f>MAX(0,U95+(U$4-temps!U91-$B$1))</f>
        <v>125.33928571428568</v>
      </c>
    </row>
    <row r="97" spans="1:21" x14ac:dyDescent="0.3">
      <c r="A97" s="1">
        <v>44833</v>
      </c>
      <c r="B97">
        <f>MAX(0,B96+(B$4-temps!B92-$B$1))</f>
        <v>79.21428571428568</v>
      </c>
      <c r="C97">
        <f>MAX(0,C96+(C$4-temps!C92-$B$1))</f>
        <v>72.714285714285666</v>
      </c>
      <c r="D97">
        <f>MAX(0,D96+(D$4-temps!D92-$B$1))</f>
        <v>10.857142857142861</v>
      </c>
      <c r="E97">
        <f>MAX(0,E96+(E$4-temps!E92-$B$1))</f>
        <v>69</v>
      </c>
      <c r="F97">
        <f>MAX(0,F96+(F$4-temps!F92-$B$1))</f>
        <v>232.57142857142838</v>
      </c>
      <c r="G97">
        <f>MAX(0,G96+(G$4-temps!G92-$B$1))</f>
        <v>60.357142857142833</v>
      </c>
      <c r="H97">
        <f>MAX(0,H96+(H$4-temps!H92-$B$1))</f>
        <v>93</v>
      </c>
      <c r="I97">
        <f>MAX(0,I96+(I$4-temps!I92-$B$1))</f>
        <v>26.14285714285711</v>
      </c>
      <c r="J97">
        <f>MAX(0,J96+(J$4-temps!J92-$B$1))</f>
        <v>59.25</v>
      </c>
      <c r="K97">
        <f>MAX(0,K96+(K$4-temps!K92-$B$1))</f>
        <v>0</v>
      </c>
      <c r="L97">
        <f>MAX(0,L96+(L$4-temps!L92-$B$1))</f>
        <v>121.5</v>
      </c>
      <c r="M97">
        <f>MAX(0,M96+(M$4-temps!M92-$B$1))</f>
        <v>68.678571428571502</v>
      </c>
      <c r="N97">
        <f>MAX(0,N96+(N$4-temps!N92-$B$1))</f>
        <v>43.660714285714377</v>
      </c>
      <c r="O97">
        <f>MAX(0,O96+(O$4-temps!O92-$B$1))</f>
        <v>69.80357142857163</v>
      </c>
      <c r="P97">
        <f>MAX(0,P96+(P$4-temps!P92-$B$1))</f>
        <v>34.928571428571445</v>
      </c>
      <c r="Q97">
        <f>MAX(0,Q96+(Q$4-temps!Q92-$B$1))</f>
        <v>157.85714285714272</v>
      </c>
      <c r="R97">
        <f>MAX(0,R96+(R$4-temps!R92-$B$1))</f>
        <v>77.55357142857163</v>
      </c>
      <c r="S97">
        <f>MAX(0,S96+(S$4-temps!S92-$B$1))</f>
        <v>30.660714285714249</v>
      </c>
      <c r="T97">
        <f>MAX(0,T96+(T$4-temps!T92-$B$1))</f>
        <v>47.14285714285711</v>
      </c>
      <c r="U97">
        <f>MAX(0,U96+(U$4-temps!U92-$B$1))</f>
        <v>133.53571428571425</v>
      </c>
    </row>
    <row r="98" spans="1:21" x14ac:dyDescent="0.3">
      <c r="A98" s="1">
        <v>44834</v>
      </c>
      <c r="B98">
        <f>MAX(0,B97+(B$4-temps!B93-$B$1))</f>
        <v>100.28571428571425</v>
      </c>
      <c r="C98">
        <f>MAX(0,C97+(C$4-temps!C93-$B$1))</f>
        <v>67.928571428571374</v>
      </c>
      <c r="D98">
        <f>MAX(0,D97+(D$4-temps!D93-$B$1))</f>
        <v>18.785714285714292</v>
      </c>
      <c r="E98">
        <f>MAX(0,E97+(E$4-temps!E93-$B$1))</f>
        <v>81</v>
      </c>
      <c r="F98">
        <f>MAX(0,F97+(F$4-temps!F93-$B$1))</f>
        <v>244.14285714285694</v>
      </c>
      <c r="G98">
        <f>MAX(0,G97+(G$4-temps!G93-$B$1))</f>
        <v>71.249999999999972</v>
      </c>
      <c r="H98">
        <f>MAX(0,H97+(H$4-temps!H93-$B$1))</f>
        <v>99</v>
      </c>
      <c r="I98">
        <f>MAX(0,I97+(I$4-temps!I93-$B$1))</f>
        <v>36.035714285714249</v>
      </c>
      <c r="J98">
        <f>MAX(0,J97+(J$4-temps!J93-$B$1))</f>
        <v>60.625</v>
      </c>
      <c r="K98">
        <f>MAX(0,K97+(K$4-temps!K93-$B$1))</f>
        <v>0.1785714285714306</v>
      </c>
      <c r="L98">
        <f>MAX(0,L97+(L$4-temps!L93-$B$1))</f>
        <v>131.75</v>
      </c>
      <c r="M98">
        <f>MAX(0,M97+(M$4-temps!M93-$B$1))</f>
        <v>76.160714285714363</v>
      </c>
      <c r="N98">
        <f>MAX(0,N97+(N$4-temps!N93-$B$1))</f>
        <v>40.571428571428669</v>
      </c>
      <c r="O98">
        <f>MAX(0,O97+(O$4-temps!O93-$B$1))</f>
        <v>78.464285714285921</v>
      </c>
      <c r="P98">
        <f>MAX(0,P97+(P$4-temps!P93-$B$1))</f>
        <v>45.660714285714306</v>
      </c>
      <c r="Q98">
        <f>MAX(0,Q97+(Q$4-temps!Q93-$B$1))</f>
        <v>167.42857142857127</v>
      </c>
      <c r="R98">
        <f>MAX(0,R97+(R$4-temps!R93-$B$1))</f>
        <v>91.964285714285921</v>
      </c>
      <c r="S98">
        <f>MAX(0,S97+(S$4-temps!S93-$B$1))</f>
        <v>33.178571428571388</v>
      </c>
      <c r="T98">
        <f>MAX(0,T97+(T$4-temps!T93-$B$1))</f>
        <v>45.410714285714249</v>
      </c>
      <c r="U98">
        <f>MAX(0,U97+(U$4-temps!U93-$B$1))</f>
        <v>133.73214285714283</v>
      </c>
    </row>
    <row r="99" spans="1:21" x14ac:dyDescent="0.3">
      <c r="A99" s="1">
        <v>44835</v>
      </c>
      <c r="B99">
        <f>MAX(0,B98+(B$4-temps!B94-$B$1))</f>
        <v>119.35714285714282</v>
      </c>
      <c r="C99">
        <f>MAX(0,C98+(C$4-temps!C94-$B$1))</f>
        <v>74.142857142857082</v>
      </c>
      <c r="D99">
        <f>MAX(0,D98+(D$4-temps!D94-$B$1))</f>
        <v>15.714285714285722</v>
      </c>
      <c r="E99">
        <f>MAX(0,E98+(E$4-temps!E94-$B$1))</f>
        <v>91</v>
      </c>
      <c r="F99">
        <f>MAX(0,F98+(F$4-temps!F94-$B$1))</f>
        <v>253.7142857142855</v>
      </c>
      <c r="G99">
        <f>MAX(0,G98+(G$4-temps!G94-$B$1))</f>
        <v>78.14285714285711</v>
      </c>
      <c r="H99">
        <f>MAX(0,H98+(H$4-temps!H94-$B$1))</f>
        <v>102</v>
      </c>
      <c r="I99">
        <f>MAX(0,I98+(I$4-temps!I94-$B$1))</f>
        <v>44.928571428571388</v>
      </c>
      <c r="J99">
        <f>MAX(0,J98+(J$4-temps!J94-$B$1))</f>
        <v>60</v>
      </c>
      <c r="K99">
        <f>MAX(0,K98+(K$4-temps!K94-$B$1))</f>
        <v>0</v>
      </c>
      <c r="L99">
        <f>MAX(0,L98+(L$4-temps!L94-$B$1))</f>
        <v>134</v>
      </c>
      <c r="M99">
        <f>MAX(0,M98+(M$4-temps!M94-$B$1))</f>
        <v>82.642857142857224</v>
      </c>
      <c r="N99">
        <f>MAX(0,N98+(N$4-temps!N94-$B$1))</f>
        <v>49.482142857142961</v>
      </c>
      <c r="O99">
        <f>MAX(0,O98+(O$4-temps!O94-$B$1))</f>
        <v>85.125000000000213</v>
      </c>
      <c r="P99">
        <f>MAX(0,P98+(P$4-temps!P94-$B$1))</f>
        <v>53.392857142857167</v>
      </c>
      <c r="Q99">
        <f>MAX(0,Q98+(Q$4-temps!Q94-$B$1))</f>
        <v>189.99999999999983</v>
      </c>
      <c r="R99">
        <f>MAX(0,R98+(R$4-temps!R94-$B$1))</f>
        <v>103.37500000000021</v>
      </c>
      <c r="S99">
        <f>MAX(0,S98+(S$4-temps!S94-$B$1))</f>
        <v>30.696428571428527</v>
      </c>
      <c r="T99">
        <f>MAX(0,T98+(T$4-temps!T94-$B$1))</f>
        <v>41.678571428571388</v>
      </c>
      <c r="U99">
        <f>MAX(0,U98+(U$4-temps!U94-$B$1))</f>
        <v>147.92857142857139</v>
      </c>
    </row>
    <row r="100" spans="1:21" x14ac:dyDescent="0.3">
      <c r="A100" s="1">
        <v>44836</v>
      </c>
      <c r="B100">
        <f>MAX(0,B99+(B$4-temps!B95-$B$1))</f>
        <v>132.42857142857139</v>
      </c>
      <c r="C100">
        <f>MAX(0,C99+(C$4-temps!C95-$B$1))</f>
        <v>82.35714285714279</v>
      </c>
      <c r="D100">
        <f>MAX(0,D99+(D$4-temps!D95-$B$1))</f>
        <v>20.642857142857153</v>
      </c>
      <c r="E100">
        <f>MAX(0,E99+(E$4-temps!E95-$B$1))</f>
        <v>99</v>
      </c>
      <c r="F100">
        <f>MAX(0,F99+(F$4-temps!F95-$B$1))</f>
        <v>261.28571428571405</v>
      </c>
      <c r="G100">
        <f>MAX(0,G99+(G$4-temps!G95-$B$1))</f>
        <v>80.035714285714249</v>
      </c>
      <c r="H100">
        <f>MAX(0,H99+(H$4-temps!H95-$B$1))</f>
        <v>103</v>
      </c>
      <c r="I100">
        <f>MAX(0,I99+(I$4-temps!I95-$B$1))</f>
        <v>57.821428571428527</v>
      </c>
      <c r="J100">
        <f>MAX(0,J99+(J$4-temps!J95-$B$1))</f>
        <v>59.375</v>
      </c>
      <c r="K100">
        <f>MAX(0,K99+(K$4-temps!K95-$B$1))</f>
        <v>0</v>
      </c>
      <c r="L100">
        <f>MAX(0,L99+(L$4-temps!L95-$B$1))</f>
        <v>138.25</v>
      </c>
      <c r="M100">
        <f>MAX(0,M99+(M$4-temps!M95-$B$1))</f>
        <v>87.125000000000085</v>
      </c>
      <c r="N100">
        <f>MAX(0,N99+(N$4-temps!N95-$B$1))</f>
        <v>58.392857142857252</v>
      </c>
      <c r="O100">
        <f>MAX(0,O99+(O$4-temps!O95-$B$1))</f>
        <v>92.785714285714505</v>
      </c>
      <c r="P100">
        <f>MAX(0,P99+(P$4-temps!P95-$B$1))</f>
        <v>62.125000000000028</v>
      </c>
      <c r="Q100">
        <f>MAX(0,Q99+(Q$4-temps!Q95-$B$1))</f>
        <v>209.57142857142838</v>
      </c>
      <c r="R100">
        <f>MAX(0,R99+(R$4-temps!R95-$B$1))</f>
        <v>117.7857142857145</v>
      </c>
      <c r="S100">
        <f>MAX(0,S99+(S$4-temps!S95-$B$1))</f>
        <v>28.214285714285666</v>
      </c>
      <c r="T100">
        <f>MAX(0,T99+(T$4-temps!T95-$B$1))</f>
        <v>38.946428571428527</v>
      </c>
      <c r="U100">
        <f>MAX(0,U99+(U$4-temps!U95-$B$1))</f>
        <v>167.12499999999994</v>
      </c>
    </row>
    <row r="101" spans="1:21" x14ac:dyDescent="0.3">
      <c r="A101" s="1">
        <v>44837</v>
      </c>
      <c r="B101">
        <f>MAX(0,B100+(B$4-temps!B96-$B$1))</f>
        <v>133.49999999999994</v>
      </c>
      <c r="C101">
        <f>MAX(0,C100+(C$4-temps!C96-$B$1))</f>
        <v>88.571428571428498</v>
      </c>
      <c r="D101">
        <f>MAX(0,D100+(D$4-temps!D96-$B$1))</f>
        <v>26.571428571428584</v>
      </c>
      <c r="E101">
        <f>MAX(0,E100+(E$4-temps!E96-$B$1))</f>
        <v>98</v>
      </c>
      <c r="F101">
        <f>MAX(0,F100+(F$4-temps!F96-$B$1))</f>
        <v>265.85714285714261</v>
      </c>
      <c r="G101">
        <f>MAX(0,G100+(G$4-temps!G96-$B$1))</f>
        <v>80.928571428571388</v>
      </c>
      <c r="H101">
        <f>MAX(0,H100+(H$4-temps!H96-$B$1))</f>
        <v>104</v>
      </c>
      <c r="I101">
        <f>MAX(0,I100+(I$4-temps!I96-$B$1))</f>
        <v>72.714285714285666</v>
      </c>
      <c r="J101">
        <f>MAX(0,J100+(J$4-temps!J96-$B$1))</f>
        <v>60.75</v>
      </c>
      <c r="K101">
        <f>MAX(0,K100+(K$4-temps!K96-$B$1))</f>
        <v>0</v>
      </c>
      <c r="L101">
        <f>MAX(0,L100+(L$4-temps!L96-$B$1))</f>
        <v>141.5</v>
      </c>
      <c r="M101">
        <f>MAX(0,M100+(M$4-temps!M96-$B$1))</f>
        <v>96.607142857142946</v>
      </c>
      <c r="N101">
        <f>MAX(0,N100+(N$4-temps!N96-$B$1))</f>
        <v>61.303571428571544</v>
      </c>
      <c r="O101">
        <f>MAX(0,O100+(O$4-temps!O96-$B$1))</f>
        <v>99.446428571428797</v>
      </c>
      <c r="P101">
        <f>MAX(0,P100+(P$4-temps!P96-$B$1))</f>
        <v>80.85714285714289</v>
      </c>
      <c r="Q101">
        <f>MAX(0,Q100+(Q$4-temps!Q96-$B$1))</f>
        <v>222.14285714285694</v>
      </c>
      <c r="R101">
        <f>MAX(0,R100+(R$4-temps!R96-$B$1))</f>
        <v>130.19642857142878</v>
      </c>
      <c r="S101">
        <f>MAX(0,S100+(S$4-temps!S96-$B$1))</f>
        <v>25.732142857142804</v>
      </c>
      <c r="T101">
        <f>MAX(0,T100+(T$4-temps!T96-$B$1))</f>
        <v>43.214285714285666</v>
      </c>
      <c r="U101">
        <f>MAX(0,U100+(U$4-temps!U96-$B$1))</f>
        <v>186.3214285714285</v>
      </c>
    </row>
    <row r="102" spans="1:21" x14ac:dyDescent="0.3">
      <c r="A102" s="1">
        <v>44838</v>
      </c>
      <c r="B102">
        <f>MAX(0,B101+(B$4-temps!B97-$B$1))</f>
        <v>148.5714285714285</v>
      </c>
      <c r="C102">
        <f>MAX(0,C101+(C$4-temps!C97-$B$1))</f>
        <v>91.785714285714207</v>
      </c>
      <c r="D102">
        <f>MAX(0,D101+(D$4-temps!D97-$B$1))</f>
        <v>27.500000000000014</v>
      </c>
      <c r="E102">
        <f>MAX(0,E101+(E$4-temps!E97-$B$1))</f>
        <v>110</v>
      </c>
      <c r="F102">
        <f>MAX(0,F101+(F$4-temps!F97-$B$1))</f>
        <v>271.42857142857116</v>
      </c>
      <c r="G102">
        <f>MAX(0,G101+(G$4-temps!G97-$B$1))</f>
        <v>82.821428571428527</v>
      </c>
      <c r="H102">
        <f>MAX(0,H101+(H$4-temps!H97-$B$1))</f>
        <v>107</v>
      </c>
      <c r="I102">
        <f>MAX(0,I101+(I$4-temps!I97-$B$1))</f>
        <v>76.607142857142804</v>
      </c>
      <c r="J102">
        <f>MAX(0,J101+(J$4-temps!J97-$B$1))</f>
        <v>61.125</v>
      </c>
      <c r="K102">
        <f>MAX(0,K101+(K$4-temps!K97-$B$1))</f>
        <v>0</v>
      </c>
      <c r="L102">
        <f>MAX(0,L101+(L$4-temps!L97-$B$1))</f>
        <v>142.75</v>
      </c>
      <c r="M102">
        <f>MAX(0,M101+(M$4-temps!M97-$B$1))</f>
        <v>103.08928571428581</v>
      </c>
      <c r="N102">
        <f>MAX(0,N101+(N$4-temps!N97-$B$1))</f>
        <v>61.214285714285836</v>
      </c>
      <c r="O102">
        <f>MAX(0,O101+(O$4-temps!O97-$B$1))</f>
        <v>108.10714285714309</v>
      </c>
      <c r="P102">
        <f>MAX(0,P101+(P$4-temps!P97-$B$1))</f>
        <v>100.58928571428575</v>
      </c>
      <c r="Q102">
        <f>MAX(0,Q101+(Q$4-temps!Q97-$B$1))</f>
        <v>229.7142857142855</v>
      </c>
      <c r="R102">
        <f>MAX(0,R101+(R$4-temps!R97-$B$1))</f>
        <v>134.60714285714306</v>
      </c>
      <c r="S102">
        <f>MAX(0,S101+(S$4-temps!S97-$B$1))</f>
        <v>20.249999999999943</v>
      </c>
      <c r="T102">
        <f>MAX(0,T101+(T$4-temps!T97-$B$1))</f>
        <v>60.482142857142804</v>
      </c>
      <c r="U102">
        <f>MAX(0,U101+(U$4-temps!U97-$B$1))</f>
        <v>201.51785714285705</v>
      </c>
    </row>
    <row r="103" spans="1:21" x14ac:dyDescent="0.3">
      <c r="A103" s="1">
        <v>44839</v>
      </c>
      <c r="B103">
        <f>MAX(0,B102+(B$4-temps!B98-$B$1))</f>
        <v>167.64285714285705</v>
      </c>
      <c r="C103">
        <f>MAX(0,C102+(C$4-temps!C98-$B$1))</f>
        <v>91.999999999999915</v>
      </c>
      <c r="D103">
        <f>MAX(0,D102+(D$4-temps!D98-$B$1))</f>
        <v>28.428571428571445</v>
      </c>
      <c r="E103">
        <f>MAX(0,E102+(E$4-temps!E98-$B$1))</f>
        <v>120</v>
      </c>
      <c r="F103">
        <f>MAX(0,F102+(F$4-temps!F98-$B$1))</f>
        <v>275.99999999999972</v>
      </c>
      <c r="G103">
        <f>MAX(0,G102+(G$4-temps!G98-$B$1))</f>
        <v>85.714285714285666</v>
      </c>
      <c r="H103">
        <f>MAX(0,H102+(H$4-temps!H98-$B$1))</f>
        <v>105</v>
      </c>
      <c r="I103">
        <f>MAX(0,I102+(I$4-temps!I98-$B$1))</f>
        <v>79.499999999999943</v>
      </c>
      <c r="J103">
        <f>MAX(0,J102+(J$4-temps!J98-$B$1))</f>
        <v>62.5</v>
      </c>
      <c r="K103">
        <f>MAX(0,K102+(K$4-temps!K98-$B$1))</f>
        <v>1.1785714285714306</v>
      </c>
      <c r="L103">
        <f>MAX(0,L102+(L$4-temps!L98-$B$1))</f>
        <v>142</v>
      </c>
      <c r="M103">
        <f>MAX(0,M102+(M$4-temps!M98-$B$1))</f>
        <v>108.57142857142867</v>
      </c>
      <c r="N103">
        <f>MAX(0,N102+(N$4-temps!N98-$B$1))</f>
        <v>61.125000000000128</v>
      </c>
      <c r="O103">
        <f>MAX(0,O102+(O$4-temps!O98-$B$1))</f>
        <v>128.76785714285739</v>
      </c>
      <c r="P103">
        <f>MAX(0,P102+(P$4-temps!P98-$B$1))</f>
        <v>117.32142857142861</v>
      </c>
      <c r="Q103">
        <f>MAX(0,Q102+(Q$4-temps!Q98-$B$1))</f>
        <v>234.28571428571405</v>
      </c>
      <c r="R103">
        <f>MAX(0,R102+(R$4-temps!R98-$B$1))</f>
        <v>139.01785714285734</v>
      </c>
      <c r="S103">
        <f>MAX(0,S102+(S$4-temps!S98-$B$1))</f>
        <v>15.767857142857082</v>
      </c>
      <c r="T103">
        <f>MAX(0,T102+(T$4-temps!T98-$B$1))</f>
        <v>71.749999999999943</v>
      </c>
      <c r="U103">
        <f>MAX(0,U102+(U$4-temps!U98-$B$1))</f>
        <v>213.71428571428561</v>
      </c>
    </row>
    <row r="104" spans="1:21" x14ac:dyDescent="0.3">
      <c r="A104" s="1">
        <v>44840</v>
      </c>
      <c r="B104">
        <f>MAX(0,B103+(B$4-temps!B99-$B$1))</f>
        <v>188.71428571428561</v>
      </c>
      <c r="C104">
        <f>MAX(0,C103+(C$4-temps!C99-$B$1))</f>
        <v>91.214285714285623</v>
      </c>
      <c r="D104">
        <f>MAX(0,D103+(D$4-temps!D99-$B$1))</f>
        <v>38.357142857142875</v>
      </c>
      <c r="E104">
        <f>MAX(0,E103+(E$4-temps!E99-$B$1))</f>
        <v>132</v>
      </c>
      <c r="F104">
        <f>MAX(0,F103+(F$4-temps!F99-$B$1))</f>
        <v>289.57142857142827</v>
      </c>
      <c r="G104">
        <f>MAX(0,G103+(G$4-temps!G99-$B$1))</f>
        <v>97.607142857142804</v>
      </c>
      <c r="H104">
        <f>MAX(0,H103+(H$4-temps!H99-$B$1))</f>
        <v>104</v>
      </c>
      <c r="I104">
        <f>MAX(0,I103+(I$4-temps!I99-$B$1))</f>
        <v>85.392857142857082</v>
      </c>
      <c r="J104">
        <f>MAX(0,J103+(J$4-temps!J99-$B$1))</f>
        <v>68.875</v>
      </c>
      <c r="K104">
        <f>MAX(0,K103+(K$4-temps!K99-$B$1))</f>
        <v>11.357142857142861</v>
      </c>
      <c r="L104">
        <f>MAX(0,L103+(L$4-temps!L99-$B$1))</f>
        <v>151.25</v>
      </c>
      <c r="M104">
        <f>MAX(0,M103+(M$4-temps!M99-$B$1))</f>
        <v>113.05357142857153</v>
      </c>
      <c r="N104">
        <f>MAX(0,N103+(N$4-temps!N99-$B$1))</f>
        <v>62.03571428571442</v>
      </c>
      <c r="O104">
        <f>MAX(0,O103+(O$4-temps!O99-$B$1))</f>
        <v>140.42857142857167</v>
      </c>
      <c r="P104">
        <f>MAX(0,P103+(P$4-temps!P99-$B$1))</f>
        <v>131.05357142857147</v>
      </c>
      <c r="Q104">
        <f>MAX(0,Q103+(Q$4-temps!Q99-$B$1))</f>
        <v>240.85714285714261</v>
      </c>
      <c r="R104">
        <f>MAX(0,R103+(R$4-temps!R99-$B$1))</f>
        <v>142.42857142857162</v>
      </c>
      <c r="S104">
        <f>MAX(0,S103+(S$4-temps!S99-$B$1))</f>
        <v>11.285714285714221</v>
      </c>
      <c r="T104">
        <f>MAX(0,T103+(T$4-temps!T99-$B$1))</f>
        <v>76.017857142857082</v>
      </c>
      <c r="U104">
        <f>MAX(0,U103+(U$4-temps!U99-$B$1))</f>
        <v>222.91071428571416</v>
      </c>
    </row>
    <row r="105" spans="1:21" x14ac:dyDescent="0.3">
      <c r="A105" s="1">
        <v>44841</v>
      </c>
      <c r="B105">
        <f>MAX(0,B104+(B$4-temps!B100-$B$1))</f>
        <v>213.78571428571416</v>
      </c>
      <c r="C105">
        <f>MAX(0,C104+(C$4-temps!C100-$B$1))</f>
        <v>90.428571428571331</v>
      </c>
      <c r="D105">
        <f>MAX(0,D104+(D$4-temps!D100-$B$1))</f>
        <v>39.285714285714306</v>
      </c>
      <c r="E105">
        <f>MAX(0,E104+(E$4-temps!E100-$B$1))</f>
        <v>142</v>
      </c>
      <c r="F105">
        <f>MAX(0,F104+(F$4-temps!F100-$B$1))</f>
        <v>310.14285714285683</v>
      </c>
      <c r="G105">
        <f>MAX(0,G104+(G$4-temps!G100-$B$1))</f>
        <v>111.49999999999994</v>
      </c>
      <c r="H105">
        <f>MAX(0,H104+(H$4-temps!H100-$B$1))</f>
        <v>109</v>
      </c>
      <c r="I105">
        <f>MAX(0,I104+(I$4-temps!I100-$B$1))</f>
        <v>93.285714285714221</v>
      </c>
      <c r="J105">
        <f>MAX(0,J104+(J$4-temps!J100-$B$1))</f>
        <v>75.25</v>
      </c>
      <c r="K105">
        <f>MAX(0,K104+(K$4-temps!K100-$B$1))</f>
        <v>21.535714285714292</v>
      </c>
      <c r="L105">
        <f>MAX(0,L104+(L$4-temps!L100-$B$1))</f>
        <v>164.5</v>
      </c>
      <c r="M105">
        <f>MAX(0,M104+(M$4-temps!M100-$B$1))</f>
        <v>116.53571428571439</v>
      </c>
      <c r="N105">
        <f>MAX(0,N104+(N$4-temps!N100-$B$1))</f>
        <v>62.946428571428712</v>
      </c>
      <c r="O105">
        <f>MAX(0,O104+(O$4-temps!O100-$B$1))</f>
        <v>144.08928571428595</v>
      </c>
      <c r="P105">
        <f>MAX(0,P104+(P$4-temps!P100-$B$1))</f>
        <v>136.78571428571433</v>
      </c>
      <c r="Q105">
        <f>MAX(0,Q104+(Q$4-temps!Q100-$B$1))</f>
        <v>249.42857142857116</v>
      </c>
      <c r="R105">
        <f>MAX(0,R104+(R$4-temps!R100-$B$1))</f>
        <v>160.83928571428589</v>
      </c>
      <c r="S105">
        <f>MAX(0,S104+(S$4-temps!S100-$B$1))</f>
        <v>16.80357142857136</v>
      </c>
      <c r="T105">
        <f>MAX(0,T104+(T$4-temps!T100-$B$1))</f>
        <v>76.285714285714221</v>
      </c>
      <c r="U105">
        <f>MAX(0,U104+(U$4-temps!U100-$B$1))</f>
        <v>227.10714285714272</v>
      </c>
    </row>
    <row r="106" spans="1:21" x14ac:dyDescent="0.3">
      <c r="A106" s="1">
        <v>44842</v>
      </c>
      <c r="B106">
        <f>MAX(0,B105+(B$4-temps!B101-$B$1))</f>
        <v>220.85714285714272</v>
      </c>
      <c r="C106">
        <f>MAX(0,C105+(C$4-temps!C101-$B$1))</f>
        <v>89.642857142857039</v>
      </c>
      <c r="D106">
        <f>MAX(0,D105+(D$4-temps!D101-$B$1))</f>
        <v>53.214285714285737</v>
      </c>
      <c r="E106">
        <f>MAX(0,E105+(E$4-temps!E101-$B$1))</f>
        <v>152</v>
      </c>
      <c r="F106">
        <f>MAX(0,F105+(F$4-temps!F101-$B$1))</f>
        <v>341.71428571428538</v>
      </c>
      <c r="G106">
        <f>MAX(0,G105+(G$4-temps!G101-$B$1))</f>
        <v>114.39285714285708</v>
      </c>
      <c r="H106">
        <f>MAX(0,H105+(H$4-temps!H101-$B$1))</f>
        <v>123</v>
      </c>
      <c r="I106">
        <f>MAX(0,I105+(I$4-temps!I101-$B$1))</f>
        <v>101.17857142857136</v>
      </c>
      <c r="J106">
        <f>MAX(0,J105+(J$4-temps!J101-$B$1))</f>
        <v>83.625</v>
      </c>
      <c r="K106">
        <f>MAX(0,K105+(K$4-temps!K101-$B$1))</f>
        <v>30.714285714285722</v>
      </c>
      <c r="L106">
        <f>MAX(0,L105+(L$4-temps!L101-$B$1))</f>
        <v>177.75</v>
      </c>
      <c r="M106">
        <f>MAX(0,M105+(M$4-temps!M101-$B$1))</f>
        <v>120.01785714285725</v>
      </c>
      <c r="N106">
        <f>MAX(0,N105+(N$4-temps!N101-$B$1))</f>
        <v>73.857142857143003</v>
      </c>
      <c r="O106">
        <f>MAX(0,O105+(O$4-temps!O101-$B$1))</f>
        <v>146.75000000000023</v>
      </c>
      <c r="P106">
        <f>MAX(0,P105+(P$4-temps!P101-$B$1))</f>
        <v>141.5178571428572</v>
      </c>
      <c r="Q106">
        <f>MAX(0,Q105+(Q$4-temps!Q101-$B$1))</f>
        <v>258.99999999999972</v>
      </c>
      <c r="R106">
        <f>MAX(0,R105+(R$4-temps!R101-$B$1))</f>
        <v>184.25000000000017</v>
      </c>
      <c r="S106">
        <f>MAX(0,S105+(S$4-temps!S101-$B$1))</f>
        <v>24.321428571428498</v>
      </c>
      <c r="T106">
        <f>MAX(0,T105+(T$4-temps!T101-$B$1))</f>
        <v>72.55357142857136</v>
      </c>
      <c r="U106">
        <f>MAX(0,U105+(U$4-temps!U101-$B$1))</f>
        <v>230.30357142857127</v>
      </c>
    </row>
    <row r="107" spans="1:21" x14ac:dyDescent="0.3">
      <c r="A107" s="1">
        <v>44843</v>
      </c>
      <c r="B107">
        <f>MAX(0,B106+(B$4-temps!B102-$B$1))</f>
        <v>235.92857142857127</v>
      </c>
      <c r="C107">
        <f>MAX(0,C106+(C$4-temps!C102-$B$1))</f>
        <v>90.857142857142748</v>
      </c>
      <c r="D107">
        <f>MAX(0,D106+(D$4-temps!D102-$B$1))</f>
        <v>64.142857142857167</v>
      </c>
      <c r="E107">
        <f>MAX(0,E106+(E$4-temps!E102-$B$1))</f>
        <v>163</v>
      </c>
      <c r="F107">
        <f>MAX(0,F106+(F$4-temps!F102-$B$1))</f>
        <v>373.28571428571394</v>
      </c>
      <c r="G107">
        <f>MAX(0,G106+(G$4-temps!G102-$B$1))</f>
        <v>130.28571428571422</v>
      </c>
      <c r="H107">
        <f>MAX(0,H106+(H$4-temps!H102-$B$1))</f>
        <v>142</v>
      </c>
      <c r="I107">
        <f>MAX(0,I106+(I$4-temps!I102-$B$1))</f>
        <v>109.0714285714285</v>
      </c>
      <c r="J107">
        <f>MAX(0,J106+(J$4-temps!J102-$B$1))</f>
        <v>94</v>
      </c>
      <c r="K107">
        <f>MAX(0,K106+(K$4-temps!K102-$B$1))</f>
        <v>42.892857142857153</v>
      </c>
      <c r="L107">
        <f>MAX(0,L106+(L$4-temps!L102-$B$1))</f>
        <v>184</v>
      </c>
      <c r="M107">
        <f>MAX(0,M106+(M$4-temps!M102-$B$1))</f>
        <v>125.50000000000011</v>
      </c>
      <c r="N107">
        <f>MAX(0,N106+(N$4-temps!N102-$B$1))</f>
        <v>81.767857142857295</v>
      </c>
      <c r="O107">
        <f>MAX(0,O106+(O$4-temps!O102-$B$1))</f>
        <v>144.4107142857145</v>
      </c>
      <c r="P107">
        <f>MAX(0,P106+(P$4-temps!P102-$B$1))</f>
        <v>143.25000000000006</v>
      </c>
      <c r="Q107">
        <f>MAX(0,Q106+(Q$4-temps!Q102-$B$1))</f>
        <v>274.57142857142827</v>
      </c>
      <c r="R107">
        <f>MAX(0,R106+(R$4-temps!R102-$B$1))</f>
        <v>200.66071428571445</v>
      </c>
      <c r="S107">
        <f>MAX(0,S106+(S$4-temps!S102-$B$1))</f>
        <v>27.839285714285637</v>
      </c>
      <c r="T107">
        <f>MAX(0,T106+(T$4-temps!T102-$B$1))</f>
        <v>68.821428571428498</v>
      </c>
      <c r="U107">
        <f>MAX(0,U106+(U$4-temps!U102-$B$1))</f>
        <v>234.49999999999983</v>
      </c>
    </row>
    <row r="108" spans="1:21" x14ac:dyDescent="0.3">
      <c r="A108" s="1">
        <v>44844</v>
      </c>
      <c r="B108">
        <f>MAX(0,B107+(B$4-temps!B103-$B$1))</f>
        <v>248.99999999999983</v>
      </c>
      <c r="C108">
        <f>MAX(0,C107+(C$4-temps!C103-$B$1))</f>
        <v>90.071428571428456</v>
      </c>
      <c r="D108">
        <f>MAX(0,D107+(D$4-temps!D103-$B$1))</f>
        <v>74.071428571428598</v>
      </c>
      <c r="E108">
        <f>MAX(0,E107+(E$4-temps!E103-$B$1))</f>
        <v>174</v>
      </c>
      <c r="F108">
        <f>MAX(0,F107+(F$4-temps!F103-$B$1))</f>
        <v>395.85714285714249</v>
      </c>
      <c r="G108">
        <f>MAX(0,G107+(G$4-temps!G103-$B$1))</f>
        <v>139.17857142857136</v>
      </c>
      <c r="H108">
        <f>MAX(0,H107+(H$4-temps!H103-$B$1))</f>
        <v>157</v>
      </c>
      <c r="I108">
        <f>MAX(0,I107+(I$4-temps!I103-$B$1))</f>
        <v>116.96428571428564</v>
      </c>
      <c r="J108">
        <f>MAX(0,J107+(J$4-temps!J103-$B$1))</f>
        <v>104.375</v>
      </c>
      <c r="K108">
        <f>MAX(0,K107+(K$4-temps!K103-$B$1))</f>
        <v>48.071428571428584</v>
      </c>
      <c r="L108">
        <f>MAX(0,L107+(L$4-temps!L103-$B$1))</f>
        <v>189.25</v>
      </c>
      <c r="M108">
        <f>MAX(0,M107+(M$4-temps!M103-$B$1))</f>
        <v>130.98214285714297</v>
      </c>
      <c r="N108">
        <f>MAX(0,N107+(N$4-temps!N103-$B$1))</f>
        <v>87.678571428571587</v>
      </c>
      <c r="O108">
        <f>MAX(0,O107+(O$4-temps!O103-$B$1))</f>
        <v>153.07142857142878</v>
      </c>
      <c r="P108">
        <f>MAX(0,P107+(P$4-temps!P103-$B$1))</f>
        <v>143.98214285714292</v>
      </c>
      <c r="Q108">
        <f>MAX(0,Q107+(Q$4-temps!Q103-$B$1))</f>
        <v>294.14285714285683</v>
      </c>
      <c r="R108">
        <f>MAX(0,R107+(R$4-temps!R103-$B$1))</f>
        <v>214.07142857142873</v>
      </c>
      <c r="S108">
        <f>MAX(0,S107+(S$4-temps!S103-$B$1))</f>
        <v>27.357142857142776</v>
      </c>
      <c r="T108">
        <f>MAX(0,T107+(T$4-temps!T103-$B$1))</f>
        <v>65.089285714285637</v>
      </c>
      <c r="U108">
        <f>MAX(0,U107+(U$4-temps!U103-$B$1))</f>
        <v>248.69642857142838</v>
      </c>
    </row>
    <row r="109" spans="1:21" x14ac:dyDescent="0.3">
      <c r="A109" s="1">
        <v>44845</v>
      </c>
      <c r="B109">
        <f>MAX(0,B108+(B$4-temps!B104-$B$1))</f>
        <v>265.07142857142838</v>
      </c>
      <c r="C109">
        <f>MAX(0,C108+(C$4-temps!C104-$B$1))</f>
        <v>89.285714285714164</v>
      </c>
      <c r="D109">
        <f>MAX(0,D108+(D$4-temps!D104-$B$1))</f>
        <v>79.000000000000028</v>
      </c>
      <c r="E109">
        <f>MAX(0,E108+(E$4-temps!E104-$B$1))</f>
        <v>184</v>
      </c>
      <c r="F109">
        <f>MAX(0,F108+(F$4-temps!F104-$B$1))</f>
        <v>411.42857142857105</v>
      </c>
      <c r="G109">
        <f>MAX(0,G108+(G$4-temps!G104-$B$1))</f>
        <v>146.0714285714285</v>
      </c>
      <c r="H109">
        <f>MAX(0,H108+(H$4-temps!H104-$B$1))</f>
        <v>164</v>
      </c>
      <c r="I109">
        <f>MAX(0,I108+(I$4-temps!I104-$B$1))</f>
        <v>131.85714285714278</v>
      </c>
      <c r="J109">
        <f>MAX(0,J108+(J$4-temps!J104-$B$1))</f>
        <v>108.75</v>
      </c>
      <c r="K109">
        <f>MAX(0,K108+(K$4-temps!K104-$B$1))</f>
        <v>48.250000000000014</v>
      </c>
      <c r="L109">
        <f>MAX(0,L108+(L$4-temps!L104-$B$1))</f>
        <v>194.5</v>
      </c>
      <c r="M109">
        <f>MAX(0,M108+(M$4-temps!M104-$B$1))</f>
        <v>150.46428571428584</v>
      </c>
      <c r="N109">
        <f>MAX(0,N108+(N$4-temps!N104-$B$1))</f>
        <v>92.589285714285879</v>
      </c>
      <c r="O109">
        <f>MAX(0,O108+(O$4-temps!O104-$B$1))</f>
        <v>158.73214285714306</v>
      </c>
      <c r="P109">
        <f>MAX(0,P108+(P$4-temps!P104-$B$1))</f>
        <v>144.71428571428578</v>
      </c>
      <c r="Q109">
        <f>MAX(0,Q108+(Q$4-temps!Q104-$B$1))</f>
        <v>316.71428571428538</v>
      </c>
      <c r="R109">
        <f>MAX(0,R108+(R$4-temps!R104-$B$1))</f>
        <v>225.482142857143</v>
      </c>
      <c r="S109">
        <f>MAX(0,S108+(S$4-temps!S104-$B$1))</f>
        <v>27.874999999999915</v>
      </c>
      <c r="T109">
        <f>MAX(0,T108+(T$4-temps!T104-$B$1))</f>
        <v>61.357142857142776</v>
      </c>
      <c r="U109">
        <f>MAX(0,U108+(U$4-temps!U104-$B$1))</f>
        <v>260.89285714285694</v>
      </c>
    </row>
    <row r="110" spans="1:21" x14ac:dyDescent="0.3">
      <c r="A110" s="1">
        <v>44846</v>
      </c>
      <c r="B110">
        <f>MAX(0,B109+(B$4-temps!B105-$B$1))</f>
        <v>281.14285714285694</v>
      </c>
      <c r="C110">
        <f>MAX(0,C109+(C$4-temps!C105-$B$1))</f>
        <v>91.499999999999872</v>
      </c>
      <c r="D110">
        <f>MAX(0,D109+(D$4-temps!D105-$B$1))</f>
        <v>83.928571428571459</v>
      </c>
      <c r="E110">
        <f>MAX(0,E109+(E$4-temps!E105-$B$1))</f>
        <v>197</v>
      </c>
      <c r="F110">
        <f>MAX(0,F109+(F$4-temps!F105-$B$1))</f>
        <v>424.9999999999996</v>
      </c>
      <c r="G110">
        <f>MAX(0,G109+(G$4-temps!G105-$B$1))</f>
        <v>149.96428571428564</v>
      </c>
      <c r="H110">
        <f>MAX(0,H109+(H$4-temps!H105-$B$1))</f>
        <v>165</v>
      </c>
      <c r="I110">
        <f>MAX(0,I109+(I$4-temps!I105-$B$1))</f>
        <v>134.74999999999991</v>
      </c>
      <c r="J110">
        <f>MAX(0,J109+(J$4-temps!J105-$B$1))</f>
        <v>117.125</v>
      </c>
      <c r="K110">
        <f>MAX(0,K109+(K$4-temps!K105-$B$1))</f>
        <v>56.428571428571445</v>
      </c>
      <c r="L110">
        <f>MAX(0,L109+(L$4-temps!L105-$B$1))</f>
        <v>208.75</v>
      </c>
      <c r="M110">
        <f>MAX(0,M109+(M$4-temps!M105-$B$1))</f>
        <v>164.9464285714287</v>
      </c>
      <c r="N110">
        <f>MAX(0,N109+(N$4-temps!N105-$B$1))</f>
        <v>98.500000000000171</v>
      </c>
      <c r="O110">
        <f>MAX(0,O109+(O$4-temps!O105-$B$1))</f>
        <v>175.39285714285734</v>
      </c>
      <c r="P110">
        <f>MAX(0,P109+(P$4-temps!P105-$B$1))</f>
        <v>151.44642857142864</v>
      </c>
      <c r="Q110">
        <f>MAX(0,Q109+(Q$4-temps!Q105-$B$1))</f>
        <v>331.28571428571394</v>
      </c>
      <c r="R110">
        <f>MAX(0,R109+(R$4-temps!R105-$B$1))</f>
        <v>232.89285714285728</v>
      </c>
      <c r="S110">
        <f>MAX(0,S109+(S$4-temps!S105-$B$1))</f>
        <v>26.392857142857054</v>
      </c>
      <c r="T110">
        <f>MAX(0,T109+(T$4-temps!T105-$B$1))</f>
        <v>58.624999999999915</v>
      </c>
      <c r="U110">
        <f>MAX(0,U109+(U$4-temps!U105-$B$1))</f>
        <v>270.0892857142855</v>
      </c>
    </row>
    <row r="111" spans="1:21" x14ac:dyDescent="0.3">
      <c r="A111" s="1">
        <v>44847</v>
      </c>
      <c r="B111">
        <f>MAX(0,B110+(B$4-temps!B106-$B$1))</f>
        <v>293.2142857142855</v>
      </c>
      <c r="C111">
        <f>MAX(0,C110+(C$4-temps!C106-$B$1))</f>
        <v>92.71428571428558</v>
      </c>
      <c r="D111">
        <f>MAX(0,D110+(D$4-temps!D106-$B$1))</f>
        <v>88.85714285714289</v>
      </c>
      <c r="E111">
        <f>MAX(0,E110+(E$4-temps!E106-$B$1))</f>
        <v>216</v>
      </c>
      <c r="F111">
        <f>MAX(0,F110+(F$4-temps!F106-$B$1))</f>
        <v>436.57142857142816</v>
      </c>
      <c r="G111">
        <f>MAX(0,G110+(G$4-temps!G106-$B$1))</f>
        <v>153.85714285714278</v>
      </c>
      <c r="H111">
        <f>MAX(0,H110+(H$4-temps!H106-$B$1))</f>
        <v>171</v>
      </c>
      <c r="I111">
        <f>MAX(0,I110+(I$4-temps!I106-$B$1))</f>
        <v>137.64285714285705</v>
      </c>
      <c r="J111">
        <f>MAX(0,J110+(J$4-temps!J106-$B$1))</f>
        <v>134.5</v>
      </c>
      <c r="K111">
        <f>MAX(0,K110+(K$4-temps!K106-$B$1))</f>
        <v>61.607142857142875</v>
      </c>
      <c r="L111">
        <f>MAX(0,L110+(L$4-temps!L106-$B$1))</f>
        <v>232</v>
      </c>
      <c r="M111">
        <f>MAX(0,M110+(M$4-temps!M106-$B$1))</f>
        <v>177.42857142857156</v>
      </c>
      <c r="N111">
        <f>MAX(0,N110+(N$4-temps!N106-$B$1))</f>
        <v>104.41071428571446</v>
      </c>
      <c r="O111">
        <f>MAX(0,O110+(O$4-temps!O106-$B$1))</f>
        <v>185.05357142857162</v>
      </c>
      <c r="P111">
        <f>MAX(0,P110+(P$4-temps!P106-$B$1))</f>
        <v>158.1785714285715</v>
      </c>
      <c r="Q111">
        <f>MAX(0,Q110+(Q$4-temps!Q106-$B$1))</f>
        <v>344.85714285714249</v>
      </c>
      <c r="R111">
        <f>MAX(0,R110+(R$4-temps!R106-$B$1))</f>
        <v>244.30357142857156</v>
      </c>
      <c r="S111">
        <f>MAX(0,S110+(S$4-temps!S106-$B$1))</f>
        <v>23.910714285714192</v>
      </c>
      <c r="T111">
        <f>MAX(0,T110+(T$4-temps!T106-$B$1))</f>
        <v>55.892857142857054</v>
      </c>
      <c r="U111">
        <f>MAX(0,U110+(U$4-temps!U106-$B$1))</f>
        <v>274.28571428571405</v>
      </c>
    </row>
    <row r="112" spans="1:21" x14ac:dyDescent="0.3">
      <c r="A112" s="1">
        <v>44848</v>
      </c>
      <c r="B112">
        <f>MAX(0,B111+(B$4-temps!B107-$B$1))</f>
        <v>299.28571428571405</v>
      </c>
      <c r="C112">
        <f>MAX(0,C111+(C$4-temps!C107-$B$1))</f>
        <v>105.92857142857129</v>
      </c>
      <c r="D112">
        <f>MAX(0,D111+(D$4-temps!D107-$B$1))</f>
        <v>96.78571428571432</v>
      </c>
      <c r="E112">
        <f>MAX(0,E111+(E$4-temps!E107-$B$1))</f>
        <v>224</v>
      </c>
      <c r="F112">
        <f>MAX(0,F111+(F$4-temps!F107-$B$1))</f>
        <v>448.14285714285671</v>
      </c>
      <c r="G112">
        <f>MAX(0,G111+(G$4-temps!G107-$B$1))</f>
        <v>160.74999999999991</v>
      </c>
      <c r="H112">
        <f>MAX(0,H111+(H$4-temps!H107-$B$1))</f>
        <v>188</v>
      </c>
      <c r="I112">
        <f>MAX(0,I111+(I$4-temps!I107-$B$1))</f>
        <v>140.53571428571419</v>
      </c>
      <c r="J112">
        <f>MAX(0,J111+(J$4-temps!J107-$B$1))</f>
        <v>152.875</v>
      </c>
      <c r="K112">
        <f>MAX(0,K111+(K$4-temps!K107-$B$1))</f>
        <v>65.785714285714306</v>
      </c>
      <c r="L112">
        <f>MAX(0,L111+(L$4-temps!L107-$B$1))</f>
        <v>248.25</v>
      </c>
      <c r="M112">
        <f>MAX(0,M111+(M$4-temps!M107-$B$1))</f>
        <v>185.91071428571442</v>
      </c>
      <c r="N112">
        <f>MAX(0,N111+(N$4-temps!N107-$B$1))</f>
        <v>107.32142857142875</v>
      </c>
      <c r="O112">
        <f>MAX(0,O111+(O$4-temps!O107-$B$1))</f>
        <v>201.71428571428589</v>
      </c>
      <c r="P112">
        <f>MAX(0,P111+(P$4-temps!P107-$B$1))</f>
        <v>171.91071428571436</v>
      </c>
      <c r="Q112">
        <f>MAX(0,Q111+(Q$4-temps!Q107-$B$1))</f>
        <v>355.42857142857105</v>
      </c>
      <c r="R112">
        <f>MAX(0,R111+(R$4-temps!R107-$B$1))</f>
        <v>253.71428571428584</v>
      </c>
      <c r="S112">
        <f>MAX(0,S111+(S$4-temps!S107-$B$1))</f>
        <v>26.428571428571331</v>
      </c>
      <c r="T112">
        <f>MAX(0,T111+(T$4-temps!T107-$B$1))</f>
        <v>63.160714285714192</v>
      </c>
      <c r="U112">
        <f>MAX(0,U111+(U$4-temps!U107-$B$1))</f>
        <v>281.48214285714261</v>
      </c>
    </row>
    <row r="113" spans="1:21" x14ac:dyDescent="0.3">
      <c r="A113" s="1">
        <v>44849</v>
      </c>
      <c r="B113">
        <f>MAX(0,B112+(B$4-temps!B108-$B$1))</f>
        <v>303.35714285714261</v>
      </c>
      <c r="C113">
        <f>MAX(0,C112+(C$4-temps!C108-$B$1))</f>
        <v>124.142857142857</v>
      </c>
      <c r="D113">
        <f>MAX(0,D112+(D$4-temps!D108-$B$1))</f>
        <v>100.71428571428575</v>
      </c>
      <c r="E113">
        <f>MAX(0,E112+(E$4-temps!E108-$B$1))</f>
        <v>234</v>
      </c>
      <c r="F113">
        <f>MAX(0,F112+(F$4-temps!F108-$B$1))</f>
        <v>457.71428571428527</v>
      </c>
      <c r="G113">
        <f>MAX(0,G112+(G$4-temps!G108-$B$1))</f>
        <v>167.64285714285705</v>
      </c>
      <c r="H113">
        <f>MAX(0,H112+(H$4-temps!H108-$B$1))</f>
        <v>216</v>
      </c>
      <c r="I113">
        <f>MAX(0,I112+(I$4-temps!I108-$B$1))</f>
        <v>152.42857142857133</v>
      </c>
      <c r="J113">
        <f>MAX(0,J112+(J$4-temps!J108-$B$1))</f>
        <v>172.25</v>
      </c>
      <c r="K113">
        <f>MAX(0,K112+(K$4-temps!K108-$B$1))</f>
        <v>68.964285714285737</v>
      </c>
      <c r="L113">
        <f>MAX(0,L112+(L$4-temps!L108-$B$1))</f>
        <v>263.5</v>
      </c>
      <c r="M113">
        <f>MAX(0,M112+(M$4-temps!M108-$B$1))</f>
        <v>194.39285714285728</v>
      </c>
      <c r="N113">
        <f>MAX(0,N112+(N$4-temps!N108-$B$1))</f>
        <v>109.23214285714305</v>
      </c>
      <c r="O113">
        <f>MAX(0,O112+(O$4-temps!O108-$B$1))</f>
        <v>223.37500000000017</v>
      </c>
      <c r="P113">
        <f>MAX(0,P112+(P$4-temps!P108-$B$1))</f>
        <v>180.64285714285722</v>
      </c>
      <c r="Q113">
        <f>MAX(0,Q112+(Q$4-temps!Q108-$B$1))</f>
        <v>362.9999999999996</v>
      </c>
      <c r="R113">
        <f>MAX(0,R112+(R$4-temps!R108-$B$1))</f>
        <v>263.12500000000011</v>
      </c>
      <c r="S113">
        <f>MAX(0,S112+(S$4-temps!S108-$B$1))</f>
        <v>37.94642857142847</v>
      </c>
      <c r="T113">
        <f>MAX(0,T112+(T$4-temps!T108-$B$1))</f>
        <v>76.428571428571331</v>
      </c>
      <c r="U113">
        <f>MAX(0,U112+(U$4-temps!U108-$B$1))</f>
        <v>285.67857142857116</v>
      </c>
    </row>
    <row r="114" spans="1:21" x14ac:dyDescent="0.3">
      <c r="A114" s="1">
        <v>44850</v>
      </c>
      <c r="B114">
        <f>MAX(0,B113+(B$4-temps!B109-$B$1))</f>
        <v>308.42857142857116</v>
      </c>
      <c r="C114">
        <f>MAX(0,C113+(C$4-temps!C109-$B$1))</f>
        <v>148.35714285714272</v>
      </c>
      <c r="D114">
        <f>MAX(0,D113+(D$4-temps!D109-$B$1))</f>
        <v>105.64285714285718</v>
      </c>
      <c r="E114">
        <f>MAX(0,E113+(E$4-temps!E109-$B$1))</f>
        <v>240</v>
      </c>
      <c r="F114">
        <f>MAX(0,F113+(F$4-temps!F109-$B$1))</f>
        <v>464.28571428571382</v>
      </c>
      <c r="G114">
        <f>MAX(0,G113+(G$4-temps!G109-$B$1))</f>
        <v>187.53571428571419</v>
      </c>
      <c r="H114">
        <f>MAX(0,H113+(H$4-temps!H109-$B$1))</f>
        <v>235</v>
      </c>
      <c r="I114">
        <f>MAX(0,I113+(I$4-temps!I109-$B$1))</f>
        <v>161.32142857142847</v>
      </c>
      <c r="J114">
        <f>MAX(0,J113+(J$4-temps!J109-$B$1))</f>
        <v>182.625</v>
      </c>
      <c r="K114">
        <f>MAX(0,K113+(K$4-temps!K109-$B$1))</f>
        <v>75.142857142857167</v>
      </c>
      <c r="L114">
        <f>MAX(0,L113+(L$4-temps!L109-$B$1))</f>
        <v>289.75</v>
      </c>
      <c r="M114">
        <f>MAX(0,M113+(M$4-temps!M109-$B$1))</f>
        <v>204.87500000000014</v>
      </c>
      <c r="N114">
        <f>MAX(0,N113+(N$4-temps!N109-$B$1))</f>
        <v>109.14285714285734</v>
      </c>
      <c r="O114">
        <f>MAX(0,O113+(O$4-temps!O109-$B$1))</f>
        <v>245.03571428571445</v>
      </c>
      <c r="P114">
        <f>MAX(0,P113+(P$4-temps!P109-$B$1))</f>
        <v>191.37500000000009</v>
      </c>
      <c r="Q114">
        <f>MAX(0,Q113+(Q$4-temps!Q109-$B$1))</f>
        <v>366.57142857142816</v>
      </c>
      <c r="R114">
        <f>MAX(0,R113+(R$4-temps!R109-$B$1))</f>
        <v>275.53571428571439</v>
      </c>
      <c r="S114">
        <f>MAX(0,S113+(S$4-temps!S109-$B$1))</f>
        <v>43.464285714285609</v>
      </c>
      <c r="T114">
        <f>MAX(0,T113+(T$4-temps!T109-$B$1))</f>
        <v>88.69642857142847</v>
      </c>
      <c r="U114">
        <f>MAX(0,U113+(U$4-temps!U109-$B$1))</f>
        <v>293.87499999999972</v>
      </c>
    </row>
    <row r="115" spans="1:21" x14ac:dyDescent="0.3">
      <c r="A115" s="1">
        <v>44851</v>
      </c>
      <c r="B115">
        <f>MAX(0,B114+(B$4-temps!B110-$B$1))</f>
        <v>311.49999999999972</v>
      </c>
      <c r="C115">
        <f>MAX(0,C114+(C$4-temps!C110-$B$1))</f>
        <v>163.57142857142844</v>
      </c>
      <c r="D115">
        <f>MAX(0,D114+(D$4-temps!D110-$B$1))</f>
        <v>111.57142857142861</v>
      </c>
      <c r="E115">
        <f>MAX(0,E114+(E$4-temps!E110-$B$1))</f>
        <v>243</v>
      </c>
      <c r="F115">
        <f>MAX(0,F114+(F$4-temps!F110-$B$1))</f>
        <v>470.85714285714238</v>
      </c>
      <c r="G115">
        <f>MAX(0,G114+(G$4-temps!G110-$B$1))</f>
        <v>209.42857142857133</v>
      </c>
      <c r="H115">
        <f>MAX(0,H114+(H$4-temps!H110-$B$1))</f>
        <v>256</v>
      </c>
      <c r="I115">
        <f>MAX(0,I114+(I$4-temps!I110-$B$1))</f>
        <v>174.21428571428561</v>
      </c>
      <c r="J115">
        <f>MAX(0,J114+(J$4-temps!J110-$B$1))</f>
        <v>189</v>
      </c>
      <c r="K115">
        <f>MAX(0,K114+(K$4-temps!K110-$B$1))</f>
        <v>82.321428571428598</v>
      </c>
      <c r="L115">
        <f>MAX(0,L114+(L$4-temps!L110-$B$1))</f>
        <v>304</v>
      </c>
      <c r="M115">
        <f>MAX(0,M114+(M$4-temps!M110-$B$1))</f>
        <v>209.357142857143</v>
      </c>
      <c r="N115">
        <f>MAX(0,N114+(N$4-temps!N110-$B$1))</f>
        <v>123.05357142857163</v>
      </c>
      <c r="O115">
        <f>MAX(0,O114+(O$4-temps!O110-$B$1))</f>
        <v>276.69642857142873</v>
      </c>
      <c r="P115">
        <f>MAX(0,P114+(P$4-temps!P110-$B$1))</f>
        <v>198.10714285714295</v>
      </c>
      <c r="Q115">
        <f>MAX(0,Q114+(Q$4-temps!Q110-$B$1))</f>
        <v>369.14285714285671</v>
      </c>
      <c r="R115">
        <f>MAX(0,R114+(R$4-temps!R110-$B$1))</f>
        <v>286.94642857142867</v>
      </c>
      <c r="S115">
        <f>MAX(0,S114+(S$4-temps!S110-$B$1))</f>
        <v>50.982142857142748</v>
      </c>
      <c r="T115">
        <f>MAX(0,T114+(T$4-temps!T110-$B$1))</f>
        <v>90.964285714285609</v>
      </c>
      <c r="U115">
        <f>MAX(0,U114+(U$4-temps!U110-$B$1))</f>
        <v>309.07142857142827</v>
      </c>
    </row>
    <row r="116" spans="1:21" x14ac:dyDescent="0.3">
      <c r="A116" s="1">
        <v>44852</v>
      </c>
      <c r="B116">
        <f>MAX(0,B115+(B$4-temps!B111-$B$1))</f>
        <v>330.57142857142827</v>
      </c>
      <c r="C116">
        <f>MAX(0,C115+(C$4-temps!C111-$B$1))</f>
        <v>180.78571428571416</v>
      </c>
      <c r="D116">
        <f>MAX(0,D115+(D$4-temps!D111-$B$1))</f>
        <v>116.50000000000004</v>
      </c>
      <c r="E116">
        <f>MAX(0,E115+(E$4-temps!E111-$B$1))</f>
        <v>255</v>
      </c>
      <c r="F116">
        <f>MAX(0,F115+(F$4-temps!F111-$B$1))</f>
        <v>477.42857142857093</v>
      </c>
      <c r="G116">
        <f>MAX(0,G115+(G$4-temps!G111-$B$1))</f>
        <v>227.32142857142847</v>
      </c>
      <c r="H116">
        <f>MAX(0,H115+(H$4-temps!H111-$B$1))</f>
        <v>273</v>
      </c>
      <c r="I116">
        <f>MAX(0,I115+(I$4-temps!I111-$B$1))</f>
        <v>185.10714285714275</v>
      </c>
      <c r="J116">
        <f>MAX(0,J115+(J$4-temps!J111-$B$1))</f>
        <v>197.375</v>
      </c>
      <c r="K116">
        <f>MAX(0,K115+(K$4-temps!K111-$B$1))</f>
        <v>83.500000000000028</v>
      </c>
      <c r="L116">
        <f>MAX(0,L115+(L$4-temps!L111-$B$1))</f>
        <v>312.25</v>
      </c>
      <c r="M116">
        <f>MAX(0,M115+(M$4-temps!M111-$B$1))</f>
        <v>218.83928571428586</v>
      </c>
      <c r="N116">
        <f>MAX(0,N115+(N$4-temps!N111-$B$1))</f>
        <v>138.96428571428592</v>
      </c>
      <c r="O116">
        <f>MAX(0,O115+(O$4-temps!O111-$B$1))</f>
        <v>304.357142857143</v>
      </c>
      <c r="P116">
        <f>MAX(0,P115+(P$4-temps!P111-$B$1))</f>
        <v>206.83928571428581</v>
      </c>
      <c r="Q116">
        <f>MAX(0,Q115+(Q$4-temps!Q111-$B$1))</f>
        <v>376.71428571428527</v>
      </c>
      <c r="R116">
        <f>MAX(0,R115+(R$4-temps!R111-$B$1))</f>
        <v>299.35714285714295</v>
      </c>
      <c r="S116">
        <f>MAX(0,S115+(S$4-temps!S111-$B$1))</f>
        <v>57.499999999999886</v>
      </c>
      <c r="T116">
        <f>MAX(0,T115+(T$4-temps!T111-$B$1))</f>
        <v>97.232142857142748</v>
      </c>
      <c r="U116">
        <f>MAX(0,U115+(U$4-temps!U111-$B$1))</f>
        <v>328.26785714285683</v>
      </c>
    </row>
    <row r="117" spans="1:21" x14ac:dyDescent="0.3">
      <c r="A117" s="1">
        <v>44853</v>
      </c>
      <c r="B117">
        <f>MAX(0,B116+(B$4-temps!B112-$B$1))</f>
        <v>352.64285714285683</v>
      </c>
      <c r="C117">
        <f>MAX(0,C116+(C$4-temps!C112-$B$1))</f>
        <v>192.99999999999989</v>
      </c>
      <c r="D117">
        <f>MAX(0,D116+(D$4-temps!D112-$B$1))</f>
        <v>117.42857142857147</v>
      </c>
      <c r="E117">
        <f>MAX(0,E116+(E$4-temps!E112-$B$1))</f>
        <v>272</v>
      </c>
      <c r="F117">
        <f>MAX(0,F116+(F$4-temps!F112-$B$1))</f>
        <v>490.99999999999949</v>
      </c>
      <c r="G117">
        <f>MAX(0,G116+(G$4-temps!G112-$B$1))</f>
        <v>238.21428571428561</v>
      </c>
      <c r="H117">
        <f>MAX(0,H116+(H$4-temps!H112-$B$1))</f>
        <v>287</v>
      </c>
      <c r="I117">
        <f>MAX(0,I116+(I$4-temps!I112-$B$1))</f>
        <v>190.99999999999989</v>
      </c>
      <c r="J117">
        <f>MAX(0,J116+(J$4-temps!J112-$B$1))</f>
        <v>210.75</v>
      </c>
      <c r="K117">
        <f>MAX(0,K116+(K$4-temps!K112-$B$1))</f>
        <v>82.678571428571459</v>
      </c>
      <c r="L117">
        <f>MAX(0,L116+(L$4-temps!L112-$B$1))</f>
        <v>321.5</v>
      </c>
      <c r="M117">
        <f>MAX(0,M116+(M$4-temps!M112-$B$1))</f>
        <v>229.32142857142873</v>
      </c>
      <c r="N117">
        <f>MAX(0,N116+(N$4-temps!N112-$B$1))</f>
        <v>156.87500000000023</v>
      </c>
      <c r="O117">
        <f>MAX(0,O116+(O$4-temps!O112-$B$1))</f>
        <v>326.01785714285728</v>
      </c>
      <c r="P117">
        <f>MAX(0,P116+(P$4-temps!P112-$B$1))</f>
        <v>211.57142857142867</v>
      </c>
      <c r="Q117">
        <f>MAX(0,Q116+(Q$4-temps!Q112-$B$1))</f>
        <v>397.28571428571382</v>
      </c>
      <c r="R117">
        <f>MAX(0,R116+(R$4-temps!R112-$B$1))</f>
        <v>312.76785714285722</v>
      </c>
      <c r="S117">
        <f>MAX(0,S116+(S$4-temps!S112-$B$1))</f>
        <v>74.017857142857025</v>
      </c>
      <c r="T117">
        <f>MAX(0,T116+(T$4-temps!T112-$B$1))</f>
        <v>106.49999999999989</v>
      </c>
      <c r="U117">
        <f>MAX(0,U116+(U$4-temps!U112-$B$1))</f>
        <v>349.46428571428538</v>
      </c>
    </row>
    <row r="118" spans="1:21" x14ac:dyDescent="0.3">
      <c r="A118" s="1">
        <v>44854</v>
      </c>
      <c r="B118">
        <f>MAX(0,B117+(B$4-temps!B113-$B$1))</f>
        <v>369.71428571428538</v>
      </c>
      <c r="C118">
        <f>MAX(0,C117+(C$4-temps!C113-$B$1))</f>
        <v>204.21428571428561</v>
      </c>
      <c r="D118">
        <f>MAX(0,D117+(D$4-temps!D113-$B$1))</f>
        <v>125.3571428571429</v>
      </c>
      <c r="E118">
        <f>MAX(0,E117+(E$4-temps!E113-$B$1))</f>
        <v>295</v>
      </c>
      <c r="F118">
        <f>MAX(0,F117+(F$4-temps!F113-$B$1))</f>
        <v>504.57142857142804</v>
      </c>
      <c r="G118">
        <f>MAX(0,G117+(G$4-temps!G113-$B$1))</f>
        <v>245.10714285714275</v>
      </c>
      <c r="H118">
        <f>MAX(0,H117+(H$4-temps!H113-$B$1))</f>
        <v>299</v>
      </c>
      <c r="I118">
        <f>MAX(0,I117+(I$4-temps!I113-$B$1))</f>
        <v>193.89285714285703</v>
      </c>
      <c r="J118">
        <f>MAX(0,J117+(J$4-temps!J113-$B$1))</f>
        <v>221.125</v>
      </c>
      <c r="K118">
        <f>MAX(0,K117+(K$4-temps!K113-$B$1))</f>
        <v>81.85714285714289</v>
      </c>
      <c r="L118">
        <f>MAX(0,L117+(L$4-temps!L113-$B$1))</f>
        <v>337.75</v>
      </c>
      <c r="M118">
        <f>MAX(0,M117+(M$4-temps!M113-$B$1))</f>
        <v>240.80357142857159</v>
      </c>
      <c r="N118">
        <f>MAX(0,N117+(N$4-temps!N113-$B$1))</f>
        <v>173.7857142857145</v>
      </c>
      <c r="O118">
        <f>MAX(0,O117+(O$4-temps!O113-$B$1))</f>
        <v>340.67857142857156</v>
      </c>
      <c r="P118">
        <f>MAX(0,P117+(P$4-temps!P113-$B$1))</f>
        <v>221.30357142857153</v>
      </c>
      <c r="Q118">
        <f>MAX(0,Q117+(Q$4-temps!Q113-$B$1))</f>
        <v>425.85714285714238</v>
      </c>
      <c r="R118">
        <f>MAX(0,R117+(R$4-temps!R113-$B$1))</f>
        <v>328.1785714285715</v>
      </c>
      <c r="S118">
        <f>MAX(0,S117+(S$4-temps!S113-$B$1))</f>
        <v>83.535714285714164</v>
      </c>
      <c r="T118">
        <f>MAX(0,T117+(T$4-temps!T113-$B$1))</f>
        <v>115.76785714285703</v>
      </c>
      <c r="U118">
        <f>MAX(0,U117+(U$4-temps!U113-$B$1))</f>
        <v>363.66071428571394</v>
      </c>
    </row>
    <row r="119" spans="1:21" x14ac:dyDescent="0.3">
      <c r="A119" s="1">
        <v>44855</v>
      </c>
      <c r="B119">
        <f>MAX(0,B118+(B$4-temps!B114-$B$1))</f>
        <v>375.78571428571394</v>
      </c>
      <c r="C119">
        <f>MAX(0,C118+(C$4-temps!C114-$B$1))</f>
        <v>215.42857142857133</v>
      </c>
      <c r="D119">
        <f>MAX(0,D118+(D$4-temps!D114-$B$1))</f>
        <v>135.28571428571433</v>
      </c>
      <c r="E119">
        <f>MAX(0,E118+(E$4-temps!E114-$B$1))</f>
        <v>314</v>
      </c>
      <c r="F119">
        <f>MAX(0,F118+(F$4-temps!F114-$B$1))</f>
        <v>516.14285714285666</v>
      </c>
      <c r="G119">
        <f>MAX(0,G118+(G$4-temps!G114-$B$1))</f>
        <v>247.99999999999989</v>
      </c>
      <c r="H119">
        <f>MAX(0,H118+(H$4-temps!H114-$B$1))</f>
        <v>313</v>
      </c>
      <c r="I119">
        <f>MAX(0,I118+(I$4-temps!I114-$B$1))</f>
        <v>190.78571428571416</v>
      </c>
      <c r="J119">
        <f>MAX(0,J118+(J$4-temps!J114-$B$1))</f>
        <v>229.5</v>
      </c>
      <c r="K119">
        <f>MAX(0,K118+(K$4-temps!K114-$B$1))</f>
        <v>84.03571428571432</v>
      </c>
      <c r="L119">
        <f>MAX(0,L118+(L$4-temps!L114-$B$1))</f>
        <v>354</v>
      </c>
      <c r="M119">
        <f>MAX(0,M118+(M$4-temps!M114-$B$1))</f>
        <v>249.28571428571445</v>
      </c>
      <c r="N119">
        <f>MAX(0,N118+(N$4-temps!N114-$B$1))</f>
        <v>184.69642857142878</v>
      </c>
      <c r="O119">
        <f>MAX(0,O118+(O$4-temps!O114-$B$1))</f>
        <v>352.33928571428584</v>
      </c>
      <c r="P119">
        <f>MAX(0,P118+(P$4-temps!P114-$B$1))</f>
        <v>228.03571428571439</v>
      </c>
      <c r="Q119">
        <f>MAX(0,Q118+(Q$4-temps!Q114-$B$1))</f>
        <v>450.42857142857093</v>
      </c>
      <c r="R119">
        <f>MAX(0,R118+(R$4-temps!R114-$B$1))</f>
        <v>338.58928571428578</v>
      </c>
      <c r="S119">
        <f>MAX(0,S118+(S$4-temps!S114-$B$1))</f>
        <v>91.053571428571303</v>
      </c>
      <c r="T119">
        <f>MAX(0,T118+(T$4-temps!T114-$B$1))</f>
        <v>121.03571428571416</v>
      </c>
      <c r="U119">
        <f>MAX(0,U118+(U$4-temps!U114-$B$1))</f>
        <v>372.85714285714249</v>
      </c>
    </row>
    <row r="120" spans="1:21" x14ac:dyDescent="0.3">
      <c r="A120" s="1">
        <v>44856</v>
      </c>
      <c r="B120">
        <f>MAX(0,B119+(B$4-temps!B115-$B$1))</f>
        <v>379.85714285714249</v>
      </c>
      <c r="C120">
        <f>MAX(0,C119+(C$4-temps!C115-$B$1))</f>
        <v>234.64285714285705</v>
      </c>
      <c r="D120">
        <f>MAX(0,D119+(D$4-temps!D115-$B$1))</f>
        <v>155.21428571428578</v>
      </c>
      <c r="E120">
        <f>MAX(0,E119+(E$4-temps!E115-$B$1))</f>
        <v>324</v>
      </c>
      <c r="F120">
        <f>MAX(0,F119+(F$4-temps!F115-$B$1))</f>
        <v>523.71428571428521</v>
      </c>
      <c r="G120">
        <f>MAX(0,G119+(G$4-temps!G115-$B$1))</f>
        <v>249.89285714285703</v>
      </c>
      <c r="H120">
        <f>MAX(0,H119+(H$4-temps!H115-$B$1))</f>
        <v>334</v>
      </c>
      <c r="I120">
        <f>MAX(0,I119+(I$4-temps!I115-$B$1))</f>
        <v>193.6785714285713</v>
      </c>
      <c r="J120">
        <f>MAX(0,J119+(J$4-temps!J115-$B$1))</f>
        <v>237.875</v>
      </c>
      <c r="K120">
        <f>MAX(0,K119+(K$4-temps!K115-$B$1))</f>
        <v>99.214285714285751</v>
      </c>
      <c r="L120">
        <f>MAX(0,L119+(L$4-temps!L115-$B$1))</f>
        <v>369.25</v>
      </c>
      <c r="M120">
        <f>MAX(0,M119+(M$4-temps!M115-$B$1))</f>
        <v>263.76785714285734</v>
      </c>
      <c r="N120">
        <f>MAX(0,N119+(N$4-temps!N115-$B$1))</f>
        <v>199.60714285714306</v>
      </c>
      <c r="O120">
        <f>MAX(0,O119+(O$4-temps!O115-$B$1))</f>
        <v>361.00000000000011</v>
      </c>
      <c r="P120">
        <f>MAX(0,P119+(P$4-temps!P115-$B$1))</f>
        <v>236.76785714285725</v>
      </c>
      <c r="Q120">
        <f>MAX(0,Q119+(Q$4-temps!Q115-$B$1))</f>
        <v>469.99999999999949</v>
      </c>
      <c r="R120">
        <f>MAX(0,R119+(R$4-temps!R115-$B$1))</f>
        <v>346.00000000000006</v>
      </c>
      <c r="S120">
        <f>MAX(0,S119+(S$4-temps!S115-$B$1))</f>
        <v>101.57142857142844</v>
      </c>
      <c r="T120">
        <f>MAX(0,T119+(T$4-temps!T115-$B$1))</f>
        <v>133.3035714285713</v>
      </c>
      <c r="U120">
        <f>MAX(0,U119+(U$4-temps!U115-$B$1))</f>
        <v>379.05357142857105</v>
      </c>
    </row>
    <row r="121" spans="1:21" x14ac:dyDescent="0.3">
      <c r="A121" s="1">
        <v>44857</v>
      </c>
      <c r="B121">
        <f>MAX(0,B120+(B$4-temps!B116-$B$1))</f>
        <v>395.92857142857105</v>
      </c>
      <c r="C121">
        <f>MAX(0,C120+(C$4-temps!C116-$B$1))</f>
        <v>252.85714285714278</v>
      </c>
      <c r="D121">
        <f>MAX(0,D120+(D$4-temps!D116-$B$1))</f>
        <v>175.14285714285722</v>
      </c>
      <c r="E121">
        <f>MAX(0,E120+(E$4-temps!E116-$B$1))</f>
        <v>350</v>
      </c>
      <c r="F121">
        <f>MAX(0,F120+(F$4-temps!F116-$B$1))</f>
        <v>535.28571428571377</v>
      </c>
      <c r="G121">
        <f>MAX(0,G120+(G$4-temps!G116-$B$1))</f>
        <v>250.78571428571416</v>
      </c>
      <c r="H121">
        <f>MAX(0,H120+(H$4-temps!H116-$B$1))</f>
        <v>360</v>
      </c>
      <c r="I121">
        <f>MAX(0,I120+(I$4-temps!I116-$B$1))</f>
        <v>196.57142857142844</v>
      </c>
      <c r="J121">
        <f>MAX(0,J120+(J$4-temps!J116-$B$1))</f>
        <v>249.25</v>
      </c>
      <c r="K121">
        <f>MAX(0,K120+(K$4-temps!K116-$B$1))</f>
        <v>111.39285714285718</v>
      </c>
      <c r="L121">
        <f>MAX(0,L120+(L$4-temps!L116-$B$1))</f>
        <v>401.5</v>
      </c>
      <c r="M121">
        <f>MAX(0,M120+(M$4-temps!M116-$B$1))</f>
        <v>269.25000000000023</v>
      </c>
      <c r="N121">
        <f>MAX(0,N120+(N$4-temps!N116-$B$1))</f>
        <v>220.51785714285734</v>
      </c>
      <c r="O121">
        <f>MAX(0,O120+(O$4-temps!O116-$B$1))</f>
        <v>371.66071428571439</v>
      </c>
      <c r="P121">
        <f>MAX(0,P120+(P$4-temps!P116-$B$1))</f>
        <v>247.50000000000011</v>
      </c>
      <c r="Q121">
        <f>MAX(0,Q120+(Q$4-temps!Q116-$B$1))</f>
        <v>487.57142857142804</v>
      </c>
      <c r="R121">
        <f>MAX(0,R120+(R$4-temps!R116-$B$1))</f>
        <v>354.41071428571433</v>
      </c>
      <c r="S121">
        <f>MAX(0,S120+(S$4-temps!S116-$B$1))</f>
        <v>118.08928571428558</v>
      </c>
      <c r="T121">
        <f>MAX(0,T120+(T$4-temps!T116-$B$1))</f>
        <v>143.57142857142844</v>
      </c>
      <c r="U121">
        <f>MAX(0,U120+(U$4-temps!U116-$B$1))</f>
        <v>383.2499999999996</v>
      </c>
    </row>
    <row r="122" spans="1:21" x14ac:dyDescent="0.3">
      <c r="A122" s="1">
        <v>44858</v>
      </c>
      <c r="B122">
        <f>MAX(0,B121+(B$4-temps!B117-$B$1))</f>
        <v>407.9999999999996</v>
      </c>
      <c r="C122">
        <f>MAX(0,C121+(C$4-temps!C117-$B$1))</f>
        <v>272.0714285714285</v>
      </c>
      <c r="D122">
        <f>MAX(0,D121+(D$4-temps!D117-$B$1))</f>
        <v>186.07142857142867</v>
      </c>
      <c r="E122">
        <f>MAX(0,E121+(E$4-temps!E117-$B$1))</f>
        <v>374</v>
      </c>
      <c r="F122">
        <f>MAX(0,F121+(F$4-temps!F117-$B$1))</f>
        <v>546.85714285714232</v>
      </c>
      <c r="G122">
        <f>MAX(0,G121+(G$4-temps!G117-$B$1))</f>
        <v>253.6785714285713</v>
      </c>
      <c r="H122">
        <f>MAX(0,H121+(H$4-temps!H117-$B$1))</f>
        <v>377</v>
      </c>
      <c r="I122">
        <f>MAX(0,I121+(I$4-temps!I117-$B$1))</f>
        <v>204.46428571428558</v>
      </c>
      <c r="J122">
        <f>MAX(0,J121+(J$4-temps!J117-$B$1))</f>
        <v>257.625</v>
      </c>
      <c r="K122">
        <f>MAX(0,K121+(K$4-temps!K117-$B$1))</f>
        <v>137.57142857142861</v>
      </c>
      <c r="L122">
        <f>MAX(0,L121+(L$4-temps!L117-$B$1))</f>
        <v>430.75</v>
      </c>
      <c r="M122">
        <f>MAX(0,M121+(M$4-temps!M117-$B$1))</f>
        <v>296.73214285714312</v>
      </c>
      <c r="N122">
        <f>MAX(0,N121+(N$4-temps!N117-$B$1))</f>
        <v>249.42857142857162</v>
      </c>
      <c r="O122">
        <f>MAX(0,O121+(O$4-temps!O117-$B$1))</f>
        <v>385.32142857142867</v>
      </c>
      <c r="P122">
        <f>MAX(0,P121+(P$4-temps!P117-$B$1))</f>
        <v>253.23214285714297</v>
      </c>
      <c r="Q122">
        <f>MAX(0,Q121+(Q$4-temps!Q117-$B$1))</f>
        <v>502.1428571428566</v>
      </c>
      <c r="R122">
        <f>MAX(0,R121+(R$4-temps!R117-$B$1))</f>
        <v>361.82142857142861</v>
      </c>
      <c r="S122">
        <f>MAX(0,S121+(S$4-temps!S117-$B$1))</f>
        <v>131.60714285714272</v>
      </c>
      <c r="T122">
        <f>MAX(0,T121+(T$4-temps!T117-$B$1))</f>
        <v>151.83928571428558</v>
      </c>
      <c r="U122">
        <f>MAX(0,U121+(U$4-temps!U117-$B$1))</f>
        <v>392.44642857142816</v>
      </c>
    </row>
    <row r="123" spans="1:21" x14ac:dyDescent="0.3">
      <c r="A123" s="1">
        <v>44859</v>
      </c>
      <c r="B123">
        <f>MAX(0,B122+(B$4-temps!B118-$B$1))</f>
        <v>420.07142857142816</v>
      </c>
      <c r="C123">
        <f>MAX(0,C122+(C$4-temps!C118-$B$1))</f>
        <v>278.28571428571422</v>
      </c>
      <c r="D123">
        <f>MAX(0,D122+(D$4-temps!D118-$B$1))</f>
        <v>194.00000000000011</v>
      </c>
      <c r="E123">
        <f>MAX(0,E122+(E$4-temps!E118-$B$1))</f>
        <v>393</v>
      </c>
      <c r="F123">
        <f>MAX(0,F122+(F$4-temps!F118-$B$1))</f>
        <v>555.42857142857088</v>
      </c>
      <c r="G123">
        <f>MAX(0,G122+(G$4-temps!G118-$B$1))</f>
        <v>262.57142857142844</v>
      </c>
      <c r="H123">
        <f>MAX(0,H122+(H$4-temps!H118-$B$1))</f>
        <v>402</v>
      </c>
      <c r="I123">
        <f>MAX(0,I122+(I$4-temps!I118-$B$1))</f>
        <v>212.35714285714272</v>
      </c>
      <c r="J123">
        <f>MAX(0,J122+(J$4-temps!J118-$B$1))</f>
        <v>261</v>
      </c>
      <c r="K123">
        <f>MAX(0,K122+(K$4-temps!K118-$B$1))</f>
        <v>165.75000000000006</v>
      </c>
      <c r="L123">
        <f>MAX(0,L122+(L$4-temps!L118-$B$1))</f>
        <v>461</v>
      </c>
      <c r="M123">
        <f>MAX(0,M122+(M$4-temps!M118-$B$1))</f>
        <v>322.21428571428601</v>
      </c>
      <c r="N123">
        <f>MAX(0,N122+(N$4-temps!N118-$B$1))</f>
        <v>265.33928571428589</v>
      </c>
      <c r="O123">
        <f>MAX(0,O122+(O$4-temps!O118-$B$1))</f>
        <v>402.98214285714295</v>
      </c>
      <c r="P123">
        <f>MAX(0,P122+(P$4-temps!P118-$B$1))</f>
        <v>263.96428571428584</v>
      </c>
      <c r="Q123">
        <f>MAX(0,Q122+(Q$4-temps!Q118-$B$1))</f>
        <v>513.71428571428521</v>
      </c>
      <c r="R123">
        <f>MAX(0,R122+(R$4-temps!R118-$B$1))</f>
        <v>368.23214285714289</v>
      </c>
      <c r="S123">
        <f>MAX(0,S122+(S$4-temps!S118-$B$1))</f>
        <v>155.12499999999986</v>
      </c>
      <c r="T123">
        <f>MAX(0,T122+(T$4-temps!T118-$B$1))</f>
        <v>157.10714285714272</v>
      </c>
      <c r="U123">
        <f>MAX(0,U122+(U$4-temps!U118-$B$1))</f>
        <v>406.64285714285671</v>
      </c>
    </row>
    <row r="124" spans="1:21" x14ac:dyDescent="0.3">
      <c r="A124" s="1">
        <v>44860</v>
      </c>
      <c r="B124">
        <f>MAX(0,B123+(B$4-temps!B119-$B$1))</f>
        <v>430.14285714285671</v>
      </c>
      <c r="C124">
        <f>MAX(0,C123+(C$4-temps!C119-$B$1))</f>
        <v>288.49999999999994</v>
      </c>
      <c r="D124">
        <f>MAX(0,D123+(D$4-temps!D119-$B$1))</f>
        <v>197.92857142857156</v>
      </c>
      <c r="E124">
        <f>MAX(0,E123+(E$4-temps!E119-$B$1))</f>
        <v>407</v>
      </c>
      <c r="F124">
        <f>MAX(0,F123+(F$4-temps!F119-$B$1))</f>
        <v>566.99999999999943</v>
      </c>
      <c r="G124">
        <f>MAX(0,G123+(G$4-temps!G119-$B$1))</f>
        <v>280.46428571428555</v>
      </c>
      <c r="H124">
        <f>MAX(0,H123+(H$4-temps!H119-$B$1))</f>
        <v>419</v>
      </c>
      <c r="I124">
        <f>MAX(0,I123+(I$4-temps!I119-$B$1))</f>
        <v>225.24999999999986</v>
      </c>
      <c r="J124">
        <f>MAX(0,J123+(J$4-temps!J119-$B$1))</f>
        <v>263.375</v>
      </c>
      <c r="K124">
        <f>MAX(0,K123+(K$4-temps!K119-$B$1))</f>
        <v>186.9285714285715</v>
      </c>
      <c r="L124">
        <f>MAX(0,L123+(L$4-temps!L119-$B$1))</f>
        <v>484.25</v>
      </c>
      <c r="M124">
        <f>MAX(0,M123+(M$4-temps!M119-$B$1))</f>
        <v>340.6964285714289</v>
      </c>
      <c r="N124">
        <f>MAX(0,N123+(N$4-temps!N119-$B$1))</f>
        <v>278.25000000000017</v>
      </c>
      <c r="O124">
        <f>MAX(0,O123+(O$4-temps!O119-$B$1))</f>
        <v>420.64285714285722</v>
      </c>
      <c r="P124">
        <f>MAX(0,P123+(P$4-temps!P119-$B$1))</f>
        <v>265.69642857142867</v>
      </c>
      <c r="Q124">
        <f>MAX(0,Q123+(Q$4-temps!Q119-$B$1))</f>
        <v>524.28571428571377</v>
      </c>
      <c r="R124">
        <f>MAX(0,R123+(R$4-temps!R119-$B$1))</f>
        <v>374.64285714285717</v>
      </c>
      <c r="S124">
        <f>MAX(0,S123+(S$4-temps!S119-$B$1))</f>
        <v>173.642857142857</v>
      </c>
      <c r="T124">
        <f>MAX(0,T123+(T$4-temps!T119-$B$1))</f>
        <v>155.37499999999986</v>
      </c>
      <c r="U124">
        <f>MAX(0,U123+(U$4-temps!U119-$B$1))</f>
        <v>424.83928571428527</v>
      </c>
    </row>
    <row r="125" spans="1:21" x14ac:dyDescent="0.3">
      <c r="A125" s="1">
        <v>44861</v>
      </c>
      <c r="B125">
        <f>MAX(0,B124+(B$4-temps!B120-$B$1))</f>
        <v>440.21428571428527</v>
      </c>
      <c r="C125">
        <f>MAX(0,C124+(C$4-temps!C120-$B$1))</f>
        <v>312.71428571428567</v>
      </c>
      <c r="D125">
        <f>MAX(0,D124+(D$4-temps!D120-$B$1))</f>
        <v>201.857142857143</v>
      </c>
      <c r="E125">
        <f>MAX(0,E124+(E$4-temps!E120-$B$1))</f>
        <v>415</v>
      </c>
      <c r="F125">
        <f>MAX(0,F124+(F$4-temps!F120-$B$1))</f>
        <v>575.57142857142799</v>
      </c>
      <c r="G125">
        <f>MAX(0,G124+(G$4-temps!G120-$B$1))</f>
        <v>311.35714285714266</v>
      </c>
      <c r="H125">
        <f>MAX(0,H124+(H$4-temps!H120-$B$1))</f>
        <v>435</v>
      </c>
      <c r="I125">
        <f>MAX(0,I124+(I$4-temps!I120-$B$1))</f>
        <v>242.142857142857</v>
      </c>
      <c r="J125">
        <f>MAX(0,J124+(J$4-temps!J120-$B$1))</f>
        <v>263.75</v>
      </c>
      <c r="K125">
        <f>MAX(0,K124+(K$4-temps!K120-$B$1))</f>
        <v>206.10714285714295</v>
      </c>
      <c r="L125">
        <f>MAX(0,L124+(L$4-temps!L120-$B$1))</f>
        <v>503.5</v>
      </c>
      <c r="M125">
        <f>MAX(0,M124+(M$4-temps!M120-$B$1))</f>
        <v>360.17857142857179</v>
      </c>
      <c r="N125">
        <f>MAX(0,N124+(N$4-temps!N120-$B$1))</f>
        <v>302.16071428571445</v>
      </c>
      <c r="O125">
        <f>MAX(0,O124+(O$4-temps!O120-$B$1))</f>
        <v>443.3035714285715</v>
      </c>
      <c r="P125">
        <f>MAX(0,P124+(P$4-temps!P120-$B$1))</f>
        <v>276.42857142857156</v>
      </c>
      <c r="Q125">
        <f>MAX(0,Q124+(Q$4-temps!Q120-$B$1))</f>
        <v>532.85714285714232</v>
      </c>
      <c r="R125">
        <f>MAX(0,R124+(R$4-temps!R120-$B$1))</f>
        <v>391.05357142857144</v>
      </c>
      <c r="S125">
        <f>MAX(0,S124+(S$4-temps!S120-$B$1))</f>
        <v>184.16071428571414</v>
      </c>
      <c r="T125">
        <f>MAX(0,T124+(T$4-temps!T120-$B$1))</f>
        <v>153.642857142857</v>
      </c>
      <c r="U125">
        <f>MAX(0,U124+(U$4-temps!U120-$B$1))</f>
        <v>454.03571428571382</v>
      </c>
    </row>
    <row r="126" spans="1:21" x14ac:dyDescent="0.3">
      <c r="A126" s="1">
        <v>44862</v>
      </c>
      <c r="B126">
        <f>MAX(0,B125+(B$4-temps!B121-$B$1))</f>
        <v>444.28571428571382</v>
      </c>
      <c r="C126">
        <f>MAX(0,C125+(C$4-temps!C121-$B$1))</f>
        <v>338.92857142857139</v>
      </c>
      <c r="D126">
        <f>MAX(0,D125+(D$4-temps!D121-$B$1))</f>
        <v>205.78571428571445</v>
      </c>
      <c r="E126">
        <f>MAX(0,E125+(E$4-temps!E121-$B$1))</f>
        <v>425</v>
      </c>
      <c r="F126">
        <f>MAX(0,F125+(F$4-temps!F121-$B$1))</f>
        <v>582.14285714285654</v>
      </c>
      <c r="G126">
        <f>MAX(0,G125+(G$4-temps!G121-$B$1))</f>
        <v>338.24999999999977</v>
      </c>
      <c r="H126">
        <f>MAX(0,H125+(H$4-temps!H121-$B$1))</f>
        <v>445</v>
      </c>
      <c r="I126">
        <f>MAX(0,I125+(I$4-temps!I121-$B$1))</f>
        <v>266.03571428571411</v>
      </c>
      <c r="J126">
        <f>MAX(0,J125+(J$4-temps!J121-$B$1))</f>
        <v>267.125</v>
      </c>
      <c r="K126">
        <f>MAX(0,K125+(K$4-temps!K121-$B$1))</f>
        <v>226.28571428571439</v>
      </c>
      <c r="L126">
        <f>MAX(0,L125+(L$4-temps!L121-$B$1))</f>
        <v>525.75</v>
      </c>
      <c r="M126">
        <f>MAX(0,M125+(M$4-temps!M121-$B$1))</f>
        <v>376.66071428571468</v>
      </c>
      <c r="N126">
        <f>MAX(0,N125+(N$4-temps!N121-$B$1))</f>
        <v>335.07142857142873</v>
      </c>
      <c r="O126">
        <f>MAX(0,O125+(O$4-temps!O121-$B$1))</f>
        <v>454.96428571428578</v>
      </c>
      <c r="P126">
        <f>MAX(0,P125+(P$4-temps!P121-$B$1))</f>
        <v>289.16071428571445</v>
      </c>
      <c r="Q126">
        <f>MAX(0,Q125+(Q$4-temps!Q121-$B$1))</f>
        <v>546.42857142857088</v>
      </c>
      <c r="R126">
        <f>MAX(0,R125+(R$4-temps!R121-$B$1))</f>
        <v>421.46428571428572</v>
      </c>
      <c r="S126">
        <f>MAX(0,S125+(S$4-temps!S121-$B$1))</f>
        <v>199.67857142857127</v>
      </c>
      <c r="T126">
        <f>MAX(0,T125+(T$4-temps!T121-$B$1))</f>
        <v>158.91071428571414</v>
      </c>
      <c r="U126">
        <f>MAX(0,U125+(U$4-temps!U121-$B$1))</f>
        <v>461.23214285714238</v>
      </c>
    </row>
    <row r="127" spans="1:21" x14ac:dyDescent="0.3">
      <c r="A127" s="1">
        <v>44863</v>
      </c>
      <c r="B127">
        <f>MAX(0,B126+(B$4-temps!B122-$B$1))</f>
        <v>447.35714285714238</v>
      </c>
      <c r="C127">
        <f>MAX(0,C126+(C$4-temps!C122-$B$1))</f>
        <v>356.14285714285711</v>
      </c>
      <c r="D127">
        <f>MAX(0,D126+(D$4-temps!D122-$B$1))</f>
        <v>210.71428571428589</v>
      </c>
      <c r="E127">
        <f>MAX(0,E126+(E$4-temps!E122-$B$1))</f>
        <v>436</v>
      </c>
      <c r="F127">
        <f>MAX(0,F126+(F$4-temps!F122-$B$1))</f>
        <v>593.7142857142851</v>
      </c>
      <c r="G127">
        <f>MAX(0,G126+(G$4-temps!G122-$B$1))</f>
        <v>357.14285714285688</v>
      </c>
      <c r="H127">
        <f>MAX(0,H126+(H$4-temps!H122-$B$1))</f>
        <v>455</v>
      </c>
      <c r="I127">
        <f>MAX(0,I126+(I$4-temps!I122-$B$1))</f>
        <v>276.92857142857122</v>
      </c>
      <c r="J127">
        <f>MAX(0,J126+(J$4-temps!J122-$B$1))</f>
        <v>273.5</v>
      </c>
      <c r="K127">
        <f>MAX(0,K126+(K$4-temps!K122-$B$1))</f>
        <v>244.46428571428584</v>
      </c>
      <c r="L127">
        <f>MAX(0,L126+(L$4-temps!L122-$B$1))</f>
        <v>539</v>
      </c>
      <c r="M127">
        <f>MAX(0,M126+(M$4-temps!M122-$B$1))</f>
        <v>401.14285714285757</v>
      </c>
      <c r="N127">
        <f>MAX(0,N126+(N$4-temps!N122-$B$1))</f>
        <v>358.982142857143</v>
      </c>
      <c r="O127">
        <f>MAX(0,O126+(O$4-temps!O122-$B$1))</f>
        <v>462.62500000000006</v>
      </c>
      <c r="P127">
        <f>MAX(0,P126+(P$4-temps!P122-$B$1))</f>
        <v>307.89285714285734</v>
      </c>
      <c r="Q127">
        <f>MAX(0,Q126+(Q$4-temps!Q122-$B$1))</f>
        <v>574.99999999999943</v>
      </c>
      <c r="R127">
        <f>MAX(0,R126+(R$4-temps!R122-$B$1))</f>
        <v>451.875</v>
      </c>
      <c r="S127">
        <f>MAX(0,S126+(S$4-temps!S122-$B$1))</f>
        <v>204.19642857142841</v>
      </c>
      <c r="T127">
        <f>MAX(0,T126+(T$4-temps!T122-$B$1))</f>
        <v>168.17857142857127</v>
      </c>
      <c r="U127">
        <f>MAX(0,U126+(U$4-temps!U122-$B$1))</f>
        <v>476.42857142857093</v>
      </c>
    </row>
    <row r="128" spans="1:21" x14ac:dyDescent="0.3">
      <c r="A128" s="1">
        <v>44864</v>
      </c>
      <c r="B128">
        <f>MAX(0,B127+(B$4-temps!B123-$B$1))</f>
        <v>450.42857142857093</v>
      </c>
      <c r="C128">
        <f>MAX(0,C127+(C$4-temps!C123-$B$1))</f>
        <v>371.35714285714283</v>
      </c>
      <c r="D128">
        <f>MAX(0,D127+(D$4-temps!D123-$B$1))</f>
        <v>211.64285714285734</v>
      </c>
      <c r="E128">
        <f>MAX(0,E127+(E$4-temps!E123-$B$1))</f>
        <v>444</v>
      </c>
      <c r="F128">
        <f>MAX(0,F127+(F$4-temps!F123-$B$1))</f>
        <v>603.28571428571365</v>
      </c>
      <c r="G128">
        <f>MAX(0,G127+(G$4-temps!G123-$B$1))</f>
        <v>367.03571428571399</v>
      </c>
      <c r="H128">
        <f>MAX(0,H127+(H$4-temps!H123-$B$1))</f>
        <v>472</v>
      </c>
      <c r="I128">
        <f>MAX(0,I127+(I$4-temps!I123-$B$1))</f>
        <v>280.82142857142833</v>
      </c>
      <c r="J128">
        <f>MAX(0,J127+(J$4-temps!J123-$B$1))</f>
        <v>276.875</v>
      </c>
      <c r="K128">
        <f>MAX(0,K127+(K$4-temps!K123-$B$1))</f>
        <v>257.64285714285728</v>
      </c>
      <c r="L128">
        <f>MAX(0,L127+(L$4-temps!L123-$B$1))</f>
        <v>551.25</v>
      </c>
      <c r="M128">
        <f>MAX(0,M127+(M$4-temps!M123-$B$1))</f>
        <v>420.62500000000045</v>
      </c>
      <c r="N128">
        <f>MAX(0,N127+(N$4-temps!N123-$B$1))</f>
        <v>376.89285714285728</v>
      </c>
      <c r="O128">
        <f>MAX(0,O127+(O$4-temps!O123-$B$1))</f>
        <v>479.28571428571433</v>
      </c>
      <c r="P128">
        <f>MAX(0,P127+(P$4-temps!P123-$B$1))</f>
        <v>323.62500000000023</v>
      </c>
      <c r="Q128">
        <f>MAX(0,Q127+(Q$4-temps!Q123-$B$1))</f>
        <v>601.57142857142799</v>
      </c>
      <c r="R128">
        <f>MAX(0,R127+(R$4-temps!R123-$B$1))</f>
        <v>482.28571428571428</v>
      </c>
      <c r="S128">
        <f>MAX(0,S127+(S$4-temps!S123-$B$1))</f>
        <v>205.71428571428555</v>
      </c>
      <c r="T128">
        <f>MAX(0,T127+(T$4-temps!T123-$B$1))</f>
        <v>182.44642857142841</v>
      </c>
      <c r="U128">
        <f>MAX(0,U127+(U$4-temps!U123-$B$1))</f>
        <v>491.62499999999949</v>
      </c>
    </row>
    <row r="129" spans="1:21" x14ac:dyDescent="0.3">
      <c r="A129" s="1">
        <v>44865</v>
      </c>
      <c r="B129">
        <f>MAX(0,B128+(B$4-temps!B124-$B$1))</f>
        <v>454.49999999999949</v>
      </c>
      <c r="C129">
        <f>MAX(0,C128+(C$4-temps!C124-$B$1))</f>
        <v>392.57142857142856</v>
      </c>
      <c r="D129">
        <f>MAX(0,D128+(D$4-temps!D124-$B$1))</f>
        <v>215.57142857142878</v>
      </c>
      <c r="E129">
        <f>MAX(0,E128+(E$4-temps!E124-$B$1))</f>
        <v>452</v>
      </c>
      <c r="F129">
        <f>MAX(0,F128+(F$4-temps!F124-$B$1))</f>
        <v>611.85714285714221</v>
      </c>
      <c r="G129">
        <f>MAX(0,G128+(G$4-temps!G124-$B$1))</f>
        <v>377.9285714285711</v>
      </c>
      <c r="H129">
        <f>MAX(0,H128+(H$4-temps!H124-$B$1))</f>
        <v>497</v>
      </c>
      <c r="I129">
        <f>MAX(0,I128+(I$4-temps!I124-$B$1))</f>
        <v>286.71428571428544</v>
      </c>
      <c r="J129">
        <f>MAX(0,J128+(J$4-temps!J124-$B$1))</f>
        <v>276.25</v>
      </c>
      <c r="K129">
        <f>MAX(0,K128+(K$4-temps!K124-$B$1))</f>
        <v>269.82142857142873</v>
      </c>
      <c r="L129">
        <f>MAX(0,L128+(L$4-temps!L124-$B$1))</f>
        <v>568.5</v>
      </c>
      <c r="M129">
        <f>MAX(0,M128+(M$4-temps!M124-$B$1))</f>
        <v>436.10714285714334</v>
      </c>
      <c r="N129">
        <f>MAX(0,N128+(N$4-temps!N124-$B$1))</f>
        <v>392.80357142857156</v>
      </c>
      <c r="O129">
        <f>MAX(0,O128+(O$4-temps!O124-$B$1))</f>
        <v>492.94642857142861</v>
      </c>
      <c r="P129">
        <f>MAX(0,P128+(P$4-temps!P124-$B$1))</f>
        <v>335.35714285714312</v>
      </c>
      <c r="Q129">
        <f>MAX(0,Q128+(Q$4-temps!Q124-$B$1))</f>
        <v>624.14285714285654</v>
      </c>
      <c r="R129">
        <f>MAX(0,R128+(R$4-temps!R124-$B$1))</f>
        <v>503.69642857142856</v>
      </c>
      <c r="S129">
        <f>MAX(0,S128+(S$4-temps!S124-$B$1))</f>
        <v>211.23214285714269</v>
      </c>
      <c r="T129">
        <f>MAX(0,T128+(T$4-temps!T124-$B$1))</f>
        <v>201.71428571428555</v>
      </c>
      <c r="U129">
        <f>MAX(0,U128+(U$4-temps!U124-$B$1))</f>
        <v>514.8214285714281</v>
      </c>
    </row>
  </sheetData>
  <conditionalFormatting sqref="B7:U129">
    <cfRule type="cellIs" dxfId="0" priority="1" operator="greaterThan">
      <formula>$B$2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6C71-4FBC-4CE4-8F52-F1027AFF628D}">
  <dimension ref="A1:U124"/>
  <sheetViews>
    <sheetView topLeftCell="A61" zoomScaleNormal="100" workbookViewId="0">
      <selection activeCell="A64" sqref="A64:XFD70"/>
    </sheetView>
  </sheetViews>
  <sheetFormatPr defaultRowHeight="14.4" x14ac:dyDescent="0.3"/>
  <sheetData>
    <row r="1" spans="1:21" x14ac:dyDescent="0.3">
      <c r="A1" t="s">
        <v>0</v>
      </c>
      <c r="B1" s="4">
        <v>1996</v>
      </c>
      <c r="C1" s="4">
        <v>1997</v>
      </c>
      <c r="D1" s="4">
        <v>1998</v>
      </c>
      <c r="E1" s="4">
        <v>1999</v>
      </c>
      <c r="F1" s="4">
        <v>2000</v>
      </c>
      <c r="G1" s="4">
        <v>2001</v>
      </c>
      <c r="H1" s="4">
        <v>2002</v>
      </c>
      <c r="I1" s="4">
        <v>2003</v>
      </c>
      <c r="J1" s="4">
        <v>2004</v>
      </c>
      <c r="K1" s="4">
        <v>2005</v>
      </c>
      <c r="L1" s="4">
        <v>2006</v>
      </c>
      <c r="M1" s="4">
        <v>2007</v>
      </c>
      <c r="N1" s="4">
        <v>2008</v>
      </c>
      <c r="O1" s="4">
        <v>2009</v>
      </c>
      <c r="P1" s="4">
        <v>2010</v>
      </c>
      <c r="Q1" s="4">
        <v>2011</v>
      </c>
      <c r="R1" s="4">
        <v>2012</v>
      </c>
      <c r="S1" s="4">
        <v>2013</v>
      </c>
      <c r="T1" s="4">
        <v>2014</v>
      </c>
      <c r="U1" s="4">
        <v>2015</v>
      </c>
    </row>
    <row r="2" spans="1:21" x14ac:dyDescent="0.3">
      <c r="A2" s="1">
        <v>44743</v>
      </c>
      <c r="B2" t="str">
        <f>IF(CUSUM!B7&gt;CUSUM!B$2,"Exceeds","")</f>
        <v/>
      </c>
      <c r="C2" t="str">
        <f>IF(CUSUM!C7&gt;CUSUM!C$2,"Exceeds","")</f>
        <v/>
      </c>
      <c r="D2" t="str">
        <f>IF(CUSUM!D7&gt;CUSUM!D$2,"Exceeds","")</f>
        <v/>
      </c>
      <c r="E2" t="str">
        <f>IF(CUSUM!E7&gt;CUSUM!E$2,"Exceeds","")</f>
        <v/>
      </c>
      <c r="F2" t="str">
        <f>IF(CUSUM!F7&gt;CUSUM!F$2,"Exceeds","")</f>
        <v/>
      </c>
      <c r="G2" t="str">
        <f>IF(CUSUM!G7&gt;CUSUM!G$2,"Exceeds","")</f>
        <v/>
      </c>
      <c r="H2" t="str">
        <f>IF(CUSUM!H7&gt;CUSUM!H$2,"Exceeds","")</f>
        <v/>
      </c>
      <c r="I2" t="str">
        <f>IF(CUSUM!I7&gt;CUSUM!I$2,"Exceeds","")</f>
        <v>Exceeds</v>
      </c>
      <c r="J2" t="str">
        <f>IF(CUSUM!J7&gt;CUSUM!J$2,"Exceeds","")</f>
        <v/>
      </c>
      <c r="K2" t="str">
        <f>IF(CUSUM!K7&gt;CUSUM!K$2,"Exceeds","")</f>
        <v/>
      </c>
      <c r="L2" t="str">
        <f>IF(CUSUM!L7&gt;CUSUM!L$2,"Exceeds","")</f>
        <v/>
      </c>
      <c r="M2" t="str">
        <f>IF(CUSUM!M7&gt;CUSUM!M$2,"Exceeds","")</f>
        <v/>
      </c>
      <c r="N2" t="str">
        <f>IF(CUSUM!N7&gt;CUSUM!N$2,"Exceeds","")</f>
        <v/>
      </c>
      <c r="O2" t="str">
        <f>IF(CUSUM!O7&gt;CUSUM!O$2,"Exceeds","")</f>
        <v/>
      </c>
      <c r="P2" t="str">
        <f>IF(CUSUM!P7&gt;CUSUM!P$2,"Exceeds","")</f>
        <v/>
      </c>
      <c r="Q2" t="str">
        <f>IF(CUSUM!Q7&gt;CUSUM!Q$2,"Exceeds","")</f>
        <v/>
      </c>
      <c r="R2" t="str">
        <f>IF(CUSUM!R7&gt;CUSUM!R$2,"Exceeds","")</f>
        <v/>
      </c>
      <c r="S2" t="str">
        <f>IF(CUSUM!S7&gt;CUSUM!S$2,"Exceeds","")</f>
        <v/>
      </c>
      <c r="T2" t="str">
        <f>IF(CUSUM!T7&gt;CUSUM!T$2,"Exceeds","")</f>
        <v/>
      </c>
      <c r="U2" t="str">
        <f>IF(CUSUM!U7&gt;CUSUM!U$2,"Exceeds","")</f>
        <v>Exceeds</v>
      </c>
    </row>
    <row r="3" spans="1:21" x14ac:dyDescent="0.3">
      <c r="A3" s="1">
        <v>44744</v>
      </c>
      <c r="B3" t="str">
        <f>IF(CUSUM!B8&gt;CUSUM!B$2,"Exceeds","")</f>
        <v/>
      </c>
      <c r="C3" t="str">
        <f>IF(CUSUM!C8&gt;CUSUM!C$2,"Exceeds","")</f>
        <v/>
      </c>
      <c r="D3" t="str">
        <f>IF(CUSUM!D8&gt;CUSUM!D$2,"Exceeds","")</f>
        <v/>
      </c>
      <c r="E3" t="str">
        <f>IF(CUSUM!E8&gt;CUSUM!E$2,"Exceeds","")</f>
        <v>Exceeds</v>
      </c>
      <c r="F3" t="str">
        <f>IF(CUSUM!F8&gt;CUSUM!F$2,"Exceeds","")</f>
        <v/>
      </c>
      <c r="G3" t="str">
        <f>IF(CUSUM!G8&gt;CUSUM!G$2,"Exceeds","")</f>
        <v/>
      </c>
      <c r="H3" t="str">
        <f>IF(CUSUM!H8&gt;CUSUM!H$2,"Exceeds","")</f>
        <v/>
      </c>
      <c r="I3" t="str">
        <f>IF(CUSUM!I8&gt;CUSUM!I$2,"Exceeds","")</f>
        <v>Exceeds</v>
      </c>
      <c r="J3" t="str">
        <f>IF(CUSUM!J8&gt;CUSUM!J$2,"Exceeds","")</f>
        <v>Exceeds</v>
      </c>
      <c r="K3" t="str">
        <f>IF(CUSUM!K8&gt;CUSUM!K$2,"Exceeds","")</f>
        <v/>
      </c>
      <c r="L3" t="str">
        <f>IF(CUSUM!L8&gt;CUSUM!L$2,"Exceeds","")</f>
        <v/>
      </c>
      <c r="M3" t="str">
        <f>IF(CUSUM!M8&gt;CUSUM!M$2,"Exceeds","")</f>
        <v>Exceeds</v>
      </c>
      <c r="N3" t="str">
        <f>IF(CUSUM!N8&gt;CUSUM!N$2,"Exceeds","")</f>
        <v/>
      </c>
      <c r="O3" t="str">
        <f>IF(CUSUM!O8&gt;CUSUM!O$2,"Exceeds","")</f>
        <v/>
      </c>
      <c r="P3" t="str">
        <f>IF(CUSUM!P8&gt;CUSUM!P$2,"Exceeds","")</f>
        <v>Exceeds</v>
      </c>
      <c r="Q3" t="str">
        <f>IF(CUSUM!Q8&gt;CUSUM!Q$2,"Exceeds","")</f>
        <v/>
      </c>
      <c r="R3" t="str">
        <f>IF(CUSUM!R8&gt;CUSUM!R$2,"Exceeds","")</f>
        <v/>
      </c>
      <c r="S3" t="str">
        <f>IF(CUSUM!S8&gt;CUSUM!S$2,"Exceeds","")</f>
        <v/>
      </c>
      <c r="T3" t="str">
        <f>IF(CUSUM!T8&gt;CUSUM!T$2,"Exceeds","")</f>
        <v/>
      </c>
      <c r="U3" t="str">
        <f>IF(CUSUM!U8&gt;CUSUM!U$2,"Exceeds","")</f>
        <v/>
      </c>
    </row>
    <row r="4" spans="1:21" x14ac:dyDescent="0.3">
      <c r="A4" s="1">
        <v>44745</v>
      </c>
      <c r="B4" t="str">
        <f>IF(CUSUM!B9&gt;CUSUM!B$2,"Exceeds","")</f>
        <v/>
      </c>
      <c r="C4" t="str">
        <f>IF(CUSUM!C9&gt;CUSUM!C$2,"Exceeds","")</f>
        <v/>
      </c>
      <c r="D4" t="str">
        <f>IF(CUSUM!D9&gt;CUSUM!D$2,"Exceeds","")</f>
        <v/>
      </c>
      <c r="E4" t="str">
        <f>IF(CUSUM!E9&gt;CUSUM!E$2,"Exceeds","")</f>
        <v/>
      </c>
      <c r="F4" t="str">
        <f>IF(CUSUM!F9&gt;CUSUM!F$2,"Exceeds","")</f>
        <v/>
      </c>
      <c r="G4" t="str">
        <f>IF(CUSUM!G9&gt;CUSUM!G$2,"Exceeds","")</f>
        <v/>
      </c>
      <c r="H4" t="str">
        <f>IF(CUSUM!H9&gt;CUSUM!H$2,"Exceeds","")</f>
        <v/>
      </c>
      <c r="I4" t="str">
        <f>IF(CUSUM!I9&gt;CUSUM!I$2,"Exceeds","")</f>
        <v>Exceeds</v>
      </c>
      <c r="J4" t="str">
        <f>IF(CUSUM!J9&gt;CUSUM!J$2,"Exceeds","")</f>
        <v/>
      </c>
      <c r="K4" t="str">
        <f>IF(CUSUM!K9&gt;CUSUM!K$2,"Exceeds","")</f>
        <v/>
      </c>
      <c r="L4" t="str">
        <f>IF(CUSUM!L9&gt;CUSUM!L$2,"Exceeds","")</f>
        <v/>
      </c>
      <c r="M4" t="str">
        <f>IF(CUSUM!M9&gt;CUSUM!M$2,"Exceeds","")</f>
        <v>Exceeds</v>
      </c>
      <c r="N4" t="str">
        <f>IF(CUSUM!N9&gt;CUSUM!N$2,"Exceeds","")</f>
        <v/>
      </c>
      <c r="O4" t="str">
        <f>IF(CUSUM!O9&gt;CUSUM!O$2,"Exceeds","")</f>
        <v/>
      </c>
      <c r="P4" t="str">
        <f>IF(CUSUM!P9&gt;CUSUM!P$2,"Exceeds","")</f>
        <v>Exceeds</v>
      </c>
      <c r="Q4" t="str">
        <f>IF(CUSUM!Q9&gt;CUSUM!Q$2,"Exceeds","")</f>
        <v/>
      </c>
      <c r="R4" t="str">
        <f>IF(CUSUM!R9&gt;CUSUM!R$2,"Exceeds","")</f>
        <v/>
      </c>
      <c r="S4" t="str">
        <f>IF(CUSUM!S9&gt;CUSUM!S$2,"Exceeds","")</f>
        <v>Exceeds</v>
      </c>
      <c r="T4" t="str">
        <f>IF(CUSUM!T9&gt;CUSUM!T$2,"Exceeds","")</f>
        <v/>
      </c>
      <c r="U4" t="str">
        <f>IF(CUSUM!U9&gt;CUSUM!U$2,"Exceeds","")</f>
        <v>Exceeds</v>
      </c>
    </row>
    <row r="5" spans="1:21" x14ac:dyDescent="0.3">
      <c r="A5" s="1">
        <v>44746</v>
      </c>
      <c r="B5" t="str">
        <f>IF(CUSUM!B10&gt;CUSUM!B$2,"Exceeds","")</f>
        <v/>
      </c>
      <c r="C5" t="str">
        <f>IF(CUSUM!C10&gt;CUSUM!C$2,"Exceeds","")</f>
        <v/>
      </c>
      <c r="D5" t="str">
        <f>IF(CUSUM!D10&gt;CUSUM!D$2,"Exceeds","")</f>
        <v/>
      </c>
      <c r="E5" t="str">
        <f>IF(CUSUM!E10&gt;CUSUM!E$2,"Exceeds","")</f>
        <v/>
      </c>
      <c r="F5" t="str">
        <f>IF(CUSUM!F10&gt;CUSUM!F$2,"Exceeds","")</f>
        <v/>
      </c>
      <c r="G5" t="str">
        <f>IF(CUSUM!G10&gt;CUSUM!G$2,"Exceeds","")</f>
        <v/>
      </c>
      <c r="H5" t="str">
        <f>IF(CUSUM!H10&gt;CUSUM!H$2,"Exceeds","")</f>
        <v/>
      </c>
      <c r="I5" t="str">
        <f>IF(CUSUM!I10&gt;CUSUM!I$2,"Exceeds","")</f>
        <v/>
      </c>
      <c r="J5" t="str">
        <f>IF(CUSUM!J10&gt;CUSUM!J$2,"Exceeds","")</f>
        <v/>
      </c>
      <c r="K5" t="str">
        <f>IF(CUSUM!K10&gt;CUSUM!K$2,"Exceeds","")</f>
        <v/>
      </c>
      <c r="L5" t="str">
        <f>IF(CUSUM!L10&gt;CUSUM!L$2,"Exceeds","")</f>
        <v/>
      </c>
      <c r="M5" t="str">
        <f>IF(CUSUM!M10&gt;CUSUM!M$2,"Exceeds","")</f>
        <v>Exceeds</v>
      </c>
      <c r="N5" t="str">
        <f>IF(CUSUM!N10&gt;CUSUM!N$2,"Exceeds","")</f>
        <v/>
      </c>
      <c r="O5" t="str">
        <f>IF(CUSUM!O10&gt;CUSUM!O$2,"Exceeds","")</f>
        <v/>
      </c>
      <c r="P5" t="str">
        <f>IF(CUSUM!P10&gt;CUSUM!P$2,"Exceeds","")</f>
        <v>Exceeds</v>
      </c>
      <c r="Q5" t="str">
        <f>IF(CUSUM!Q10&gt;CUSUM!Q$2,"Exceeds","")</f>
        <v/>
      </c>
      <c r="R5" t="str">
        <f>IF(CUSUM!R10&gt;CUSUM!R$2,"Exceeds","")</f>
        <v/>
      </c>
      <c r="S5" t="str">
        <f>IF(CUSUM!S10&gt;CUSUM!S$2,"Exceeds","")</f>
        <v>Exceeds</v>
      </c>
      <c r="T5" t="str">
        <f>IF(CUSUM!T10&gt;CUSUM!T$2,"Exceeds","")</f>
        <v/>
      </c>
      <c r="U5" t="str">
        <f>IF(CUSUM!U10&gt;CUSUM!U$2,"Exceeds","")</f>
        <v>Exceeds</v>
      </c>
    </row>
    <row r="6" spans="1:21" x14ac:dyDescent="0.3">
      <c r="A6" s="1">
        <v>44747</v>
      </c>
      <c r="B6" t="str">
        <f>IF(CUSUM!B11&gt;CUSUM!B$2,"Exceeds","")</f>
        <v/>
      </c>
      <c r="C6" t="str">
        <f>IF(CUSUM!C11&gt;CUSUM!C$2,"Exceeds","")</f>
        <v/>
      </c>
      <c r="D6" t="str">
        <f>IF(CUSUM!D11&gt;CUSUM!D$2,"Exceeds","")</f>
        <v/>
      </c>
      <c r="E6" t="str">
        <f>IF(CUSUM!E11&gt;CUSUM!E$2,"Exceeds","")</f>
        <v/>
      </c>
      <c r="F6" t="str">
        <f>IF(CUSUM!F11&gt;CUSUM!F$2,"Exceeds","")</f>
        <v/>
      </c>
      <c r="G6" t="str">
        <f>IF(CUSUM!G11&gt;CUSUM!G$2,"Exceeds","")</f>
        <v/>
      </c>
      <c r="H6" t="str">
        <f>IF(CUSUM!H11&gt;CUSUM!H$2,"Exceeds","")</f>
        <v/>
      </c>
      <c r="I6" t="str">
        <f>IF(CUSUM!I11&gt;CUSUM!I$2,"Exceeds","")</f>
        <v>Exceeds</v>
      </c>
      <c r="J6" t="str">
        <f>IF(CUSUM!J11&gt;CUSUM!J$2,"Exceeds","")</f>
        <v/>
      </c>
      <c r="K6" t="str">
        <f>IF(CUSUM!K11&gt;CUSUM!K$2,"Exceeds","")</f>
        <v/>
      </c>
      <c r="L6" t="str">
        <f>IF(CUSUM!L11&gt;CUSUM!L$2,"Exceeds","")</f>
        <v/>
      </c>
      <c r="M6" t="str">
        <f>IF(CUSUM!M11&gt;CUSUM!M$2,"Exceeds","")</f>
        <v>Exceeds</v>
      </c>
      <c r="N6" t="str">
        <f>IF(CUSUM!N11&gt;CUSUM!N$2,"Exceeds","")</f>
        <v/>
      </c>
      <c r="O6" t="str">
        <f>IF(CUSUM!O11&gt;CUSUM!O$2,"Exceeds","")</f>
        <v>Exceeds</v>
      </c>
      <c r="P6" t="str">
        <f>IF(CUSUM!P11&gt;CUSUM!P$2,"Exceeds","")</f>
        <v>Exceeds</v>
      </c>
      <c r="Q6" t="str">
        <f>IF(CUSUM!Q11&gt;CUSUM!Q$2,"Exceeds","")</f>
        <v/>
      </c>
      <c r="R6" t="str">
        <f>IF(CUSUM!R11&gt;CUSUM!R$2,"Exceeds","")</f>
        <v/>
      </c>
      <c r="S6" t="str">
        <f>IF(CUSUM!S11&gt;CUSUM!S$2,"Exceeds","")</f>
        <v>Exceeds</v>
      </c>
      <c r="T6" t="str">
        <f>IF(CUSUM!T11&gt;CUSUM!T$2,"Exceeds","")</f>
        <v/>
      </c>
      <c r="U6" t="str">
        <f>IF(CUSUM!U11&gt;CUSUM!U$2,"Exceeds","")</f>
        <v>Exceeds</v>
      </c>
    </row>
    <row r="7" spans="1:21" x14ac:dyDescent="0.3">
      <c r="A7" s="1">
        <v>44748</v>
      </c>
      <c r="B7" t="str">
        <f>IF(CUSUM!B12&gt;CUSUM!B$2,"Exceeds","")</f>
        <v/>
      </c>
      <c r="C7" t="str">
        <f>IF(CUSUM!C12&gt;CUSUM!C$2,"Exceeds","")</f>
        <v/>
      </c>
      <c r="D7" t="str">
        <f>IF(CUSUM!D12&gt;CUSUM!D$2,"Exceeds","")</f>
        <v/>
      </c>
      <c r="E7" t="str">
        <f>IF(CUSUM!E12&gt;CUSUM!E$2,"Exceeds","")</f>
        <v/>
      </c>
      <c r="F7" t="str">
        <f>IF(CUSUM!F12&gt;CUSUM!F$2,"Exceeds","")</f>
        <v/>
      </c>
      <c r="G7" t="str">
        <f>IF(CUSUM!G12&gt;CUSUM!G$2,"Exceeds","")</f>
        <v/>
      </c>
      <c r="H7" t="str">
        <f>IF(CUSUM!H12&gt;CUSUM!H$2,"Exceeds","")</f>
        <v/>
      </c>
      <c r="I7" t="str">
        <f>IF(CUSUM!I12&gt;CUSUM!I$2,"Exceeds","")</f>
        <v/>
      </c>
      <c r="J7" t="str">
        <f>IF(CUSUM!J12&gt;CUSUM!J$2,"Exceeds","")</f>
        <v/>
      </c>
      <c r="K7" t="str">
        <f>IF(CUSUM!K12&gt;CUSUM!K$2,"Exceeds","")</f>
        <v>Exceeds</v>
      </c>
      <c r="L7" t="str">
        <f>IF(CUSUM!L12&gt;CUSUM!L$2,"Exceeds","")</f>
        <v>Exceeds</v>
      </c>
      <c r="M7" t="str">
        <f>IF(CUSUM!M12&gt;CUSUM!M$2,"Exceeds","")</f>
        <v>Exceeds</v>
      </c>
      <c r="N7" t="str">
        <f>IF(CUSUM!N12&gt;CUSUM!N$2,"Exceeds","")</f>
        <v>Exceeds</v>
      </c>
      <c r="O7" t="str">
        <f>IF(CUSUM!O12&gt;CUSUM!O$2,"Exceeds","")</f>
        <v/>
      </c>
      <c r="P7" t="str">
        <f>IF(CUSUM!P12&gt;CUSUM!P$2,"Exceeds","")</f>
        <v>Exceeds</v>
      </c>
      <c r="Q7" t="str">
        <f>IF(CUSUM!Q12&gt;CUSUM!Q$2,"Exceeds","")</f>
        <v/>
      </c>
      <c r="R7" t="str">
        <f>IF(CUSUM!R12&gt;CUSUM!R$2,"Exceeds","")</f>
        <v/>
      </c>
      <c r="S7" t="str">
        <f>IF(CUSUM!S12&gt;CUSUM!S$2,"Exceeds","")</f>
        <v/>
      </c>
      <c r="T7" t="str">
        <f>IF(CUSUM!T12&gt;CUSUM!T$2,"Exceeds","")</f>
        <v/>
      </c>
      <c r="U7" t="str">
        <f>IF(CUSUM!U12&gt;CUSUM!U$2,"Exceeds","")</f>
        <v>Exceeds</v>
      </c>
    </row>
    <row r="8" spans="1:21" x14ac:dyDescent="0.3">
      <c r="A8" s="1">
        <v>44749</v>
      </c>
      <c r="B8" t="str">
        <f>IF(CUSUM!B13&gt;CUSUM!B$2,"Exceeds","")</f>
        <v/>
      </c>
      <c r="C8" t="str">
        <f>IF(CUSUM!C13&gt;CUSUM!C$2,"Exceeds","")</f>
        <v>Exceeds</v>
      </c>
      <c r="D8" t="str">
        <f>IF(CUSUM!D13&gt;CUSUM!D$2,"Exceeds","")</f>
        <v/>
      </c>
      <c r="E8" t="str">
        <f>IF(CUSUM!E13&gt;CUSUM!E$2,"Exceeds","")</f>
        <v>Exceeds</v>
      </c>
      <c r="F8" t="str">
        <f>IF(CUSUM!F13&gt;CUSUM!F$2,"Exceeds","")</f>
        <v/>
      </c>
      <c r="G8" t="str">
        <f>IF(CUSUM!G13&gt;CUSUM!G$2,"Exceeds","")</f>
        <v/>
      </c>
      <c r="H8" t="str">
        <f>IF(CUSUM!H13&gt;CUSUM!H$2,"Exceeds","")</f>
        <v/>
      </c>
      <c r="I8" t="str">
        <f>IF(CUSUM!I13&gt;CUSUM!I$2,"Exceeds","")</f>
        <v/>
      </c>
      <c r="J8" t="str">
        <f>IF(CUSUM!J13&gt;CUSUM!J$2,"Exceeds","")</f>
        <v/>
      </c>
      <c r="K8" t="str">
        <f>IF(CUSUM!K13&gt;CUSUM!K$2,"Exceeds","")</f>
        <v>Exceeds</v>
      </c>
      <c r="L8" t="str">
        <f>IF(CUSUM!L13&gt;CUSUM!L$2,"Exceeds","")</f>
        <v>Exceeds</v>
      </c>
      <c r="M8" t="str">
        <f>IF(CUSUM!M13&gt;CUSUM!M$2,"Exceeds","")</f>
        <v>Exceeds</v>
      </c>
      <c r="N8" t="str">
        <f>IF(CUSUM!N13&gt;CUSUM!N$2,"Exceeds","")</f>
        <v/>
      </c>
      <c r="O8" t="str">
        <f>IF(CUSUM!O13&gt;CUSUM!O$2,"Exceeds","")</f>
        <v/>
      </c>
      <c r="P8" t="str">
        <f>IF(CUSUM!P13&gt;CUSUM!P$2,"Exceeds","")</f>
        <v/>
      </c>
      <c r="Q8" t="str">
        <f>IF(CUSUM!Q13&gt;CUSUM!Q$2,"Exceeds","")</f>
        <v/>
      </c>
      <c r="R8" t="str">
        <f>IF(CUSUM!R13&gt;CUSUM!R$2,"Exceeds","")</f>
        <v/>
      </c>
      <c r="S8" t="str">
        <f>IF(CUSUM!S13&gt;CUSUM!S$2,"Exceeds","")</f>
        <v>Exceeds</v>
      </c>
      <c r="T8" t="str">
        <f>IF(CUSUM!T13&gt;CUSUM!T$2,"Exceeds","")</f>
        <v/>
      </c>
      <c r="U8" t="str">
        <f>IF(CUSUM!U13&gt;CUSUM!U$2,"Exceeds","")</f>
        <v>Exceeds</v>
      </c>
    </row>
    <row r="9" spans="1:21" x14ac:dyDescent="0.3">
      <c r="A9" s="1">
        <v>44750</v>
      </c>
      <c r="B9" t="str">
        <f>IF(CUSUM!B14&gt;CUSUM!B$2,"Exceeds","")</f>
        <v/>
      </c>
      <c r="C9" t="str">
        <f>IF(CUSUM!C14&gt;CUSUM!C$2,"Exceeds","")</f>
        <v>Exceeds</v>
      </c>
      <c r="D9" t="str">
        <f>IF(CUSUM!D14&gt;CUSUM!D$2,"Exceeds","")</f>
        <v/>
      </c>
      <c r="E9" t="str">
        <f>IF(CUSUM!E14&gt;CUSUM!E$2,"Exceeds","")</f>
        <v/>
      </c>
      <c r="F9" t="str">
        <f>IF(CUSUM!F14&gt;CUSUM!F$2,"Exceeds","")</f>
        <v/>
      </c>
      <c r="G9" t="str">
        <f>IF(CUSUM!G14&gt;CUSUM!G$2,"Exceeds","")</f>
        <v/>
      </c>
      <c r="H9" t="str">
        <f>IF(CUSUM!H14&gt;CUSUM!H$2,"Exceeds","")</f>
        <v/>
      </c>
      <c r="I9" t="str">
        <f>IF(CUSUM!I14&gt;CUSUM!I$2,"Exceeds","")</f>
        <v/>
      </c>
      <c r="J9" t="str">
        <f>IF(CUSUM!J14&gt;CUSUM!J$2,"Exceeds","")</f>
        <v/>
      </c>
      <c r="K9" t="str">
        <f>IF(CUSUM!K14&gt;CUSUM!K$2,"Exceeds","")</f>
        <v>Exceeds</v>
      </c>
      <c r="L9" t="str">
        <f>IF(CUSUM!L14&gt;CUSUM!L$2,"Exceeds","")</f>
        <v>Exceeds</v>
      </c>
      <c r="M9" t="str">
        <f>IF(CUSUM!M14&gt;CUSUM!M$2,"Exceeds","")</f>
        <v>Exceeds</v>
      </c>
      <c r="N9" t="str">
        <f>IF(CUSUM!N14&gt;CUSUM!N$2,"Exceeds","")</f>
        <v/>
      </c>
      <c r="O9" t="str">
        <f>IF(CUSUM!O14&gt;CUSUM!O$2,"Exceeds","")</f>
        <v>Exceeds</v>
      </c>
      <c r="P9" t="str">
        <f>IF(CUSUM!P14&gt;CUSUM!P$2,"Exceeds","")</f>
        <v/>
      </c>
      <c r="Q9" t="str">
        <f>IF(CUSUM!Q14&gt;CUSUM!Q$2,"Exceeds","")</f>
        <v/>
      </c>
      <c r="R9" t="str">
        <f>IF(CUSUM!R14&gt;CUSUM!R$2,"Exceeds","")</f>
        <v/>
      </c>
      <c r="S9" t="str">
        <f>IF(CUSUM!S14&gt;CUSUM!S$2,"Exceeds","")</f>
        <v/>
      </c>
      <c r="T9" t="str">
        <f>IF(CUSUM!T14&gt;CUSUM!T$2,"Exceeds","")</f>
        <v/>
      </c>
      <c r="U9" t="str">
        <f>IF(CUSUM!U14&gt;CUSUM!U$2,"Exceeds","")</f>
        <v/>
      </c>
    </row>
    <row r="10" spans="1:21" x14ac:dyDescent="0.3">
      <c r="A10" s="1">
        <v>44751</v>
      </c>
      <c r="B10" t="str">
        <f>IF(CUSUM!B15&gt;CUSUM!B$2,"Exceeds","")</f>
        <v/>
      </c>
      <c r="C10" t="str">
        <f>IF(CUSUM!C15&gt;CUSUM!C$2,"Exceeds","")</f>
        <v/>
      </c>
      <c r="D10" t="str">
        <f>IF(CUSUM!D15&gt;CUSUM!D$2,"Exceeds","")</f>
        <v/>
      </c>
      <c r="E10" t="str">
        <f>IF(CUSUM!E15&gt;CUSUM!E$2,"Exceeds","")</f>
        <v/>
      </c>
      <c r="F10" t="str">
        <f>IF(CUSUM!F15&gt;CUSUM!F$2,"Exceeds","")</f>
        <v/>
      </c>
      <c r="G10" t="str">
        <f>IF(CUSUM!G15&gt;CUSUM!G$2,"Exceeds","")</f>
        <v/>
      </c>
      <c r="H10" t="str">
        <f>IF(CUSUM!H15&gt;CUSUM!H$2,"Exceeds","")</f>
        <v/>
      </c>
      <c r="I10" t="str">
        <f>IF(CUSUM!I15&gt;CUSUM!I$2,"Exceeds","")</f>
        <v/>
      </c>
      <c r="J10" t="str">
        <f>IF(CUSUM!J15&gt;CUSUM!J$2,"Exceeds","")</f>
        <v/>
      </c>
      <c r="K10" t="str">
        <f>IF(CUSUM!K15&gt;CUSUM!K$2,"Exceeds","")</f>
        <v/>
      </c>
      <c r="L10" t="str">
        <f>IF(CUSUM!L15&gt;CUSUM!L$2,"Exceeds","")</f>
        <v>Exceeds</v>
      </c>
      <c r="M10" t="str">
        <f>IF(CUSUM!M15&gt;CUSUM!M$2,"Exceeds","")</f>
        <v>Exceeds</v>
      </c>
      <c r="N10" t="str">
        <f>IF(CUSUM!N15&gt;CUSUM!N$2,"Exceeds","")</f>
        <v/>
      </c>
      <c r="O10" t="str">
        <f>IF(CUSUM!O15&gt;CUSUM!O$2,"Exceeds","")</f>
        <v/>
      </c>
      <c r="P10" t="str">
        <f>IF(CUSUM!P15&gt;CUSUM!P$2,"Exceeds","")</f>
        <v/>
      </c>
      <c r="Q10" t="str">
        <f>IF(CUSUM!Q15&gt;CUSUM!Q$2,"Exceeds","")</f>
        <v/>
      </c>
      <c r="R10" t="str">
        <f>IF(CUSUM!R15&gt;CUSUM!R$2,"Exceeds","")</f>
        <v/>
      </c>
      <c r="S10" t="str">
        <f>IF(CUSUM!S15&gt;CUSUM!S$2,"Exceeds","")</f>
        <v/>
      </c>
      <c r="T10" t="str">
        <f>IF(CUSUM!T15&gt;CUSUM!T$2,"Exceeds","")</f>
        <v/>
      </c>
      <c r="U10" t="str">
        <f>IF(CUSUM!U15&gt;CUSUM!U$2,"Exceeds","")</f>
        <v/>
      </c>
    </row>
    <row r="11" spans="1:21" x14ac:dyDescent="0.3">
      <c r="A11" s="1">
        <v>44752</v>
      </c>
      <c r="B11" t="str">
        <f>IF(CUSUM!B16&gt;CUSUM!B$2,"Exceeds","")</f>
        <v/>
      </c>
      <c r="C11" t="str">
        <f>IF(CUSUM!C16&gt;CUSUM!C$2,"Exceeds","")</f>
        <v/>
      </c>
      <c r="D11" t="str">
        <f>IF(CUSUM!D16&gt;CUSUM!D$2,"Exceeds","")</f>
        <v/>
      </c>
      <c r="E11" t="str">
        <f>IF(CUSUM!E16&gt;CUSUM!E$2,"Exceeds","")</f>
        <v/>
      </c>
      <c r="F11" t="str">
        <f>IF(CUSUM!F16&gt;CUSUM!F$2,"Exceeds","")</f>
        <v/>
      </c>
      <c r="G11" t="str">
        <f>IF(CUSUM!G16&gt;CUSUM!G$2,"Exceeds","")</f>
        <v/>
      </c>
      <c r="H11" t="str">
        <f>IF(CUSUM!H16&gt;CUSUM!H$2,"Exceeds","")</f>
        <v/>
      </c>
      <c r="I11" t="str">
        <f>IF(CUSUM!I16&gt;CUSUM!I$2,"Exceeds","")</f>
        <v/>
      </c>
      <c r="J11" t="str">
        <f>IF(CUSUM!J16&gt;CUSUM!J$2,"Exceeds","")</f>
        <v/>
      </c>
      <c r="K11" t="str">
        <f>IF(CUSUM!K16&gt;CUSUM!K$2,"Exceeds","")</f>
        <v>Exceeds</v>
      </c>
      <c r="L11" t="str">
        <f>IF(CUSUM!L16&gt;CUSUM!L$2,"Exceeds","")</f>
        <v>Exceeds</v>
      </c>
      <c r="M11" t="str">
        <f>IF(CUSUM!M16&gt;CUSUM!M$2,"Exceeds","")</f>
        <v>Exceeds</v>
      </c>
      <c r="N11" t="str">
        <f>IF(CUSUM!N16&gt;CUSUM!N$2,"Exceeds","")</f>
        <v/>
      </c>
      <c r="O11" t="str">
        <f>IF(CUSUM!O16&gt;CUSUM!O$2,"Exceeds","")</f>
        <v/>
      </c>
      <c r="P11" t="str">
        <f>IF(CUSUM!P16&gt;CUSUM!P$2,"Exceeds","")</f>
        <v/>
      </c>
      <c r="Q11" t="str">
        <f>IF(CUSUM!Q16&gt;CUSUM!Q$2,"Exceeds","")</f>
        <v/>
      </c>
      <c r="R11" t="str">
        <f>IF(CUSUM!R16&gt;CUSUM!R$2,"Exceeds","")</f>
        <v/>
      </c>
      <c r="S11" t="str">
        <f>IF(CUSUM!S16&gt;CUSUM!S$2,"Exceeds","")</f>
        <v/>
      </c>
      <c r="T11" t="str">
        <f>IF(CUSUM!T16&gt;CUSUM!T$2,"Exceeds","")</f>
        <v/>
      </c>
      <c r="U11" t="str">
        <f>IF(CUSUM!U16&gt;CUSUM!U$2,"Exceeds","")</f>
        <v/>
      </c>
    </row>
    <row r="12" spans="1:21" x14ac:dyDescent="0.3">
      <c r="A12" s="1">
        <v>44753</v>
      </c>
      <c r="B12" t="str">
        <f>IF(CUSUM!B17&gt;CUSUM!B$2,"Exceeds","")</f>
        <v/>
      </c>
      <c r="C12" t="str">
        <f>IF(CUSUM!C17&gt;CUSUM!C$2,"Exceeds","")</f>
        <v/>
      </c>
      <c r="D12" t="str">
        <f>IF(CUSUM!D17&gt;CUSUM!D$2,"Exceeds","")</f>
        <v/>
      </c>
      <c r="E12" t="str">
        <f>IF(CUSUM!E17&gt;CUSUM!E$2,"Exceeds","")</f>
        <v>Exceeds</v>
      </c>
      <c r="F12" t="str">
        <f>IF(CUSUM!F17&gt;CUSUM!F$2,"Exceeds","")</f>
        <v/>
      </c>
      <c r="G12" t="str">
        <f>IF(CUSUM!G17&gt;CUSUM!G$2,"Exceeds","")</f>
        <v/>
      </c>
      <c r="H12" t="str">
        <f>IF(CUSUM!H17&gt;CUSUM!H$2,"Exceeds","")</f>
        <v>Exceeds</v>
      </c>
      <c r="I12" t="str">
        <f>IF(CUSUM!I17&gt;CUSUM!I$2,"Exceeds","")</f>
        <v/>
      </c>
      <c r="J12" t="str">
        <f>IF(CUSUM!J17&gt;CUSUM!J$2,"Exceeds","")</f>
        <v/>
      </c>
      <c r="K12" t="str">
        <f>IF(CUSUM!K17&gt;CUSUM!K$2,"Exceeds","")</f>
        <v>Exceeds</v>
      </c>
      <c r="L12" t="str">
        <f>IF(CUSUM!L17&gt;CUSUM!L$2,"Exceeds","")</f>
        <v>Exceeds</v>
      </c>
      <c r="M12" t="str">
        <f>IF(CUSUM!M17&gt;CUSUM!M$2,"Exceeds","")</f>
        <v>Exceeds</v>
      </c>
      <c r="N12" t="str">
        <f>IF(CUSUM!N17&gt;CUSUM!N$2,"Exceeds","")</f>
        <v/>
      </c>
      <c r="O12" t="str">
        <f>IF(CUSUM!O17&gt;CUSUM!O$2,"Exceeds","")</f>
        <v/>
      </c>
      <c r="P12" t="str">
        <f>IF(CUSUM!P17&gt;CUSUM!P$2,"Exceeds","")</f>
        <v/>
      </c>
      <c r="Q12" t="str">
        <f>IF(CUSUM!Q17&gt;CUSUM!Q$2,"Exceeds","")</f>
        <v/>
      </c>
      <c r="R12" t="str">
        <f>IF(CUSUM!R17&gt;CUSUM!R$2,"Exceeds","")</f>
        <v/>
      </c>
      <c r="S12" t="str">
        <f>IF(CUSUM!S17&gt;CUSUM!S$2,"Exceeds","")</f>
        <v/>
      </c>
      <c r="T12" t="str">
        <f>IF(CUSUM!T17&gt;CUSUM!T$2,"Exceeds","")</f>
        <v/>
      </c>
      <c r="U12" t="str">
        <f>IF(CUSUM!U17&gt;CUSUM!U$2,"Exceeds","")</f>
        <v/>
      </c>
    </row>
    <row r="13" spans="1:21" x14ac:dyDescent="0.3">
      <c r="A13" s="1">
        <v>44754</v>
      </c>
      <c r="B13" t="str">
        <f>IF(CUSUM!B18&gt;CUSUM!B$2,"Exceeds","")</f>
        <v/>
      </c>
      <c r="C13" t="str">
        <f>IF(CUSUM!C18&gt;CUSUM!C$2,"Exceeds","")</f>
        <v/>
      </c>
      <c r="D13" t="str">
        <f>IF(CUSUM!D18&gt;CUSUM!D$2,"Exceeds","")</f>
        <v/>
      </c>
      <c r="E13" t="str">
        <f>IF(CUSUM!E18&gt;CUSUM!E$2,"Exceeds","")</f>
        <v>Exceeds</v>
      </c>
      <c r="F13" t="str">
        <f>IF(CUSUM!F18&gt;CUSUM!F$2,"Exceeds","")</f>
        <v/>
      </c>
      <c r="G13" t="str">
        <f>IF(CUSUM!G18&gt;CUSUM!G$2,"Exceeds","")</f>
        <v/>
      </c>
      <c r="H13" t="str">
        <f>IF(CUSUM!H18&gt;CUSUM!H$2,"Exceeds","")</f>
        <v>Exceeds</v>
      </c>
      <c r="I13" t="str">
        <f>IF(CUSUM!I18&gt;CUSUM!I$2,"Exceeds","")</f>
        <v/>
      </c>
      <c r="J13" t="str">
        <f>IF(CUSUM!J18&gt;CUSUM!J$2,"Exceeds","")</f>
        <v/>
      </c>
      <c r="K13" t="str">
        <f>IF(CUSUM!K18&gt;CUSUM!K$2,"Exceeds","")</f>
        <v/>
      </c>
      <c r="L13" t="str">
        <f>IF(CUSUM!L18&gt;CUSUM!L$2,"Exceeds","")</f>
        <v>Exceeds</v>
      </c>
      <c r="M13" t="str">
        <f>IF(CUSUM!M18&gt;CUSUM!M$2,"Exceeds","")</f>
        <v>Exceeds</v>
      </c>
      <c r="N13" t="str">
        <f>IF(CUSUM!N18&gt;CUSUM!N$2,"Exceeds","")</f>
        <v/>
      </c>
      <c r="O13" t="str">
        <f>IF(CUSUM!O18&gt;CUSUM!O$2,"Exceeds","")</f>
        <v/>
      </c>
      <c r="P13" t="str">
        <f>IF(CUSUM!P18&gt;CUSUM!P$2,"Exceeds","")</f>
        <v/>
      </c>
      <c r="Q13" t="str">
        <f>IF(CUSUM!Q18&gt;CUSUM!Q$2,"Exceeds","")</f>
        <v/>
      </c>
      <c r="R13" t="str">
        <f>IF(CUSUM!R18&gt;CUSUM!R$2,"Exceeds","")</f>
        <v>Exceeds</v>
      </c>
      <c r="S13" t="str">
        <f>IF(CUSUM!S18&gt;CUSUM!S$2,"Exceeds","")</f>
        <v/>
      </c>
      <c r="T13" t="str">
        <f>IF(CUSUM!T18&gt;CUSUM!T$2,"Exceeds","")</f>
        <v/>
      </c>
      <c r="U13" t="str">
        <f>IF(CUSUM!U18&gt;CUSUM!U$2,"Exceeds","")</f>
        <v/>
      </c>
    </row>
    <row r="14" spans="1:21" x14ac:dyDescent="0.3">
      <c r="A14" s="1">
        <v>44755</v>
      </c>
      <c r="B14" t="str">
        <f>IF(CUSUM!B19&gt;CUSUM!B$2,"Exceeds","")</f>
        <v/>
      </c>
      <c r="C14" t="str">
        <f>IF(CUSUM!C19&gt;CUSUM!C$2,"Exceeds","")</f>
        <v/>
      </c>
      <c r="D14" t="str">
        <f>IF(CUSUM!D19&gt;CUSUM!D$2,"Exceeds","")</f>
        <v/>
      </c>
      <c r="E14" t="str">
        <f>IF(CUSUM!E19&gt;CUSUM!E$2,"Exceeds","")</f>
        <v>Exceeds</v>
      </c>
      <c r="F14" t="str">
        <f>IF(CUSUM!F19&gt;CUSUM!F$2,"Exceeds","")</f>
        <v/>
      </c>
      <c r="G14" t="str">
        <f>IF(CUSUM!G19&gt;CUSUM!G$2,"Exceeds","")</f>
        <v/>
      </c>
      <c r="H14" t="str">
        <f>IF(CUSUM!H19&gt;CUSUM!H$2,"Exceeds","")</f>
        <v>Exceeds</v>
      </c>
      <c r="I14" t="str">
        <f>IF(CUSUM!I19&gt;CUSUM!I$2,"Exceeds","")</f>
        <v/>
      </c>
      <c r="J14" t="str">
        <f>IF(CUSUM!J19&gt;CUSUM!J$2,"Exceeds","")</f>
        <v/>
      </c>
      <c r="K14" t="str">
        <f>IF(CUSUM!K19&gt;CUSUM!K$2,"Exceeds","")</f>
        <v/>
      </c>
      <c r="L14" t="str">
        <f>IF(CUSUM!L19&gt;CUSUM!L$2,"Exceeds","")</f>
        <v/>
      </c>
      <c r="M14" t="str">
        <f>IF(CUSUM!M19&gt;CUSUM!M$2,"Exceeds","")</f>
        <v>Exceeds</v>
      </c>
      <c r="N14" t="str">
        <f>IF(CUSUM!N19&gt;CUSUM!N$2,"Exceeds","")</f>
        <v/>
      </c>
      <c r="O14" t="str">
        <f>IF(CUSUM!O19&gt;CUSUM!O$2,"Exceeds","")</f>
        <v/>
      </c>
      <c r="P14" t="str">
        <f>IF(CUSUM!P19&gt;CUSUM!P$2,"Exceeds","")</f>
        <v/>
      </c>
      <c r="Q14" t="str">
        <f>IF(CUSUM!Q19&gt;CUSUM!Q$2,"Exceeds","")</f>
        <v/>
      </c>
      <c r="R14" t="str">
        <f>IF(CUSUM!R19&gt;CUSUM!R$2,"Exceeds","")</f>
        <v/>
      </c>
      <c r="S14" t="str">
        <f>IF(CUSUM!S19&gt;CUSUM!S$2,"Exceeds","")</f>
        <v>Exceeds</v>
      </c>
      <c r="T14" t="str">
        <f>IF(CUSUM!T19&gt;CUSUM!T$2,"Exceeds","")</f>
        <v/>
      </c>
      <c r="U14" t="str">
        <f>IF(CUSUM!U19&gt;CUSUM!U$2,"Exceeds","")</f>
        <v/>
      </c>
    </row>
    <row r="15" spans="1:21" x14ac:dyDescent="0.3">
      <c r="A15" s="1">
        <v>44756</v>
      </c>
      <c r="B15" t="str">
        <f>IF(CUSUM!B20&gt;CUSUM!B$2,"Exceeds","")</f>
        <v/>
      </c>
      <c r="C15" t="str">
        <f>IF(CUSUM!C20&gt;CUSUM!C$2,"Exceeds","")</f>
        <v/>
      </c>
      <c r="D15" t="str">
        <f>IF(CUSUM!D20&gt;CUSUM!D$2,"Exceeds","")</f>
        <v/>
      </c>
      <c r="E15" t="str">
        <f>IF(CUSUM!E20&gt;CUSUM!E$2,"Exceeds","")</f>
        <v>Exceeds</v>
      </c>
      <c r="F15" t="str">
        <f>IF(CUSUM!F20&gt;CUSUM!F$2,"Exceeds","")</f>
        <v/>
      </c>
      <c r="G15" t="str">
        <f>IF(CUSUM!G20&gt;CUSUM!G$2,"Exceeds","")</f>
        <v/>
      </c>
      <c r="H15" t="str">
        <f>IF(CUSUM!H20&gt;CUSUM!H$2,"Exceeds","")</f>
        <v>Exceeds</v>
      </c>
      <c r="I15" t="str">
        <f>IF(CUSUM!I20&gt;CUSUM!I$2,"Exceeds","")</f>
        <v/>
      </c>
      <c r="J15" t="str">
        <f>IF(CUSUM!J20&gt;CUSUM!J$2,"Exceeds","")</f>
        <v/>
      </c>
      <c r="K15" t="str">
        <f>IF(CUSUM!K20&gt;CUSUM!K$2,"Exceeds","")</f>
        <v/>
      </c>
      <c r="L15" t="str">
        <f>IF(CUSUM!L20&gt;CUSUM!L$2,"Exceeds","")</f>
        <v/>
      </c>
      <c r="M15" t="str">
        <f>IF(CUSUM!M20&gt;CUSUM!M$2,"Exceeds","")</f>
        <v>Exceeds</v>
      </c>
      <c r="N15" t="str">
        <f>IF(CUSUM!N20&gt;CUSUM!N$2,"Exceeds","")</f>
        <v/>
      </c>
      <c r="O15" t="str">
        <f>IF(CUSUM!O20&gt;CUSUM!O$2,"Exceeds","")</f>
        <v/>
      </c>
      <c r="P15" t="str">
        <f>IF(CUSUM!P20&gt;CUSUM!P$2,"Exceeds","")</f>
        <v/>
      </c>
      <c r="Q15" t="str">
        <f>IF(CUSUM!Q20&gt;CUSUM!Q$2,"Exceeds","")</f>
        <v/>
      </c>
      <c r="R15" t="str">
        <f>IF(CUSUM!R20&gt;CUSUM!R$2,"Exceeds","")</f>
        <v/>
      </c>
      <c r="S15" t="str">
        <f>IF(CUSUM!S20&gt;CUSUM!S$2,"Exceeds","")</f>
        <v/>
      </c>
      <c r="T15" t="str">
        <f>IF(CUSUM!T20&gt;CUSUM!T$2,"Exceeds","")</f>
        <v/>
      </c>
      <c r="U15" t="str">
        <f>IF(CUSUM!U20&gt;CUSUM!U$2,"Exceeds","")</f>
        <v/>
      </c>
    </row>
    <row r="16" spans="1:21" x14ac:dyDescent="0.3">
      <c r="A16" s="1">
        <v>44757</v>
      </c>
      <c r="B16" t="str">
        <f>IF(CUSUM!B21&gt;CUSUM!B$2,"Exceeds","")</f>
        <v/>
      </c>
      <c r="C16" t="str">
        <f>IF(CUSUM!C21&gt;CUSUM!C$2,"Exceeds","")</f>
        <v/>
      </c>
      <c r="D16" t="str">
        <f>IF(CUSUM!D21&gt;CUSUM!D$2,"Exceeds","")</f>
        <v/>
      </c>
      <c r="E16" t="str">
        <f>IF(CUSUM!E21&gt;CUSUM!E$2,"Exceeds","")</f>
        <v>Exceeds</v>
      </c>
      <c r="F16" t="str">
        <f>IF(CUSUM!F21&gt;CUSUM!F$2,"Exceeds","")</f>
        <v/>
      </c>
      <c r="G16" t="str">
        <f>IF(CUSUM!G21&gt;CUSUM!G$2,"Exceeds","")</f>
        <v/>
      </c>
      <c r="H16" t="str">
        <f>IF(CUSUM!H21&gt;CUSUM!H$2,"Exceeds","")</f>
        <v>Exceeds</v>
      </c>
      <c r="I16" t="str">
        <f>IF(CUSUM!I21&gt;CUSUM!I$2,"Exceeds","")</f>
        <v/>
      </c>
      <c r="J16" t="str">
        <f>IF(CUSUM!J21&gt;CUSUM!J$2,"Exceeds","")</f>
        <v/>
      </c>
      <c r="K16" t="str">
        <f>IF(CUSUM!K21&gt;CUSUM!K$2,"Exceeds","")</f>
        <v/>
      </c>
      <c r="L16" t="str">
        <f>IF(CUSUM!L21&gt;CUSUM!L$2,"Exceeds","")</f>
        <v/>
      </c>
      <c r="M16" t="str">
        <f>IF(CUSUM!M21&gt;CUSUM!M$2,"Exceeds","")</f>
        <v>Exceeds</v>
      </c>
      <c r="N16" t="str">
        <f>IF(CUSUM!N21&gt;CUSUM!N$2,"Exceeds","")</f>
        <v/>
      </c>
      <c r="O16" t="str">
        <f>IF(CUSUM!O21&gt;CUSUM!O$2,"Exceeds","")</f>
        <v/>
      </c>
      <c r="P16" t="str">
        <f>IF(CUSUM!P21&gt;CUSUM!P$2,"Exceeds","")</f>
        <v/>
      </c>
      <c r="Q16" t="str">
        <f>IF(CUSUM!Q21&gt;CUSUM!Q$2,"Exceeds","")</f>
        <v>Exceeds</v>
      </c>
      <c r="R16" t="str">
        <f>IF(CUSUM!R21&gt;CUSUM!R$2,"Exceeds","")</f>
        <v/>
      </c>
      <c r="S16" t="str">
        <f>IF(CUSUM!S21&gt;CUSUM!S$2,"Exceeds","")</f>
        <v/>
      </c>
      <c r="T16" t="str">
        <f>IF(CUSUM!T21&gt;CUSUM!T$2,"Exceeds","")</f>
        <v/>
      </c>
      <c r="U16" t="str">
        <f>IF(CUSUM!U21&gt;CUSUM!U$2,"Exceeds","")</f>
        <v/>
      </c>
    </row>
    <row r="17" spans="1:21" x14ac:dyDescent="0.3">
      <c r="A17" s="1">
        <v>44758</v>
      </c>
      <c r="B17" t="str">
        <f>IF(CUSUM!B22&gt;CUSUM!B$2,"Exceeds","")</f>
        <v/>
      </c>
      <c r="C17" t="str">
        <f>IF(CUSUM!C22&gt;CUSUM!C$2,"Exceeds","")</f>
        <v/>
      </c>
      <c r="D17" t="str">
        <f>IF(CUSUM!D22&gt;CUSUM!D$2,"Exceeds","")</f>
        <v/>
      </c>
      <c r="E17" t="str">
        <f>IF(CUSUM!E22&gt;CUSUM!E$2,"Exceeds","")</f>
        <v>Exceeds</v>
      </c>
      <c r="F17" t="str">
        <f>IF(CUSUM!F22&gt;CUSUM!F$2,"Exceeds","")</f>
        <v/>
      </c>
      <c r="G17" t="str">
        <f>IF(CUSUM!G22&gt;CUSUM!G$2,"Exceeds","")</f>
        <v/>
      </c>
      <c r="H17" t="str">
        <f>IF(CUSUM!H22&gt;CUSUM!H$2,"Exceeds","")</f>
        <v/>
      </c>
      <c r="I17" t="str">
        <f>IF(CUSUM!I22&gt;CUSUM!I$2,"Exceeds","")</f>
        <v/>
      </c>
      <c r="J17" t="str">
        <f>IF(CUSUM!J22&gt;CUSUM!J$2,"Exceeds","")</f>
        <v/>
      </c>
      <c r="K17" t="str">
        <f>IF(CUSUM!K22&gt;CUSUM!K$2,"Exceeds","")</f>
        <v/>
      </c>
      <c r="L17" t="str">
        <f>IF(CUSUM!L22&gt;CUSUM!L$2,"Exceeds","")</f>
        <v/>
      </c>
      <c r="M17" t="str">
        <f>IF(CUSUM!M22&gt;CUSUM!M$2,"Exceeds","")</f>
        <v>Exceeds</v>
      </c>
      <c r="N17" t="str">
        <f>IF(CUSUM!N22&gt;CUSUM!N$2,"Exceeds","")</f>
        <v/>
      </c>
      <c r="O17" t="str">
        <f>IF(CUSUM!O22&gt;CUSUM!O$2,"Exceeds","")</f>
        <v/>
      </c>
      <c r="P17" t="str">
        <f>IF(CUSUM!P22&gt;CUSUM!P$2,"Exceeds","")</f>
        <v/>
      </c>
      <c r="Q17" t="str">
        <f>IF(CUSUM!Q22&gt;CUSUM!Q$2,"Exceeds","")</f>
        <v>Exceeds</v>
      </c>
      <c r="R17" t="str">
        <f>IF(CUSUM!R22&gt;CUSUM!R$2,"Exceeds","")</f>
        <v/>
      </c>
      <c r="S17" t="str">
        <f>IF(CUSUM!S22&gt;CUSUM!S$2,"Exceeds","")</f>
        <v/>
      </c>
      <c r="T17" t="str">
        <f>IF(CUSUM!T22&gt;CUSUM!T$2,"Exceeds","")</f>
        <v/>
      </c>
      <c r="U17" t="str">
        <f>IF(CUSUM!U22&gt;CUSUM!U$2,"Exceeds","")</f>
        <v/>
      </c>
    </row>
    <row r="18" spans="1:21" x14ac:dyDescent="0.3">
      <c r="A18" s="1">
        <v>44759</v>
      </c>
      <c r="B18" t="str">
        <f>IF(CUSUM!B23&gt;CUSUM!B$2,"Exceeds","")</f>
        <v/>
      </c>
      <c r="C18" t="str">
        <f>IF(CUSUM!C23&gt;CUSUM!C$2,"Exceeds","")</f>
        <v/>
      </c>
      <c r="D18" t="str">
        <f>IF(CUSUM!D23&gt;CUSUM!D$2,"Exceeds","")</f>
        <v/>
      </c>
      <c r="E18" t="str">
        <f>IF(CUSUM!E23&gt;CUSUM!E$2,"Exceeds","")</f>
        <v>Exceeds</v>
      </c>
      <c r="F18" t="str">
        <f>IF(CUSUM!F23&gt;CUSUM!F$2,"Exceeds","")</f>
        <v/>
      </c>
      <c r="G18" t="str">
        <f>IF(CUSUM!G23&gt;CUSUM!G$2,"Exceeds","")</f>
        <v/>
      </c>
      <c r="H18" t="str">
        <f>IF(CUSUM!H23&gt;CUSUM!H$2,"Exceeds","")</f>
        <v/>
      </c>
      <c r="I18" t="str">
        <f>IF(CUSUM!I23&gt;CUSUM!I$2,"Exceeds","")</f>
        <v/>
      </c>
      <c r="J18" t="str">
        <f>IF(CUSUM!J23&gt;CUSUM!J$2,"Exceeds","")</f>
        <v/>
      </c>
      <c r="K18" t="str">
        <f>IF(CUSUM!K23&gt;CUSUM!K$2,"Exceeds","")</f>
        <v/>
      </c>
      <c r="L18" t="str">
        <f>IF(CUSUM!L23&gt;CUSUM!L$2,"Exceeds","")</f>
        <v/>
      </c>
      <c r="M18" t="str">
        <f>IF(CUSUM!M23&gt;CUSUM!M$2,"Exceeds","")</f>
        <v>Exceeds</v>
      </c>
      <c r="N18" t="str">
        <f>IF(CUSUM!N23&gt;CUSUM!N$2,"Exceeds","")</f>
        <v/>
      </c>
      <c r="O18" t="str">
        <f>IF(CUSUM!O23&gt;CUSUM!O$2,"Exceeds","")</f>
        <v/>
      </c>
      <c r="P18" t="str">
        <f>IF(CUSUM!P23&gt;CUSUM!P$2,"Exceeds","")</f>
        <v/>
      </c>
      <c r="Q18" t="str">
        <f>IF(CUSUM!Q23&gt;CUSUM!Q$2,"Exceeds","")</f>
        <v>Exceeds</v>
      </c>
      <c r="R18" t="str">
        <f>IF(CUSUM!R23&gt;CUSUM!R$2,"Exceeds","")</f>
        <v/>
      </c>
      <c r="S18" t="str">
        <f>IF(CUSUM!S23&gt;CUSUM!S$2,"Exceeds","")</f>
        <v/>
      </c>
      <c r="T18" t="str">
        <f>IF(CUSUM!T23&gt;CUSUM!T$2,"Exceeds","")</f>
        <v/>
      </c>
      <c r="U18" t="str">
        <f>IF(CUSUM!U23&gt;CUSUM!U$2,"Exceeds","")</f>
        <v/>
      </c>
    </row>
    <row r="19" spans="1:21" x14ac:dyDescent="0.3">
      <c r="A19" s="1">
        <v>44760</v>
      </c>
      <c r="B19" t="str">
        <f>IF(CUSUM!B24&gt;CUSUM!B$2,"Exceeds","")</f>
        <v/>
      </c>
      <c r="C19" t="str">
        <f>IF(CUSUM!C24&gt;CUSUM!C$2,"Exceeds","")</f>
        <v/>
      </c>
      <c r="D19" t="str">
        <f>IF(CUSUM!D24&gt;CUSUM!D$2,"Exceeds","")</f>
        <v/>
      </c>
      <c r="E19" t="str">
        <f>IF(CUSUM!E24&gt;CUSUM!E$2,"Exceeds","")</f>
        <v>Exceeds</v>
      </c>
      <c r="F19" t="str">
        <f>IF(CUSUM!F24&gt;CUSUM!F$2,"Exceeds","")</f>
        <v/>
      </c>
      <c r="G19" t="str">
        <f>IF(CUSUM!G24&gt;CUSUM!G$2,"Exceeds","")</f>
        <v/>
      </c>
      <c r="H19" t="str">
        <f>IF(CUSUM!H24&gt;CUSUM!H$2,"Exceeds","")</f>
        <v/>
      </c>
      <c r="I19" t="str">
        <f>IF(CUSUM!I24&gt;CUSUM!I$2,"Exceeds","")</f>
        <v/>
      </c>
      <c r="J19" t="str">
        <f>IF(CUSUM!J24&gt;CUSUM!J$2,"Exceeds","")</f>
        <v/>
      </c>
      <c r="K19" t="str">
        <f>IF(CUSUM!K24&gt;CUSUM!K$2,"Exceeds","")</f>
        <v/>
      </c>
      <c r="L19" t="str">
        <f>IF(CUSUM!L24&gt;CUSUM!L$2,"Exceeds","")</f>
        <v/>
      </c>
      <c r="M19" t="str">
        <f>IF(CUSUM!M24&gt;CUSUM!M$2,"Exceeds","")</f>
        <v>Exceeds</v>
      </c>
      <c r="N19" t="str">
        <f>IF(CUSUM!N24&gt;CUSUM!N$2,"Exceeds","")</f>
        <v/>
      </c>
      <c r="O19" t="str">
        <f>IF(CUSUM!O24&gt;CUSUM!O$2,"Exceeds","")</f>
        <v>Exceeds</v>
      </c>
      <c r="P19" t="str">
        <f>IF(CUSUM!P24&gt;CUSUM!P$2,"Exceeds","")</f>
        <v>Exceeds</v>
      </c>
      <c r="Q19" t="str">
        <f>IF(CUSUM!Q24&gt;CUSUM!Q$2,"Exceeds","")</f>
        <v>Exceeds</v>
      </c>
      <c r="R19" t="str">
        <f>IF(CUSUM!R24&gt;CUSUM!R$2,"Exceeds","")</f>
        <v/>
      </c>
      <c r="S19" t="str">
        <f>IF(CUSUM!S24&gt;CUSUM!S$2,"Exceeds","")</f>
        <v/>
      </c>
      <c r="T19" t="str">
        <f>IF(CUSUM!T24&gt;CUSUM!T$2,"Exceeds","")</f>
        <v>Exceeds</v>
      </c>
      <c r="U19" t="str">
        <f>IF(CUSUM!U24&gt;CUSUM!U$2,"Exceeds","")</f>
        <v/>
      </c>
    </row>
    <row r="20" spans="1:21" x14ac:dyDescent="0.3">
      <c r="A20" s="1">
        <v>44761</v>
      </c>
      <c r="B20" t="str">
        <f>IF(CUSUM!B25&gt;CUSUM!B$2,"Exceeds","")</f>
        <v/>
      </c>
      <c r="C20" t="str">
        <f>IF(CUSUM!C25&gt;CUSUM!C$2,"Exceeds","")</f>
        <v/>
      </c>
      <c r="D20" t="str">
        <f>IF(CUSUM!D25&gt;CUSUM!D$2,"Exceeds","")</f>
        <v/>
      </c>
      <c r="E20" t="str">
        <f>IF(CUSUM!E25&gt;CUSUM!E$2,"Exceeds","")</f>
        <v>Exceeds</v>
      </c>
      <c r="F20" t="str">
        <f>IF(CUSUM!F25&gt;CUSUM!F$2,"Exceeds","")</f>
        <v/>
      </c>
      <c r="G20" t="str">
        <f>IF(CUSUM!G25&gt;CUSUM!G$2,"Exceeds","")</f>
        <v/>
      </c>
      <c r="H20" t="str">
        <f>IF(CUSUM!H25&gt;CUSUM!H$2,"Exceeds","")</f>
        <v/>
      </c>
      <c r="I20" t="str">
        <f>IF(CUSUM!I25&gt;CUSUM!I$2,"Exceeds","")</f>
        <v/>
      </c>
      <c r="J20" t="str">
        <f>IF(CUSUM!J25&gt;CUSUM!J$2,"Exceeds","")</f>
        <v/>
      </c>
      <c r="K20" t="str">
        <f>IF(CUSUM!K25&gt;CUSUM!K$2,"Exceeds","")</f>
        <v/>
      </c>
      <c r="L20" t="str">
        <f>IF(CUSUM!L25&gt;CUSUM!L$2,"Exceeds","")</f>
        <v/>
      </c>
      <c r="M20" t="str">
        <f>IF(CUSUM!M25&gt;CUSUM!M$2,"Exceeds","")</f>
        <v>Exceeds</v>
      </c>
      <c r="N20" t="str">
        <f>IF(CUSUM!N25&gt;CUSUM!N$2,"Exceeds","")</f>
        <v/>
      </c>
      <c r="O20" t="str">
        <f>IF(CUSUM!O25&gt;CUSUM!O$2,"Exceeds","")</f>
        <v>Exceeds</v>
      </c>
      <c r="P20" t="str">
        <f>IF(CUSUM!P25&gt;CUSUM!P$2,"Exceeds","")</f>
        <v>Exceeds</v>
      </c>
      <c r="Q20" t="str">
        <f>IF(CUSUM!Q25&gt;CUSUM!Q$2,"Exceeds","")</f>
        <v>Exceeds</v>
      </c>
      <c r="R20" t="str">
        <f>IF(CUSUM!R25&gt;CUSUM!R$2,"Exceeds","")</f>
        <v/>
      </c>
      <c r="S20" t="str">
        <f>IF(CUSUM!S25&gt;CUSUM!S$2,"Exceeds","")</f>
        <v/>
      </c>
      <c r="T20" t="str">
        <f>IF(CUSUM!T25&gt;CUSUM!T$2,"Exceeds","")</f>
        <v/>
      </c>
      <c r="U20" t="str">
        <f>IF(CUSUM!U25&gt;CUSUM!U$2,"Exceeds","")</f>
        <v/>
      </c>
    </row>
    <row r="21" spans="1:21" x14ac:dyDescent="0.3">
      <c r="A21" s="1">
        <v>44762</v>
      </c>
      <c r="B21" t="str">
        <f>IF(CUSUM!B26&gt;CUSUM!B$2,"Exceeds","")</f>
        <v/>
      </c>
      <c r="C21" t="str">
        <f>IF(CUSUM!C26&gt;CUSUM!C$2,"Exceeds","")</f>
        <v/>
      </c>
      <c r="D21" t="str">
        <f>IF(CUSUM!D26&gt;CUSUM!D$2,"Exceeds","")</f>
        <v/>
      </c>
      <c r="E21" t="str">
        <f>IF(CUSUM!E26&gt;CUSUM!E$2,"Exceeds","")</f>
        <v>Exceeds</v>
      </c>
      <c r="F21" t="str">
        <f>IF(CUSUM!F26&gt;CUSUM!F$2,"Exceeds","")</f>
        <v/>
      </c>
      <c r="G21" t="str">
        <f>IF(CUSUM!G26&gt;CUSUM!G$2,"Exceeds","")</f>
        <v/>
      </c>
      <c r="H21" t="str">
        <f>IF(CUSUM!H26&gt;CUSUM!H$2,"Exceeds","")</f>
        <v/>
      </c>
      <c r="I21" t="str">
        <f>IF(CUSUM!I26&gt;CUSUM!I$2,"Exceeds","")</f>
        <v/>
      </c>
      <c r="J21" t="str">
        <f>IF(CUSUM!J26&gt;CUSUM!J$2,"Exceeds","")</f>
        <v/>
      </c>
      <c r="K21" t="str">
        <f>IF(CUSUM!K26&gt;CUSUM!K$2,"Exceeds","")</f>
        <v/>
      </c>
      <c r="L21" t="str">
        <f>IF(CUSUM!L26&gt;CUSUM!L$2,"Exceeds","")</f>
        <v/>
      </c>
      <c r="M21" t="str">
        <f>IF(CUSUM!M26&gt;CUSUM!M$2,"Exceeds","")</f>
        <v>Exceeds</v>
      </c>
      <c r="N21" t="str">
        <f>IF(CUSUM!N26&gt;CUSUM!N$2,"Exceeds","")</f>
        <v/>
      </c>
      <c r="O21" t="str">
        <f>IF(CUSUM!O26&gt;CUSUM!O$2,"Exceeds","")</f>
        <v>Exceeds</v>
      </c>
      <c r="P21" t="str">
        <f>IF(CUSUM!P26&gt;CUSUM!P$2,"Exceeds","")</f>
        <v/>
      </c>
      <c r="Q21" t="str">
        <f>IF(CUSUM!Q26&gt;CUSUM!Q$2,"Exceeds","")</f>
        <v/>
      </c>
      <c r="R21" t="str">
        <f>IF(CUSUM!R26&gt;CUSUM!R$2,"Exceeds","")</f>
        <v>Exceeds</v>
      </c>
      <c r="S21" t="str">
        <f>IF(CUSUM!S26&gt;CUSUM!S$2,"Exceeds","")</f>
        <v/>
      </c>
      <c r="T21" t="str">
        <f>IF(CUSUM!T26&gt;CUSUM!T$2,"Exceeds","")</f>
        <v>Exceeds</v>
      </c>
      <c r="U21" t="str">
        <f>IF(CUSUM!U26&gt;CUSUM!U$2,"Exceeds","")</f>
        <v/>
      </c>
    </row>
    <row r="22" spans="1:21" x14ac:dyDescent="0.3">
      <c r="A22" s="1">
        <v>44763</v>
      </c>
      <c r="B22" t="str">
        <f>IF(CUSUM!B27&gt;CUSUM!B$2,"Exceeds","")</f>
        <v/>
      </c>
      <c r="C22" t="str">
        <f>IF(CUSUM!C27&gt;CUSUM!C$2,"Exceeds","")</f>
        <v/>
      </c>
      <c r="D22" t="str">
        <f>IF(CUSUM!D27&gt;CUSUM!D$2,"Exceeds","")</f>
        <v/>
      </c>
      <c r="E22" t="str">
        <f>IF(CUSUM!E27&gt;CUSUM!E$2,"Exceeds","")</f>
        <v/>
      </c>
      <c r="F22" t="str">
        <f>IF(CUSUM!F27&gt;CUSUM!F$2,"Exceeds","")</f>
        <v/>
      </c>
      <c r="G22" t="str">
        <f>IF(CUSUM!G27&gt;CUSUM!G$2,"Exceeds","")</f>
        <v/>
      </c>
      <c r="H22" t="str">
        <f>IF(CUSUM!H27&gt;CUSUM!H$2,"Exceeds","")</f>
        <v/>
      </c>
      <c r="I22" t="str">
        <f>IF(CUSUM!I27&gt;CUSUM!I$2,"Exceeds","")</f>
        <v/>
      </c>
      <c r="J22" t="str">
        <f>IF(CUSUM!J27&gt;CUSUM!J$2,"Exceeds","")</f>
        <v/>
      </c>
      <c r="K22" t="str">
        <f>IF(CUSUM!K27&gt;CUSUM!K$2,"Exceeds","")</f>
        <v/>
      </c>
      <c r="L22" t="str">
        <f>IF(CUSUM!L27&gt;CUSUM!L$2,"Exceeds","")</f>
        <v/>
      </c>
      <c r="M22" t="str">
        <f>IF(CUSUM!M27&gt;CUSUM!M$2,"Exceeds","")</f>
        <v>Exceeds</v>
      </c>
      <c r="N22" t="str">
        <f>IF(CUSUM!N27&gt;CUSUM!N$2,"Exceeds","")</f>
        <v/>
      </c>
      <c r="O22" t="str">
        <f>IF(CUSUM!O27&gt;CUSUM!O$2,"Exceeds","")</f>
        <v>Exceeds</v>
      </c>
      <c r="P22" t="str">
        <f>IF(CUSUM!P27&gt;CUSUM!P$2,"Exceeds","")</f>
        <v/>
      </c>
      <c r="Q22" t="str">
        <f>IF(CUSUM!Q27&gt;CUSUM!Q$2,"Exceeds","")</f>
        <v/>
      </c>
      <c r="R22" t="str">
        <f>IF(CUSUM!R27&gt;CUSUM!R$2,"Exceeds","")</f>
        <v/>
      </c>
      <c r="S22" t="str">
        <f>IF(CUSUM!S27&gt;CUSUM!S$2,"Exceeds","")</f>
        <v/>
      </c>
      <c r="T22" t="str">
        <f>IF(CUSUM!T27&gt;CUSUM!T$2,"Exceeds","")</f>
        <v>Exceeds</v>
      </c>
      <c r="U22" t="str">
        <f>IF(CUSUM!U27&gt;CUSUM!U$2,"Exceeds","")</f>
        <v/>
      </c>
    </row>
    <row r="23" spans="1:21" x14ac:dyDescent="0.3">
      <c r="A23" s="1">
        <v>44764</v>
      </c>
      <c r="B23" t="str">
        <f>IF(CUSUM!B28&gt;CUSUM!B$2,"Exceeds","")</f>
        <v/>
      </c>
      <c r="C23" t="str">
        <f>IF(CUSUM!C28&gt;CUSUM!C$2,"Exceeds","")</f>
        <v/>
      </c>
      <c r="D23" t="str">
        <f>IF(CUSUM!D28&gt;CUSUM!D$2,"Exceeds","")</f>
        <v/>
      </c>
      <c r="E23" t="str">
        <f>IF(CUSUM!E28&gt;CUSUM!E$2,"Exceeds","")</f>
        <v/>
      </c>
      <c r="F23" t="str">
        <f>IF(CUSUM!F28&gt;CUSUM!F$2,"Exceeds","")</f>
        <v/>
      </c>
      <c r="G23" t="str">
        <f>IF(CUSUM!G28&gt;CUSUM!G$2,"Exceeds","")</f>
        <v/>
      </c>
      <c r="H23" t="str">
        <f>IF(CUSUM!H28&gt;CUSUM!H$2,"Exceeds","")</f>
        <v/>
      </c>
      <c r="I23" t="str">
        <f>IF(CUSUM!I28&gt;CUSUM!I$2,"Exceeds","")</f>
        <v/>
      </c>
      <c r="J23" t="str">
        <f>IF(CUSUM!J28&gt;CUSUM!J$2,"Exceeds","")</f>
        <v/>
      </c>
      <c r="K23" t="str">
        <f>IF(CUSUM!K28&gt;CUSUM!K$2,"Exceeds","")</f>
        <v/>
      </c>
      <c r="L23" t="str">
        <f>IF(CUSUM!L28&gt;CUSUM!L$2,"Exceeds","")</f>
        <v/>
      </c>
      <c r="M23" t="str">
        <f>IF(CUSUM!M28&gt;CUSUM!M$2,"Exceeds","")</f>
        <v>Exceeds</v>
      </c>
      <c r="N23" t="str">
        <f>IF(CUSUM!N28&gt;CUSUM!N$2,"Exceeds","")</f>
        <v/>
      </c>
      <c r="O23" t="str">
        <f>IF(CUSUM!O28&gt;CUSUM!O$2,"Exceeds","")</f>
        <v/>
      </c>
      <c r="P23" t="str">
        <f>IF(CUSUM!P28&gt;CUSUM!P$2,"Exceeds","")</f>
        <v/>
      </c>
      <c r="Q23" t="str">
        <f>IF(CUSUM!Q28&gt;CUSUM!Q$2,"Exceeds","")</f>
        <v/>
      </c>
      <c r="R23" t="str">
        <f>IF(CUSUM!R28&gt;CUSUM!R$2,"Exceeds","")</f>
        <v/>
      </c>
      <c r="S23" t="str">
        <f>IF(CUSUM!S28&gt;CUSUM!S$2,"Exceeds","")</f>
        <v/>
      </c>
      <c r="T23" t="str">
        <f>IF(CUSUM!T28&gt;CUSUM!T$2,"Exceeds","")</f>
        <v>Exceeds</v>
      </c>
      <c r="U23" t="str">
        <f>IF(CUSUM!U28&gt;CUSUM!U$2,"Exceeds","")</f>
        <v/>
      </c>
    </row>
    <row r="24" spans="1:21" x14ac:dyDescent="0.3">
      <c r="A24" s="1">
        <v>44765</v>
      </c>
      <c r="B24" t="str">
        <f>IF(CUSUM!B29&gt;CUSUM!B$2,"Exceeds","")</f>
        <v/>
      </c>
      <c r="C24" t="str">
        <f>IF(CUSUM!C29&gt;CUSUM!C$2,"Exceeds","")</f>
        <v/>
      </c>
      <c r="D24" t="str">
        <f>IF(CUSUM!D29&gt;CUSUM!D$2,"Exceeds","")</f>
        <v/>
      </c>
      <c r="E24" t="str">
        <f>IF(CUSUM!E29&gt;CUSUM!E$2,"Exceeds","")</f>
        <v/>
      </c>
      <c r="F24" t="str">
        <f>IF(CUSUM!F29&gt;CUSUM!F$2,"Exceeds","")</f>
        <v/>
      </c>
      <c r="G24" t="str">
        <f>IF(CUSUM!G29&gt;CUSUM!G$2,"Exceeds","")</f>
        <v/>
      </c>
      <c r="H24" t="str">
        <f>IF(CUSUM!H29&gt;CUSUM!H$2,"Exceeds","")</f>
        <v/>
      </c>
      <c r="I24" t="str">
        <f>IF(CUSUM!I29&gt;CUSUM!I$2,"Exceeds","")</f>
        <v/>
      </c>
      <c r="J24" t="str">
        <f>IF(CUSUM!J29&gt;CUSUM!J$2,"Exceeds","")</f>
        <v/>
      </c>
      <c r="K24" t="str">
        <f>IF(CUSUM!K29&gt;CUSUM!K$2,"Exceeds","")</f>
        <v/>
      </c>
      <c r="L24" t="str">
        <f>IF(CUSUM!L29&gt;CUSUM!L$2,"Exceeds","")</f>
        <v/>
      </c>
      <c r="M24" t="str">
        <f>IF(CUSUM!M29&gt;CUSUM!M$2,"Exceeds","")</f>
        <v>Exceeds</v>
      </c>
      <c r="N24" t="str">
        <f>IF(CUSUM!N29&gt;CUSUM!N$2,"Exceeds","")</f>
        <v/>
      </c>
      <c r="O24" t="str">
        <f>IF(CUSUM!O29&gt;CUSUM!O$2,"Exceeds","")</f>
        <v/>
      </c>
      <c r="P24" t="str">
        <f>IF(CUSUM!P29&gt;CUSUM!P$2,"Exceeds","")</f>
        <v/>
      </c>
      <c r="Q24" t="str">
        <f>IF(CUSUM!Q29&gt;CUSUM!Q$2,"Exceeds","")</f>
        <v/>
      </c>
      <c r="R24" t="str">
        <f>IF(CUSUM!R29&gt;CUSUM!R$2,"Exceeds","")</f>
        <v/>
      </c>
      <c r="S24" t="str">
        <f>IF(CUSUM!S29&gt;CUSUM!S$2,"Exceeds","")</f>
        <v/>
      </c>
      <c r="T24" t="str">
        <f>IF(CUSUM!T29&gt;CUSUM!T$2,"Exceeds","")</f>
        <v>Exceeds</v>
      </c>
      <c r="U24" t="str">
        <f>IF(CUSUM!U29&gt;CUSUM!U$2,"Exceeds","")</f>
        <v/>
      </c>
    </row>
    <row r="25" spans="1:21" x14ac:dyDescent="0.3">
      <c r="A25" s="1">
        <v>44766</v>
      </c>
      <c r="B25" t="str">
        <f>IF(CUSUM!B30&gt;CUSUM!B$2,"Exceeds","")</f>
        <v/>
      </c>
      <c r="C25" t="str">
        <f>IF(CUSUM!C30&gt;CUSUM!C$2,"Exceeds","")</f>
        <v/>
      </c>
      <c r="D25" t="str">
        <f>IF(CUSUM!D30&gt;CUSUM!D$2,"Exceeds","")</f>
        <v/>
      </c>
      <c r="E25" t="str">
        <f>IF(CUSUM!E30&gt;CUSUM!E$2,"Exceeds","")</f>
        <v/>
      </c>
      <c r="F25" t="str">
        <f>IF(CUSUM!F30&gt;CUSUM!F$2,"Exceeds","")</f>
        <v>Exceeds</v>
      </c>
      <c r="G25" t="str">
        <f>IF(CUSUM!G30&gt;CUSUM!G$2,"Exceeds","")</f>
        <v/>
      </c>
      <c r="H25" t="str">
        <f>IF(CUSUM!H30&gt;CUSUM!H$2,"Exceeds","")</f>
        <v/>
      </c>
      <c r="I25" t="str">
        <f>IF(CUSUM!I30&gt;CUSUM!I$2,"Exceeds","")</f>
        <v/>
      </c>
      <c r="J25" t="str">
        <f>IF(CUSUM!J30&gt;CUSUM!J$2,"Exceeds","")</f>
        <v/>
      </c>
      <c r="K25" t="str">
        <f>IF(CUSUM!K30&gt;CUSUM!K$2,"Exceeds","")</f>
        <v/>
      </c>
      <c r="L25" t="str">
        <f>IF(CUSUM!L30&gt;CUSUM!L$2,"Exceeds","")</f>
        <v/>
      </c>
      <c r="M25" t="str">
        <f>IF(CUSUM!M30&gt;CUSUM!M$2,"Exceeds","")</f>
        <v>Exceeds</v>
      </c>
      <c r="N25" t="str">
        <f>IF(CUSUM!N30&gt;CUSUM!N$2,"Exceeds","")</f>
        <v/>
      </c>
      <c r="O25" t="str">
        <f>IF(CUSUM!O30&gt;CUSUM!O$2,"Exceeds","")</f>
        <v/>
      </c>
      <c r="P25" t="str">
        <f>IF(CUSUM!P30&gt;CUSUM!P$2,"Exceeds","")</f>
        <v/>
      </c>
      <c r="Q25" t="str">
        <f>IF(CUSUM!Q30&gt;CUSUM!Q$2,"Exceeds","")</f>
        <v/>
      </c>
      <c r="R25" t="str">
        <f>IF(CUSUM!R30&gt;CUSUM!R$2,"Exceeds","")</f>
        <v/>
      </c>
      <c r="S25" t="str">
        <f>IF(CUSUM!S30&gt;CUSUM!S$2,"Exceeds","")</f>
        <v/>
      </c>
      <c r="T25" t="str">
        <f>IF(CUSUM!T30&gt;CUSUM!T$2,"Exceeds","")</f>
        <v/>
      </c>
      <c r="U25" t="str">
        <f>IF(CUSUM!U30&gt;CUSUM!U$2,"Exceeds","")</f>
        <v/>
      </c>
    </row>
    <row r="26" spans="1:21" x14ac:dyDescent="0.3">
      <c r="A26" s="1">
        <v>44767</v>
      </c>
      <c r="B26" t="str">
        <f>IF(CUSUM!B31&gt;CUSUM!B$2,"Exceeds","")</f>
        <v/>
      </c>
      <c r="C26" t="str">
        <f>IF(CUSUM!C31&gt;CUSUM!C$2,"Exceeds","")</f>
        <v/>
      </c>
      <c r="D26" t="str">
        <f>IF(CUSUM!D31&gt;CUSUM!D$2,"Exceeds","")</f>
        <v/>
      </c>
      <c r="E26" t="str">
        <f>IF(CUSUM!E31&gt;CUSUM!E$2,"Exceeds","")</f>
        <v/>
      </c>
      <c r="F26" t="str">
        <f>IF(CUSUM!F31&gt;CUSUM!F$2,"Exceeds","")</f>
        <v>Exceeds</v>
      </c>
      <c r="G26" t="str">
        <f>IF(CUSUM!G31&gt;CUSUM!G$2,"Exceeds","")</f>
        <v/>
      </c>
      <c r="H26" t="str">
        <f>IF(CUSUM!H31&gt;CUSUM!H$2,"Exceeds","")</f>
        <v>Exceeds</v>
      </c>
      <c r="I26" t="str">
        <f>IF(CUSUM!I31&gt;CUSUM!I$2,"Exceeds","")</f>
        <v/>
      </c>
      <c r="J26" t="str">
        <f>IF(CUSUM!J31&gt;CUSUM!J$2,"Exceeds","")</f>
        <v/>
      </c>
      <c r="K26" t="str">
        <f>IF(CUSUM!K31&gt;CUSUM!K$2,"Exceeds","")</f>
        <v/>
      </c>
      <c r="L26" t="str">
        <f>IF(CUSUM!L31&gt;CUSUM!L$2,"Exceeds","")</f>
        <v/>
      </c>
      <c r="M26" t="str">
        <f>IF(CUSUM!M31&gt;CUSUM!M$2,"Exceeds","")</f>
        <v>Exceeds</v>
      </c>
      <c r="N26" t="str">
        <f>IF(CUSUM!N31&gt;CUSUM!N$2,"Exceeds","")</f>
        <v/>
      </c>
      <c r="O26" t="str">
        <f>IF(CUSUM!O31&gt;CUSUM!O$2,"Exceeds","")</f>
        <v/>
      </c>
      <c r="P26" t="str">
        <f>IF(CUSUM!P31&gt;CUSUM!P$2,"Exceeds","")</f>
        <v/>
      </c>
      <c r="Q26" t="str">
        <f>IF(CUSUM!Q31&gt;CUSUM!Q$2,"Exceeds","")</f>
        <v/>
      </c>
      <c r="R26" t="str">
        <f>IF(CUSUM!R31&gt;CUSUM!R$2,"Exceeds","")</f>
        <v/>
      </c>
      <c r="S26" t="str">
        <f>IF(CUSUM!S31&gt;CUSUM!S$2,"Exceeds","")</f>
        <v/>
      </c>
      <c r="T26" t="str">
        <f>IF(CUSUM!T31&gt;CUSUM!T$2,"Exceeds","")</f>
        <v/>
      </c>
      <c r="U26" t="str">
        <f>IF(CUSUM!U31&gt;CUSUM!U$2,"Exceeds","")</f>
        <v/>
      </c>
    </row>
    <row r="27" spans="1:21" x14ac:dyDescent="0.3">
      <c r="A27" s="1">
        <v>44768</v>
      </c>
      <c r="B27" t="str">
        <f>IF(CUSUM!B32&gt;CUSUM!B$2,"Exceeds","")</f>
        <v/>
      </c>
      <c r="C27" t="str">
        <f>IF(CUSUM!C32&gt;CUSUM!C$2,"Exceeds","")</f>
        <v/>
      </c>
      <c r="D27" t="str">
        <f>IF(CUSUM!D32&gt;CUSUM!D$2,"Exceeds","")</f>
        <v/>
      </c>
      <c r="E27" t="str">
        <f>IF(CUSUM!E32&gt;CUSUM!E$2,"Exceeds","")</f>
        <v/>
      </c>
      <c r="F27" t="str">
        <f>IF(CUSUM!F32&gt;CUSUM!F$2,"Exceeds","")</f>
        <v>Exceeds</v>
      </c>
      <c r="G27" t="str">
        <f>IF(CUSUM!G32&gt;CUSUM!G$2,"Exceeds","")</f>
        <v/>
      </c>
      <c r="H27" t="str">
        <f>IF(CUSUM!H32&gt;CUSUM!H$2,"Exceeds","")</f>
        <v/>
      </c>
      <c r="I27" t="str">
        <f>IF(CUSUM!I32&gt;CUSUM!I$2,"Exceeds","")</f>
        <v/>
      </c>
      <c r="J27" t="str">
        <f>IF(CUSUM!J32&gt;CUSUM!J$2,"Exceeds","")</f>
        <v/>
      </c>
      <c r="K27" t="str">
        <f>IF(CUSUM!K32&gt;CUSUM!K$2,"Exceeds","")</f>
        <v/>
      </c>
      <c r="L27" t="str">
        <f>IF(CUSUM!L32&gt;CUSUM!L$2,"Exceeds","")</f>
        <v/>
      </c>
      <c r="M27" t="str">
        <f>IF(CUSUM!M32&gt;CUSUM!M$2,"Exceeds","")</f>
        <v>Exceeds</v>
      </c>
      <c r="N27" t="str">
        <f>IF(CUSUM!N32&gt;CUSUM!N$2,"Exceeds","")</f>
        <v/>
      </c>
      <c r="O27" t="str">
        <f>IF(CUSUM!O32&gt;CUSUM!O$2,"Exceeds","")</f>
        <v/>
      </c>
      <c r="P27" t="str">
        <f>IF(CUSUM!P32&gt;CUSUM!P$2,"Exceeds","")</f>
        <v/>
      </c>
      <c r="Q27" t="str">
        <f>IF(CUSUM!Q32&gt;CUSUM!Q$2,"Exceeds","")</f>
        <v/>
      </c>
      <c r="R27" t="str">
        <f>IF(CUSUM!R32&gt;CUSUM!R$2,"Exceeds","")</f>
        <v/>
      </c>
      <c r="S27" t="str">
        <f>IF(CUSUM!S32&gt;CUSUM!S$2,"Exceeds","")</f>
        <v/>
      </c>
      <c r="T27" t="str">
        <f>IF(CUSUM!T32&gt;CUSUM!T$2,"Exceeds","")</f>
        <v/>
      </c>
      <c r="U27" t="str">
        <f>IF(CUSUM!U32&gt;CUSUM!U$2,"Exceeds","")</f>
        <v/>
      </c>
    </row>
    <row r="28" spans="1:21" x14ac:dyDescent="0.3">
      <c r="A28" s="1">
        <v>44769</v>
      </c>
      <c r="B28" t="str">
        <f>IF(CUSUM!B33&gt;CUSUM!B$2,"Exceeds","")</f>
        <v/>
      </c>
      <c r="C28" t="str">
        <f>IF(CUSUM!C33&gt;CUSUM!C$2,"Exceeds","")</f>
        <v/>
      </c>
      <c r="D28" t="str">
        <f>IF(CUSUM!D33&gt;CUSUM!D$2,"Exceeds","")</f>
        <v>Exceeds</v>
      </c>
      <c r="E28" t="str">
        <f>IF(CUSUM!E33&gt;CUSUM!E$2,"Exceeds","")</f>
        <v/>
      </c>
      <c r="F28" t="str">
        <f>IF(CUSUM!F33&gt;CUSUM!F$2,"Exceeds","")</f>
        <v>Exceeds</v>
      </c>
      <c r="G28" t="str">
        <f>IF(CUSUM!G33&gt;CUSUM!G$2,"Exceeds","")</f>
        <v/>
      </c>
      <c r="H28" t="str">
        <f>IF(CUSUM!H33&gt;CUSUM!H$2,"Exceeds","")</f>
        <v/>
      </c>
      <c r="I28" t="str">
        <f>IF(CUSUM!I33&gt;CUSUM!I$2,"Exceeds","")</f>
        <v/>
      </c>
      <c r="J28" t="str">
        <f>IF(CUSUM!J33&gt;CUSUM!J$2,"Exceeds","")</f>
        <v/>
      </c>
      <c r="K28" t="str">
        <f>IF(CUSUM!K33&gt;CUSUM!K$2,"Exceeds","")</f>
        <v/>
      </c>
      <c r="L28" t="str">
        <f>IF(CUSUM!L33&gt;CUSUM!L$2,"Exceeds","")</f>
        <v/>
      </c>
      <c r="M28" t="str">
        <f>IF(CUSUM!M33&gt;CUSUM!M$2,"Exceeds","")</f>
        <v>Exceeds</v>
      </c>
      <c r="N28" t="str">
        <f>IF(CUSUM!N33&gt;CUSUM!N$2,"Exceeds","")</f>
        <v/>
      </c>
      <c r="O28" t="str">
        <f>IF(CUSUM!O33&gt;CUSUM!O$2,"Exceeds","")</f>
        <v/>
      </c>
      <c r="P28" t="str">
        <f>IF(CUSUM!P33&gt;CUSUM!P$2,"Exceeds","")</f>
        <v/>
      </c>
      <c r="Q28" t="str">
        <f>IF(CUSUM!Q33&gt;CUSUM!Q$2,"Exceeds","")</f>
        <v/>
      </c>
      <c r="R28" t="str">
        <f>IF(CUSUM!R33&gt;CUSUM!R$2,"Exceeds","")</f>
        <v/>
      </c>
      <c r="S28" t="str">
        <f>IF(CUSUM!S33&gt;CUSUM!S$2,"Exceeds","")</f>
        <v/>
      </c>
      <c r="T28" t="str">
        <f>IF(CUSUM!T33&gt;CUSUM!T$2,"Exceeds","")</f>
        <v/>
      </c>
      <c r="U28" t="str">
        <f>IF(CUSUM!U33&gt;CUSUM!U$2,"Exceeds","")</f>
        <v/>
      </c>
    </row>
    <row r="29" spans="1:21" x14ac:dyDescent="0.3">
      <c r="A29" s="1">
        <v>44770</v>
      </c>
      <c r="B29" t="str">
        <f>IF(CUSUM!B34&gt;CUSUM!B$2,"Exceeds","")</f>
        <v/>
      </c>
      <c r="C29" t="str">
        <f>IF(CUSUM!C34&gt;CUSUM!C$2,"Exceeds","")</f>
        <v/>
      </c>
      <c r="D29" t="str">
        <f>IF(CUSUM!D34&gt;CUSUM!D$2,"Exceeds","")</f>
        <v/>
      </c>
      <c r="E29" t="str">
        <f>IF(CUSUM!E34&gt;CUSUM!E$2,"Exceeds","")</f>
        <v/>
      </c>
      <c r="F29" t="str">
        <f>IF(CUSUM!F34&gt;CUSUM!F$2,"Exceeds","")</f>
        <v>Exceeds</v>
      </c>
      <c r="G29" t="str">
        <f>IF(CUSUM!G34&gt;CUSUM!G$2,"Exceeds","")</f>
        <v/>
      </c>
      <c r="H29" t="str">
        <f>IF(CUSUM!H34&gt;CUSUM!H$2,"Exceeds","")</f>
        <v/>
      </c>
      <c r="I29" t="str">
        <f>IF(CUSUM!I34&gt;CUSUM!I$2,"Exceeds","")</f>
        <v/>
      </c>
      <c r="J29" t="str">
        <f>IF(CUSUM!J34&gt;CUSUM!J$2,"Exceeds","")</f>
        <v/>
      </c>
      <c r="K29" t="str">
        <f>IF(CUSUM!K34&gt;CUSUM!K$2,"Exceeds","")</f>
        <v/>
      </c>
      <c r="L29" t="str">
        <f>IF(CUSUM!L34&gt;CUSUM!L$2,"Exceeds","")</f>
        <v/>
      </c>
      <c r="M29" t="str">
        <f>IF(CUSUM!M34&gt;CUSUM!M$2,"Exceeds","")</f>
        <v>Exceeds</v>
      </c>
      <c r="N29" t="str">
        <f>IF(CUSUM!N34&gt;CUSUM!N$2,"Exceeds","")</f>
        <v/>
      </c>
      <c r="O29" t="str">
        <f>IF(CUSUM!O34&gt;CUSUM!O$2,"Exceeds","")</f>
        <v/>
      </c>
      <c r="P29" t="str">
        <f>IF(CUSUM!P34&gt;CUSUM!P$2,"Exceeds","")</f>
        <v/>
      </c>
      <c r="Q29" t="str">
        <f>IF(CUSUM!Q34&gt;CUSUM!Q$2,"Exceeds","")</f>
        <v/>
      </c>
      <c r="R29" t="str">
        <f>IF(CUSUM!R34&gt;CUSUM!R$2,"Exceeds","")</f>
        <v/>
      </c>
      <c r="S29" t="str">
        <f>IF(CUSUM!S34&gt;CUSUM!S$2,"Exceeds","")</f>
        <v/>
      </c>
      <c r="T29" t="str">
        <f>IF(CUSUM!T34&gt;CUSUM!T$2,"Exceeds","")</f>
        <v/>
      </c>
      <c r="U29" t="str">
        <f>IF(CUSUM!U34&gt;CUSUM!U$2,"Exceeds","")</f>
        <v/>
      </c>
    </row>
    <row r="30" spans="1:21" x14ac:dyDescent="0.3">
      <c r="A30" s="1">
        <v>44771</v>
      </c>
      <c r="B30" t="str">
        <f>IF(CUSUM!B35&gt;CUSUM!B$2,"Exceeds","")</f>
        <v/>
      </c>
      <c r="C30" t="str">
        <f>IF(CUSUM!C35&gt;CUSUM!C$2,"Exceeds","")</f>
        <v/>
      </c>
      <c r="D30" t="str">
        <f>IF(CUSUM!D35&gt;CUSUM!D$2,"Exceeds","")</f>
        <v/>
      </c>
      <c r="E30" t="str">
        <f>IF(CUSUM!E35&gt;CUSUM!E$2,"Exceeds","")</f>
        <v/>
      </c>
      <c r="F30" t="str">
        <f>IF(CUSUM!F35&gt;CUSUM!F$2,"Exceeds","")</f>
        <v>Exceeds</v>
      </c>
      <c r="G30" t="str">
        <f>IF(CUSUM!G35&gt;CUSUM!G$2,"Exceeds","")</f>
        <v/>
      </c>
      <c r="H30" t="str">
        <f>IF(CUSUM!H35&gt;CUSUM!H$2,"Exceeds","")</f>
        <v/>
      </c>
      <c r="I30" t="str">
        <f>IF(CUSUM!I35&gt;CUSUM!I$2,"Exceeds","")</f>
        <v/>
      </c>
      <c r="J30" t="str">
        <f>IF(CUSUM!J35&gt;CUSUM!J$2,"Exceeds","")</f>
        <v/>
      </c>
      <c r="K30" t="str">
        <f>IF(CUSUM!K35&gt;CUSUM!K$2,"Exceeds","")</f>
        <v/>
      </c>
      <c r="L30" t="str">
        <f>IF(CUSUM!L35&gt;CUSUM!L$2,"Exceeds","")</f>
        <v/>
      </c>
      <c r="M30" t="str">
        <f>IF(CUSUM!M35&gt;CUSUM!M$2,"Exceeds","")</f>
        <v>Exceeds</v>
      </c>
      <c r="N30" t="str">
        <f>IF(CUSUM!N35&gt;CUSUM!N$2,"Exceeds","")</f>
        <v/>
      </c>
      <c r="O30" t="str">
        <f>IF(CUSUM!O35&gt;CUSUM!O$2,"Exceeds","")</f>
        <v/>
      </c>
      <c r="P30" t="str">
        <f>IF(CUSUM!P35&gt;CUSUM!P$2,"Exceeds","")</f>
        <v/>
      </c>
      <c r="Q30" t="str">
        <f>IF(CUSUM!Q35&gt;CUSUM!Q$2,"Exceeds","")</f>
        <v/>
      </c>
      <c r="R30" t="str">
        <f>IF(CUSUM!R35&gt;CUSUM!R$2,"Exceeds","")</f>
        <v/>
      </c>
      <c r="S30" t="str">
        <f>IF(CUSUM!S35&gt;CUSUM!S$2,"Exceeds","")</f>
        <v/>
      </c>
      <c r="T30" t="str">
        <f>IF(CUSUM!T35&gt;CUSUM!T$2,"Exceeds","")</f>
        <v>Exceeds</v>
      </c>
      <c r="U30" t="str">
        <f>IF(CUSUM!U35&gt;CUSUM!U$2,"Exceeds","")</f>
        <v/>
      </c>
    </row>
    <row r="31" spans="1:21" x14ac:dyDescent="0.3">
      <c r="A31" s="1">
        <v>44772</v>
      </c>
      <c r="B31" t="str">
        <f>IF(CUSUM!B36&gt;CUSUM!B$2,"Exceeds","")</f>
        <v/>
      </c>
      <c r="C31" t="str">
        <f>IF(CUSUM!C36&gt;CUSUM!C$2,"Exceeds","")</f>
        <v/>
      </c>
      <c r="D31" t="str">
        <f>IF(CUSUM!D36&gt;CUSUM!D$2,"Exceeds","")</f>
        <v/>
      </c>
      <c r="E31" t="str">
        <f>IF(CUSUM!E36&gt;CUSUM!E$2,"Exceeds","")</f>
        <v/>
      </c>
      <c r="F31" t="str">
        <f>IF(CUSUM!F36&gt;CUSUM!F$2,"Exceeds","")</f>
        <v>Exceeds</v>
      </c>
      <c r="G31" t="str">
        <f>IF(CUSUM!G36&gt;CUSUM!G$2,"Exceeds","")</f>
        <v/>
      </c>
      <c r="H31" t="str">
        <f>IF(CUSUM!H36&gt;CUSUM!H$2,"Exceeds","")</f>
        <v/>
      </c>
      <c r="I31" t="str">
        <f>IF(CUSUM!I36&gt;CUSUM!I$2,"Exceeds","")</f>
        <v/>
      </c>
      <c r="J31" t="str">
        <f>IF(CUSUM!J36&gt;CUSUM!J$2,"Exceeds","")</f>
        <v/>
      </c>
      <c r="K31" t="str">
        <f>IF(CUSUM!K36&gt;CUSUM!K$2,"Exceeds","")</f>
        <v>Exceeds</v>
      </c>
      <c r="L31" t="str">
        <f>IF(CUSUM!L36&gt;CUSUM!L$2,"Exceeds","")</f>
        <v/>
      </c>
      <c r="M31" t="str">
        <f>IF(CUSUM!M36&gt;CUSUM!M$2,"Exceeds","")</f>
        <v>Exceeds</v>
      </c>
      <c r="N31" t="str">
        <f>IF(CUSUM!N36&gt;CUSUM!N$2,"Exceeds","")</f>
        <v/>
      </c>
      <c r="O31" t="str">
        <f>IF(CUSUM!O36&gt;CUSUM!O$2,"Exceeds","")</f>
        <v>Exceeds</v>
      </c>
      <c r="P31" t="str">
        <f>IF(CUSUM!P36&gt;CUSUM!P$2,"Exceeds","")</f>
        <v/>
      </c>
      <c r="Q31" t="str">
        <f>IF(CUSUM!Q36&gt;CUSUM!Q$2,"Exceeds","")</f>
        <v/>
      </c>
      <c r="R31" t="str">
        <f>IF(CUSUM!R36&gt;CUSUM!R$2,"Exceeds","")</f>
        <v/>
      </c>
      <c r="S31" t="str">
        <f>IF(CUSUM!S36&gt;CUSUM!S$2,"Exceeds","")</f>
        <v/>
      </c>
      <c r="T31" t="str">
        <f>IF(CUSUM!T36&gt;CUSUM!T$2,"Exceeds","")</f>
        <v/>
      </c>
      <c r="U31" t="str">
        <f>IF(CUSUM!U36&gt;CUSUM!U$2,"Exceeds","")</f>
        <v/>
      </c>
    </row>
    <row r="32" spans="1:21" x14ac:dyDescent="0.3">
      <c r="A32" s="1">
        <v>44773</v>
      </c>
      <c r="B32" t="str">
        <f>IF(CUSUM!B37&gt;CUSUM!B$2,"Exceeds","")</f>
        <v/>
      </c>
      <c r="C32" t="str">
        <f>IF(CUSUM!C37&gt;CUSUM!C$2,"Exceeds","")</f>
        <v>Exceeds</v>
      </c>
      <c r="D32" t="str">
        <f>IF(CUSUM!D37&gt;CUSUM!D$2,"Exceeds","")</f>
        <v/>
      </c>
      <c r="E32" t="str">
        <f>IF(CUSUM!E37&gt;CUSUM!E$2,"Exceeds","")</f>
        <v/>
      </c>
      <c r="F32" t="str">
        <f>IF(CUSUM!F37&gt;CUSUM!F$2,"Exceeds","")</f>
        <v>Exceeds</v>
      </c>
      <c r="G32" t="str">
        <f>IF(CUSUM!G37&gt;CUSUM!G$2,"Exceeds","")</f>
        <v/>
      </c>
      <c r="H32" t="str">
        <f>IF(CUSUM!H37&gt;CUSUM!H$2,"Exceeds","")</f>
        <v/>
      </c>
      <c r="I32" t="str">
        <f>IF(CUSUM!I37&gt;CUSUM!I$2,"Exceeds","")</f>
        <v/>
      </c>
      <c r="J32" t="str">
        <f>IF(CUSUM!J37&gt;CUSUM!J$2,"Exceeds","")</f>
        <v/>
      </c>
      <c r="K32" t="str">
        <f>IF(CUSUM!K37&gt;CUSUM!K$2,"Exceeds","")</f>
        <v>Exceeds</v>
      </c>
      <c r="L32" t="str">
        <f>IF(CUSUM!L37&gt;CUSUM!L$2,"Exceeds","")</f>
        <v/>
      </c>
      <c r="M32" t="str">
        <f>IF(CUSUM!M37&gt;CUSUM!M$2,"Exceeds","")</f>
        <v>Exceeds</v>
      </c>
      <c r="N32" t="str">
        <f>IF(CUSUM!N37&gt;CUSUM!N$2,"Exceeds","")</f>
        <v/>
      </c>
      <c r="O32" t="str">
        <f>IF(CUSUM!O37&gt;CUSUM!O$2,"Exceeds","")</f>
        <v/>
      </c>
      <c r="P32" t="str">
        <f>IF(CUSUM!P37&gt;CUSUM!P$2,"Exceeds","")</f>
        <v/>
      </c>
      <c r="Q32" t="str">
        <f>IF(CUSUM!Q37&gt;CUSUM!Q$2,"Exceeds","")</f>
        <v/>
      </c>
      <c r="R32" t="str">
        <f>IF(CUSUM!R37&gt;CUSUM!R$2,"Exceeds","")</f>
        <v/>
      </c>
      <c r="S32" t="str">
        <f>IF(CUSUM!S37&gt;CUSUM!S$2,"Exceeds","")</f>
        <v/>
      </c>
      <c r="T32" t="str">
        <f>IF(CUSUM!T37&gt;CUSUM!T$2,"Exceeds","")</f>
        <v/>
      </c>
      <c r="U32" t="str">
        <f>IF(CUSUM!U37&gt;CUSUM!U$2,"Exceeds","")</f>
        <v/>
      </c>
    </row>
    <row r="33" spans="1:21" x14ac:dyDescent="0.3">
      <c r="A33" s="1">
        <v>44774</v>
      </c>
      <c r="B33" t="str">
        <f>IF(CUSUM!B38&gt;CUSUM!B$2,"Exceeds","")</f>
        <v/>
      </c>
      <c r="C33" t="str">
        <f>IF(CUSUM!C38&gt;CUSUM!C$2,"Exceeds","")</f>
        <v>Exceeds</v>
      </c>
      <c r="D33" t="str">
        <f>IF(CUSUM!D38&gt;CUSUM!D$2,"Exceeds","")</f>
        <v/>
      </c>
      <c r="E33" t="str">
        <f>IF(CUSUM!E38&gt;CUSUM!E$2,"Exceeds","")</f>
        <v/>
      </c>
      <c r="F33" t="str">
        <f>IF(CUSUM!F38&gt;CUSUM!F$2,"Exceeds","")</f>
        <v>Exceeds</v>
      </c>
      <c r="G33" t="str">
        <f>IF(CUSUM!G38&gt;CUSUM!G$2,"Exceeds","")</f>
        <v/>
      </c>
      <c r="H33" t="str">
        <f>IF(CUSUM!H38&gt;CUSUM!H$2,"Exceeds","")</f>
        <v/>
      </c>
      <c r="I33" t="str">
        <f>IF(CUSUM!I38&gt;CUSUM!I$2,"Exceeds","")</f>
        <v/>
      </c>
      <c r="J33" t="str">
        <f>IF(CUSUM!J38&gt;CUSUM!J$2,"Exceeds","")</f>
        <v/>
      </c>
      <c r="K33" t="str">
        <f>IF(CUSUM!K38&gt;CUSUM!K$2,"Exceeds","")</f>
        <v>Exceeds</v>
      </c>
      <c r="L33" t="str">
        <f>IF(CUSUM!L38&gt;CUSUM!L$2,"Exceeds","")</f>
        <v/>
      </c>
      <c r="M33" t="str">
        <f>IF(CUSUM!M38&gt;CUSUM!M$2,"Exceeds","")</f>
        <v>Exceeds</v>
      </c>
      <c r="N33" t="str">
        <f>IF(CUSUM!N38&gt;CUSUM!N$2,"Exceeds","")</f>
        <v/>
      </c>
      <c r="O33" t="str">
        <f>IF(CUSUM!O38&gt;CUSUM!O$2,"Exceeds","")</f>
        <v/>
      </c>
      <c r="P33" t="str">
        <f>IF(CUSUM!P38&gt;CUSUM!P$2,"Exceeds","")</f>
        <v/>
      </c>
      <c r="Q33" t="str">
        <f>IF(CUSUM!Q38&gt;CUSUM!Q$2,"Exceeds","")</f>
        <v/>
      </c>
      <c r="R33" t="str">
        <f>IF(CUSUM!R38&gt;CUSUM!R$2,"Exceeds","")</f>
        <v/>
      </c>
      <c r="S33" t="str">
        <f>IF(CUSUM!S38&gt;CUSUM!S$2,"Exceeds","")</f>
        <v/>
      </c>
      <c r="T33" t="str">
        <f>IF(CUSUM!T38&gt;CUSUM!T$2,"Exceeds","")</f>
        <v>Exceeds</v>
      </c>
      <c r="U33" t="str">
        <f>IF(CUSUM!U38&gt;CUSUM!U$2,"Exceeds","")</f>
        <v/>
      </c>
    </row>
    <row r="34" spans="1:21" x14ac:dyDescent="0.3">
      <c r="A34" s="1">
        <v>44775</v>
      </c>
      <c r="B34" t="str">
        <f>IF(CUSUM!B39&gt;CUSUM!B$2,"Exceeds","")</f>
        <v/>
      </c>
      <c r="C34" t="str">
        <f>IF(CUSUM!C39&gt;CUSUM!C$2,"Exceeds","")</f>
        <v>Exceeds</v>
      </c>
      <c r="D34" t="str">
        <f>IF(CUSUM!D39&gt;CUSUM!D$2,"Exceeds","")</f>
        <v>Exceeds</v>
      </c>
      <c r="E34" t="str">
        <f>IF(CUSUM!E39&gt;CUSUM!E$2,"Exceeds","")</f>
        <v/>
      </c>
      <c r="F34" t="str">
        <f>IF(CUSUM!F39&gt;CUSUM!F$2,"Exceeds","")</f>
        <v>Exceeds</v>
      </c>
      <c r="G34" t="str">
        <f>IF(CUSUM!G39&gt;CUSUM!G$2,"Exceeds","")</f>
        <v/>
      </c>
      <c r="H34" t="str">
        <f>IF(CUSUM!H39&gt;CUSUM!H$2,"Exceeds","")</f>
        <v/>
      </c>
      <c r="I34" t="str">
        <f>IF(CUSUM!I39&gt;CUSUM!I$2,"Exceeds","")</f>
        <v/>
      </c>
      <c r="J34" t="str">
        <f>IF(CUSUM!J39&gt;CUSUM!J$2,"Exceeds","")</f>
        <v/>
      </c>
      <c r="K34" t="str">
        <f>IF(CUSUM!K39&gt;CUSUM!K$2,"Exceeds","")</f>
        <v/>
      </c>
      <c r="L34" t="str">
        <f>IF(CUSUM!L39&gt;CUSUM!L$2,"Exceeds","")</f>
        <v/>
      </c>
      <c r="M34" t="str">
        <f>IF(CUSUM!M39&gt;CUSUM!M$2,"Exceeds","")</f>
        <v/>
      </c>
      <c r="N34" t="str">
        <f>IF(CUSUM!N39&gt;CUSUM!N$2,"Exceeds","")</f>
        <v/>
      </c>
      <c r="O34" t="str">
        <f>IF(CUSUM!O39&gt;CUSUM!O$2,"Exceeds","")</f>
        <v/>
      </c>
      <c r="P34" t="str">
        <f>IF(CUSUM!P39&gt;CUSUM!P$2,"Exceeds","")</f>
        <v>Exceeds</v>
      </c>
      <c r="Q34" t="str">
        <f>IF(CUSUM!Q39&gt;CUSUM!Q$2,"Exceeds","")</f>
        <v/>
      </c>
      <c r="R34" t="str">
        <f>IF(CUSUM!R39&gt;CUSUM!R$2,"Exceeds","")</f>
        <v/>
      </c>
      <c r="S34" t="str">
        <f>IF(CUSUM!S39&gt;CUSUM!S$2,"Exceeds","")</f>
        <v/>
      </c>
      <c r="T34" t="str">
        <f>IF(CUSUM!T39&gt;CUSUM!T$2,"Exceeds","")</f>
        <v/>
      </c>
      <c r="U34" t="str">
        <f>IF(CUSUM!U39&gt;CUSUM!U$2,"Exceeds","")</f>
        <v/>
      </c>
    </row>
    <row r="35" spans="1:21" x14ac:dyDescent="0.3">
      <c r="A35" s="1">
        <v>44776</v>
      </c>
      <c r="B35" t="str">
        <f>IF(CUSUM!B40&gt;CUSUM!B$2,"Exceeds","")</f>
        <v/>
      </c>
      <c r="C35" t="str">
        <f>IF(CUSUM!C40&gt;CUSUM!C$2,"Exceeds","")</f>
        <v>Exceeds</v>
      </c>
      <c r="D35" t="str">
        <f>IF(CUSUM!D40&gt;CUSUM!D$2,"Exceeds","")</f>
        <v/>
      </c>
      <c r="E35" t="str">
        <f>IF(CUSUM!E40&gt;CUSUM!E$2,"Exceeds","")</f>
        <v/>
      </c>
      <c r="F35" t="str">
        <f>IF(CUSUM!F40&gt;CUSUM!F$2,"Exceeds","")</f>
        <v>Exceeds</v>
      </c>
      <c r="G35" t="str">
        <f>IF(CUSUM!G40&gt;CUSUM!G$2,"Exceeds","")</f>
        <v/>
      </c>
      <c r="H35" t="str">
        <f>IF(CUSUM!H40&gt;CUSUM!H$2,"Exceeds","")</f>
        <v/>
      </c>
      <c r="I35" t="str">
        <f>IF(CUSUM!I40&gt;CUSUM!I$2,"Exceeds","")</f>
        <v/>
      </c>
      <c r="J35" t="str">
        <f>IF(CUSUM!J40&gt;CUSUM!J$2,"Exceeds","")</f>
        <v/>
      </c>
      <c r="K35" t="str">
        <f>IF(CUSUM!K40&gt;CUSUM!K$2,"Exceeds","")</f>
        <v/>
      </c>
      <c r="L35" t="str">
        <f>IF(CUSUM!L40&gt;CUSUM!L$2,"Exceeds","")</f>
        <v/>
      </c>
      <c r="M35" t="str">
        <f>IF(CUSUM!M40&gt;CUSUM!M$2,"Exceeds","")</f>
        <v/>
      </c>
      <c r="N35" t="str">
        <f>IF(CUSUM!N40&gt;CUSUM!N$2,"Exceeds","")</f>
        <v/>
      </c>
      <c r="O35" t="str">
        <f>IF(CUSUM!O40&gt;CUSUM!O$2,"Exceeds","")</f>
        <v/>
      </c>
      <c r="P35" t="str">
        <f>IF(CUSUM!P40&gt;CUSUM!P$2,"Exceeds","")</f>
        <v/>
      </c>
      <c r="Q35" t="str">
        <f>IF(CUSUM!Q40&gt;CUSUM!Q$2,"Exceeds","")</f>
        <v/>
      </c>
      <c r="R35" t="str">
        <f>IF(CUSUM!R40&gt;CUSUM!R$2,"Exceeds","")</f>
        <v/>
      </c>
      <c r="S35" t="str">
        <f>IF(CUSUM!S40&gt;CUSUM!S$2,"Exceeds","")</f>
        <v/>
      </c>
      <c r="T35" t="str">
        <f>IF(CUSUM!T40&gt;CUSUM!T$2,"Exceeds","")</f>
        <v/>
      </c>
      <c r="U35" t="str">
        <f>IF(CUSUM!U40&gt;CUSUM!U$2,"Exceeds","")</f>
        <v/>
      </c>
    </row>
    <row r="36" spans="1:21" x14ac:dyDescent="0.3">
      <c r="A36" s="1">
        <v>44777</v>
      </c>
      <c r="B36" t="str">
        <f>IF(CUSUM!B41&gt;CUSUM!B$2,"Exceeds","")</f>
        <v/>
      </c>
      <c r="C36" t="str">
        <f>IF(CUSUM!C41&gt;CUSUM!C$2,"Exceeds","")</f>
        <v/>
      </c>
      <c r="D36" t="str">
        <f>IF(CUSUM!D41&gt;CUSUM!D$2,"Exceeds","")</f>
        <v/>
      </c>
      <c r="E36" t="str">
        <f>IF(CUSUM!E41&gt;CUSUM!E$2,"Exceeds","")</f>
        <v/>
      </c>
      <c r="F36" t="str">
        <f>IF(CUSUM!F41&gt;CUSUM!F$2,"Exceeds","")</f>
        <v>Exceeds</v>
      </c>
      <c r="G36" t="str">
        <f>IF(CUSUM!G41&gt;CUSUM!G$2,"Exceeds","")</f>
        <v/>
      </c>
      <c r="H36" t="str">
        <f>IF(CUSUM!H41&gt;CUSUM!H$2,"Exceeds","")</f>
        <v/>
      </c>
      <c r="I36" t="str">
        <f>IF(CUSUM!I41&gt;CUSUM!I$2,"Exceeds","")</f>
        <v/>
      </c>
      <c r="J36" t="str">
        <f>IF(CUSUM!J41&gt;CUSUM!J$2,"Exceeds","")</f>
        <v/>
      </c>
      <c r="K36" t="str">
        <f>IF(CUSUM!K41&gt;CUSUM!K$2,"Exceeds","")</f>
        <v/>
      </c>
      <c r="L36" t="str">
        <f>IF(CUSUM!L41&gt;CUSUM!L$2,"Exceeds","")</f>
        <v/>
      </c>
      <c r="M36" t="str">
        <f>IF(CUSUM!M41&gt;CUSUM!M$2,"Exceeds","")</f>
        <v/>
      </c>
      <c r="N36" t="str">
        <f>IF(CUSUM!N41&gt;CUSUM!N$2,"Exceeds","")</f>
        <v/>
      </c>
      <c r="O36" t="str">
        <f>IF(CUSUM!O41&gt;CUSUM!O$2,"Exceeds","")</f>
        <v/>
      </c>
      <c r="P36" t="str">
        <f>IF(CUSUM!P41&gt;CUSUM!P$2,"Exceeds","")</f>
        <v/>
      </c>
      <c r="Q36" t="str">
        <f>IF(CUSUM!Q41&gt;CUSUM!Q$2,"Exceeds","")</f>
        <v>Exceeds</v>
      </c>
      <c r="R36" t="str">
        <f>IF(CUSUM!R41&gt;CUSUM!R$2,"Exceeds","")</f>
        <v/>
      </c>
      <c r="S36" t="str">
        <f>IF(CUSUM!S41&gt;CUSUM!S$2,"Exceeds","")</f>
        <v/>
      </c>
      <c r="T36" t="str">
        <f>IF(CUSUM!T41&gt;CUSUM!T$2,"Exceeds","")</f>
        <v/>
      </c>
      <c r="U36" t="str">
        <f>IF(CUSUM!U41&gt;CUSUM!U$2,"Exceeds","")</f>
        <v/>
      </c>
    </row>
    <row r="37" spans="1:21" x14ac:dyDescent="0.3">
      <c r="A37" s="1">
        <v>44778</v>
      </c>
      <c r="B37" t="str">
        <f>IF(CUSUM!B42&gt;CUSUM!B$2,"Exceeds","")</f>
        <v/>
      </c>
      <c r="C37" t="str">
        <f>IF(CUSUM!C42&gt;CUSUM!C$2,"Exceeds","")</f>
        <v/>
      </c>
      <c r="D37" t="str">
        <f>IF(CUSUM!D42&gt;CUSUM!D$2,"Exceeds","")</f>
        <v/>
      </c>
      <c r="E37" t="str">
        <f>IF(CUSUM!E42&gt;CUSUM!E$2,"Exceeds","")</f>
        <v/>
      </c>
      <c r="F37" t="str">
        <f>IF(CUSUM!F42&gt;CUSUM!F$2,"Exceeds","")</f>
        <v>Exceeds</v>
      </c>
      <c r="G37" t="str">
        <f>IF(CUSUM!G42&gt;CUSUM!G$2,"Exceeds","")</f>
        <v/>
      </c>
      <c r="H37" t="str">
        <f>IF(CUSUM!H42&gt;CUSUM!H$2,"Exceeds","")</f>
        <v/>
      </c>
      <c r="I37" t="str">
        <f>IF(CUSUM!I42&gt;CUSUM!I$2,"Exceeds","")</f>
        <v/>
      </c>
      <c r="J37" t="str">
        <f>IF(CUSUM!J42&gt;CUSUM!J$2,"Exceeds","")</f>
        <v/>
      </c>
      <c r="K37" t="str">
        <f>IF(CUSUM!K42&gt;CUSUM!K$2,"Exceeds","")</f>
        <v/>
      </c>
      <c r="L37" t="str">
        <f>IF(CUSUM!L42&gt;CUSUM!L$2,"Exceeds","")</f>
        <v/>
      </c>
      <c r="M37" t="str">
        <f>IF(CUSUM!M42&gt;CUSUM!M$2,"Exceeds","")</f>
        <v/>
      </c>
      <c r="N37" t="str">
        <f>IF(CUSUM!N42&gt;CUSUM!N$2,"Exceeds","")</f>
        <v/>
      </c>
      <c r="O37" t="str">
        <f>IF(CUSUM!O42&gt;CUSUM!O$2,"Exceeds","")</f>
        <v/>
      </c>
      <c r="P37" t="str">
        <f>IF(CUSUM!P42&gt;CUSUM!P$2,"Exceeds","")</f>
        <v/>
      </c>
      <c r="Q37" t="str">
        <f>IF(CUSUM!Q42&gt;CUSUM!Q$2,"Exceeds","")</f>
        <v/>
      </c>
      <c r="R37" t="str">
        <f>IF(CUSUM!R42&gt;CUSUM!R$2,"Exceeds","")</f>
        <v/>
      </c>
      <c r="S37" t="str">
        <f>IF(CUSUM!S42&gt;CUSUM!S$2,"Exceeds","")</f>
        <v/>
      </c>
      <c r="T37" t="str">
        <f>IF(CUSUM!T42&gt;CUSUM!T$2,"Exceeds","")</f>
        <v/>
      </c>
      <c r="U37" t="str">
        <f>IF(CUSUM!U42&gt;CUSUM!U$2,"Exceeds","")</f>
        <v/>
      </c>
    </row>
    <row r="38" spans="1:21" x14ac:dyDescent="0.3">
      <c r="A38" s="1">
        <v>44779</v>
      </c>
      <c r="B38" t="str">
        <f>IF(CUSUM!B43&gt;CUSUM!B$2,"Exceeds","")</f>
        <v/>
      </c>
      <c r="C38" t="str">
        <f>IF(CUSUM!C43&gt;CUSUM!C$2,"Exceeds","")</f>
        <v/>
      </c>
      <c r="D38" t="str">
        <f>IF(CUSUM!D43&gt;CUSUM!D$2,"Exceeds","")</f>
        <v/>
      </c>
      <c r="E38" t="str">
        <f>IF(CUSUM!E43&gt;CUSUM!E$2,"Exceeds","")</f>
        <v/>
      </c>
      <c r="F38" t="str">
        <f>IF(CUSUM!F43&gt;CUSUM!F$2,"Exceeds","")</f>
        <v>Exceeds</v>
      </c>
      <c r="G38" t="str">
        <f>IF(CUSUM!G43&gt;CUSUM!G$2,"Exceeds","")</f>
        <v/>
      </c>
      <c r="H38" t="str">
        <f>IF(CUSUM!H43&gt;CUSUM!H$2,"Exceeds","")</f>
        <v/>
      </c>
      <c r="I38" t="str">
        <f>IF(CUSUM!I43&gt;CUSUM!I$2,"Exceeds","")</f>
        <v/>
      </c>
      <c r="J38" t="str">
        <f>IF(CUSUM!J43&gt;CUSUM!J$2,"Exceeds","")</f>
        <v/>
      </c>
      <c r="K38" t="str">
        <f>IF(CUSUM!K43&gt;CUSUM!K$2,"Exceeds","")</f>
        <v/>
      </c>
      <c r="L38" t="str">
        <f>IF(CUSUM!L43&gt;CUSUM!L$2,"Exceeds","")</f>
        <v/>
      </c>
      <c r="M38" t="str">
        <f>IF(CUSUM!M43&gt;CUSUM!M$2,"Exceeds","")</f>
        <v/>
      </c>
      <c r="N38" t="str">
        <f>IF(CUSUM!N43&gt;CUSUM!N$2,"Exceeds","")</f>
        <v/>
      </c>
      <c r="O38" t="str">
        <f>IF(CUSUM!O43&gt;CUSUM!O$2,"Exceeds","")</f>
        <v/>
      </c>
      <c r="P38" t="str">
        <f>IF(CUSUM!P43&gt;CUSUM!P$2,"Exceeds","")</f>
        <v/>
      </c>
      <c r="Q38" t="str">
        <f>IF(CUSUM!Q43&gt;CUSUM!Q$2,"Exceeds","")</f>
        <v/>
      </c>
      <c r="R38" t="str">
        <f>IF(CUSUM!R43&gt;CUSUM!R$2,"Exceeds","")</f>
        <v>Exceeds</v>
      </c>
      <c r="S38" t="str">
        <f>IF(CUSUM!S43&gt;CUSUM!S$2,"Exceeds","")</f>
        <v/>
      </c>
      <c r="T38" t="str">
        <f>IF(CUSUM!T43&gt;CUSUM!T$2,"Exceeds","")</f>
        <v/>
      </c>
      <c r="U38" t="str">
        <f>IF(CUSUM!U43&gt;CUSUM!U$2,"Exceeds","")</f>
        <v/>
      </c>
    </row>
    <row r="39" spans="1:21" x14ac:dyDescent="0.3">
      <c r="A39" s="1">
        <v>44780</v>
      </c>
      <c r="B39" t="str">
        <f>IF(CUSUM!B44&gt;CUSUM!B$2,"Exceeds","")</f>
        <v/>
      </c>
      <c r="C39" t="str">
        <f>IF(CUSUM!C44&gt;CUSUM!C$2,"Exceeds","")</f>
        <v/>
      </c>
      <c r="D39" t="str">
        <f>IF(CUSUM!D44&gt;CUSUM!D$2,"Exceeds","")</f>
        <v/>
      </c>
      <c r="E39" t="str">
        <f>IF(CUSUM!E44&gt;CUSUM!E$2,"Exceeds","")</f>
        <v/>
      </c>
      <c r="F39" t="str">
        <f>IF(CUSUM!F44&gt;CUSUM!F$2,"Exceeds","")</f>
        <v>Exceeds</v>
      </c>
      <c r="G39" t="str">
        <f>IF(CUSUM!G44&gt;CUSUM!G$2,"Exceeds","")</f>
        <v/>
      </c>
      <c r="H39" t="str">
        <f>IF(CUSUM!H44&gt;CUSUM!H$2,"Exceeds","")</f>
        <v/>
      </c>
      <c r="I39" t="str">
        <f>IF(CUSUM!I44&gt;CUSUM!I$2,"Exceeds","")</f>
        <v/>
      </c>
      <c r="J39" t="str">
        <f>IF(CUSUM!J44&gt;CUSUM!J$2,"Exceeds","")</f>
        <v>Exceeds</v>
      </c>
      <c r="K39" t="str">
        <f>IF(CUSUM!K44&gt;CUSUM!K$2,"Exceeds","")</f>
        <v>Exceeds</v>
      </c>
      <c r="L39" t="str">
        <f>IF(CUSUM!L44&gt;CUSUM!L$2,"Exceeds","")</f>
        <v/>
      </c>
      <c r="M39" t="str">
        <f>IF(CUSUM!M44&gt;CUSUM!M$2,"Exceeds","")</f>
        <v/>
      </c>
      <c r="N39" t="str">
        <f>IF(CUSUM!N44&gt;CUSUM!N$2,"Exceeds","")</f>
        <v/>
      </c>
      <c r="O39" t="str">
        <f>IF(CUSUM!O44&gt;CUSUM!O$2,"Exceeds","")</f>
        <v/>
      </c>
      <c r="P39" t="str">
        <f>IF(CUSUM!P44&gt;CUSUM!P$2,"Exceeds","")</f>
        <v/>
      </c>
      <c r="Q39" t="str">
        <f>IF(CUSUM!Q44&gt;CUSUM!Q$2,"Exceeds","")</f>
        <v/>
      </c>
      <c r="R39" t="str">
        <f>IF(CUSUM!R44&gt;CUSUM!R$2,"Exceeds","")</f>
        <v>Exceeds</v>
      </c>
      <c r="S39" t="str">
        <f>IF(CUSUM!S44&gt;CUSUM!S$2,"Exceeds","")</f>
        <v/>
      </c>
      <c r="T39" t="str">
        <f>IF(CUSUM!T44&gt;CUSUM!T$2,"Exceeds","")</f>
        <v/>
      </c>
      <c r="U39" t="str">
        <f>IF(CUSUM!U44&gt;CUSUM!U$2,"Exceeds","")</f>
        <v/>
      </c>
    </row>
    <row r="40" spans="1:21" x14ac:dyDescent="0.3">
      <c r="A40" s="1">
        <v>44781</v>
      </c>
      <c r="B40" t="str">
        <f>IF(CUSUM!B45&gt;CUSUM!B$2,"Exceeds","")</f>
        <v/>
      </c>
      <c r="C40" t="str">
        <f>IF(CUSUM!C45&gt;CUSUM!C$2,"Exceeds","")</f>
        <v>Exceeds</v>
      </c>
      <c r="D40" t="str">
        <f>IF(CUSUM!D45&gt;CUSUM!D$2,"Exceeds","")</f>
        <v/>
      </c>
      <c r="E40" t="str">
        <f>IF(CUSUM!E45&gt;CUSUM!E$2,"Exceeds","")</f>
        <v/>
      </c>
      <c r="F40" t="str">
        <f>IF(CUSUM!F45&gt;CUSUM!F$2,"Exceeds","")</f>
        <v>Exceeds</v>
      </c>
      <c r="G40" t="str">
        <f>IF(CUSUM!G45&gt;CUSUM!G$2,"Exceeds","")</f>
        <v/>
      </c>
      <c r="H40" t="str">
        <f>IF(CUSUM!H45&gt;CUSUM!H$2,"Exceeds","")</f>
        <v/>
      </c>
      <c r="I40" t="str">
        <f>IF(CUSUM!I45&gt;CUSUM!I$2,"Exceeds","")</f>
        <v/>
      </c>
      <c r="J40" t="str">
        <f>IF(CUSUM!J45&gt;CUSUM!J$2,"Exceeds","")</f>
        <v/>
      </c>
      <c r="K40" t="str">
        <f>IF(CUSUM!K45&gt;CUSUM!K$2,"Exceeds","")</f>
        <v>Exceeds</v>
      </c>
      <c r="L40" t="str">
        <f>IF(CUSUM!L45&gt;CUSUM!L$2,"Exceeds","")</f>
        <v/>
      </c>
      <c r="M40" t="str">
        <f>IF(CUSUM!M45&gt;CUSUM!M$2,"Exceeds","")</f>
        <v/>
      </c>
      <c r="N40" t="str">
        <f>IF(CUSUM!N45&gt;CUSUM!N$2,"Exceeds","")</f>
        <v/>
      </c>
      <c r="O40" t="str">
        <f>IF(CUSUM!O45&gt;CUSUM!O$2,"Exceeds","")</f>
        <v/>
      </c>
      <c r="P40" t="str">
        <f>IF(CUSUM!P45&gt;CUSUM!P$2,"Exceeds","")</f>
        <v/>
      </c>
      <c r="Q40" t="str">
        <f>IF(CUSUM!Q45&gt;CUSUM!Q$2,"Exceeds","")</f>
        <v/>
      </c>
      <c r="R40" t="str">
        <f>IF(CUSUM!R45&gt;CUSUM!R$2,"Exceeds","")</f>
        <v/>
      </c>
      <c r="S40" t="str">
        <f>IF(CUSUM!S45&gt;CUSUM!S$2,"Exceeds","")</f>
        <v/>
      </c>
      <c r="T40" t="str">
        <f>IF(CUSUM!T45&gt;CUSUM!T$2,"Exceeds","")</f>
        <v/>
      </c>
      <c r="U40" t="str">
        <f>IF(CUSUM!U45&gt;CUSUM!U$2,"Exceeds","")</f>
        <v/>
      </c>
    </row>
    <row r="41" spans="1:21" x14ac:dyDescent="0.3">
      <c r="A41" s="1">
        <v>44782</v>
      </c>
      <c r="B41" t="str">
        <f>IF(CUSUM!B46&gt;CUSUM!B$2,"Exceeds","")</f>
        <v/>
      </c>
      <c r="C41" t="str">
        <f>IF(CUSUM!C46&gt;CUSUM!C$2,"Exceeds","")</f>
        <v>Exceeds</v>
      </c>
      <c r="D41" t="str">
        <f>IF(CUSUM!D46&gt;CUSUM!D$2,"Exceeds","")</f>
        <v>Exceeds</v>
      </c>
      <c r="E41" t="str">
        <f>IF(CUSUM!E46&gt;CUSUM!E$2,"Exceeds","")</f>
        <v/>
      </c>
      <c r="F41" t="str">
        <f>IF(CUSUM!F46&gt;CUSUM!F$2,"Exceeds","")</f>
        <v/>
      </c>
      <c r="G41" t="str">
        <f>IF(CUSUM!G46&gt;CUSUM!G$2,"Exceeds","")</f>
        <v/>
      </c>
      <c r="H41" t="str">
        <f>IF(CUSUM!H46&gt;CUSUM!H$2,"Exceeds","")</f>
        <v/>
      </c>
      <c r="I41" t="str">
        <f>IF(CUSUM!I46&gt;CUSUM!I$2,"Exceeds","")</f>
        <v/>
      </c>
      <c r="J41" t="str">
        <f>IF(CUSUM!J46&gt;CUSUM!J$2,"Exceeds","")</f>
        <v/>
      </c>
      <c r="K41" t="str">
        <f>IF(CUSUM!K46&gt;CUSUM!K$2,"Exceeds","")</f>
        <v/>
      </c>
      <c r="L41" t="str">
        <f>IF(CUSUM!L46&gt;CUSUM!L$2,"Exceeds","")</f>
        <v/>
      </c>
      <c r="M41" t="str">
        <f>IF(CUSUM!M46&gt;CUSUM!M$2,"Exceeds","")</f>
        <v/>
      </c>
      <c r="N41" t="str">
        <f>IF(CUSUM!N46&gt;CUSUM!N$2,"Exceeds","")</f>
        <v/>
      </c>
      <c r="O41" t="str">
        <f>IF(CUSUM!O46&gt;CUSUM!O$2,"Exceeds","")</f>
        <v/>
      </c>
      <c r="P41" t="str">
        <f>IF(CUSUM!P46&gt;CUSUM!P$2,"Exceeds","")</f>
        <v/>
      </c>
      <c r="Q41" t="str">
        <f>IF(CUSUM!Q46&gt;CUSUM!Q$2,"Exceeds","")</f>
        <v/>
      </c>
      <c r="R41" t="str">
        <f>IF(CUSUM!R46&gt;CUSUM!R$2,"Exceeds","")</f>
        <v/>
      </c>
      <c r="S41" t="str">
        <f>IF(CUSUM!S46&gt;CUSUM!S$2,"Exceeds","")</f>
        <v/>
      </c>
      <c r="T41" t="str">
        <f>IF(CUSUM!T46&gt;CUSUM!T$2,"Exceeds","")</f>
        <v/>
      </c>
      <c r="U41" t="str">
        <f>IF(CUSUM!U46&gt;CUSUM!U$2,"Exceeds","")</f>
        <v/>
      </c>
    </row>
    <row r="42" spans="1:21" x14ac:dyDescent="0.3">
      <c r="A42" s="1">
        <v>44783</v>
      </c>
      <c r="B42" t="str">
        <f>IF(CUSUM!B47&gt;CUSUM!B$2,"Exceeds","")</f>
        <v/>
      </c>
      <c r="C42" t="str">
        <f>IF(CUSUM!C47&gt;CUSUM!C$2,"Exceeds","")</f>
        <v>Exceeds</v>
      </c>
      <c r="D42" t="str">
        <f>IF(CUSUM!D47&gt;CUSUM!D$2,"Exceeds","")</f>
        <v/>
      </c>
      <c r="E42" t="str">
        <f>IF(CUSUM!E47&gt;CUSUM!E$2,"Exceeds","")</f>
        <v/>
      </c>
      <c r="F42" t="str">
        <f>IF(CUSUM!F47&gt;CUSUM!F$2,"Exceeds","")</f>
        <v/>
      </c>
      <c r="G42" t="str">
        <f>IF(CUSUM!G47&gt;CUSUM!G$2,"Exceeds","")</f>
        <v/>
      </c>
      <c r="H42" t="str">
        <f>IF(CUSUM!H47&gt;CUSUM!H$2,"Exceeds","")</f>
        <v/>
      </c>
      <c r="I42" t="str">
        <f>IF(CUSUM!I47&gt;CUSUM!I$2,"Exceeds","")</f>
        <v/>
      </c>
      <c r="J42" t="str">
        <f>IF(CUSUM!J47&gt;CUSUM!J$2,"Exceeds","")</f>
        <v>Exceeds</v>
      </c>
      <c r="K42" t="str">
        <f>IF(CUSUM!K47&gt;CUSUM!K$2,"Exceeds","")</f>
        <v/>
      </c>
      <c r="L42" t="str">
        <f>IF(CUSUM!L47&gt;CUSUM!L$2,"Exceeds","")</f>
        <v/>
      </c>
      <c r="M42" t="str">
        <f>IF(CUSUM!M47&gt;CUSUM!M$2,"Exceeds","")</f>
        <v/>
      </c>
      <c r="N42" t="str">
        <f>IF(CUSUM!N47&gt;CUSUM!N$2,"Exceeds","")</f>
        <v/>
      </c>
      <c r="O42" t="str">
        <f>IF(CUSUM!O47&gt;CUSUM!O$2,"Exceeds","")</f>
        <v/>
      </c>
      <c r="P42" t="str">
        <f>IF(CUSUM!P47&gt;CUSUM!P$2,"Exceeds","")</f>
        <v/>
      </c>
      <c r="Q42" t="str">
        <f>IF(CUSUM!Q47&gt;CUSUM!Q$2,"Exceeds","")</f>
        <v/>
      </c>
      <c r="R42" t="str">
        <f>IF(CUSUM!R47&gt;CUSUM!R$2,"Exceeds","")</f>
        <v/>
      </c>
      <c r="S42" t="str">
        <f>IF(CUSUM!S47&gt;CUSUM!S$2,"Exceeds","")</f>
        <v/>
      </c>
      <c r="T42" t="str">
        <f>IF(CUSUM!T47&gt;CUSUM!T$2,"Exceeds","")</f>
        <v/>
      </c>
      <c r="U42" t="str">
        <f>IF(CUSUM!U47&gt;CUSUM!U$2,"Exceeds","")</f>
        <v/>
      </c>
    </row>
    <row r="43" spans="1:21" x14ac:dyDescent="0.3">
      <c r="A43" s="1">
        <v>44784</v>
      </c>
      <c r="B43" t="str">
        <f>IF(CUSUM!B48&gt;CUSUM!B$2,"Exceeds","")</f>
        <v/>
      </c>
      <c r="C43" t="str">
        <f>IF(CUSUM!C48&gt;CUSUM!C$2,"Exceeds","")</f>
        <v>Exceeds</v>
      </c>
      <c r="D43" t="str">
        <f>IF(CUSUM!D48&gt;CUSUM!D$2,"Exceeds","")</f>
        <v/>
      </c>
      <c r="E43" t="str">
        <f>IF(CUSUM!E48&gt;CUSUM!E$2,"Exceeds","")</f>
        <v/>
      </c>
      <c r="F43" t="str">
        <f>IF(CUSUM!F48&gt;CUSUM!F$2,"Exceeds","")</f>
        <v/>
      </c>
      <c r="G43" t="str">
        <f>IF(CUSUM!G48&gt;CUSUM!G$2,"Exceeds","")</f>
        <v/>
      </c>
      <c r="H43" t="str">
        <f>IF(CUSUM!H48&gt;CUSUM!H$2,"Exceeds","")</f>
        <v/>
      </c>
      <c r="I43" t="str">
        <f>IF(CUSUM!I48&gt;CUSUM!I$2,"Exceeds","")</f>
        <v/>
      </c>
      <c r="J43" t="str">
        <f>IF(CUSUM!J48&gt;CUSUM!J$2,"Exceeds","")</f>
        <v>Exceeds</v>
      </c>
      <c r="K43" t="str">
        <f>IF(CUSUM!K48&gt;CUSUM!K$2,"Exceeds","")</f>
        <v/>
      </c>
      <c r="L43" t="str">
        <f>IF(CUSUM!L48&gt;CUSUM!L$2,"Exceeds","")</f>
        <v/>
      </c>
      <c r="M43" t="str">
        <f>IF(CUSUM!M48&gt;CUSUM!M$2,"Exceeds","")</f>
        <v/>
      </c>
      <c r="N43" t="str">
        <f>IF(CUSUM!N48&gt;CUSUM!N$2,"Exceeds","")</f>
        <v/>
      </c>
      <c r="O43" t="str">
        <f>IF(CUSUM!O48&gt;CUSUM!O$2,"Exceeds","")</f>
        <v/>
      </c>
      <c r="P43" t="str">
        <f>IF(CUSUM!P48&gt;CUSUM!P$2,"Exceeds","")</f>
        <v/>
      </c>
      <c r="Q43" t="str">
        <f>IF(CUSUM!Q48&gt;CUSUM!Q$2,"Exceeds","")</f>
        <v/>
      </c>
      <c r="R43" t="str">
        <f>IF(CUSUM!R48&gt;CUSUM!R$2,"Exceeds","")</f>
        <v>Exceeds</v>
      </c>
      <c r="S43" t="str">
        <f>IF(CUSUM!S48&gt;CUSUM!S$2,"Exceeds","")</f>
        <v/>
      </c>
      <c r="T43" t="str">
        <f>IF(CUSUM!T48&gt;CUSUM!T$2,"Exceeds","")</f>
        <v/>
      </c>
      <c r="U43" t="str">
        <f>IF(CUSUM!U48&gt;CUSUM!U$2,"Exceeds","")</f>
        <v/>
      </c>
    </row>
    <row r="44" spans="1:21" x14ac:dyDescent="0.3">
      <c r="A44" s="1">
        <v>44785</v>
      </c>
      <c r="B44" t="str">
        <f>IF(CUSUM!B49&gt;CUSUM!B$2,"Exceeds","")</f>
        <v/>
      </c>
      <c r="C44" t="str">
        <f>IF(CUSUM!C49&gt;CUSUM!C$2,"Exceeds","")</f>
        <v/>
      </c>
      <c r="D44" t="str">
        <f>IF(CUSUM!D49&gt;CUSUM!D$2,"Exceeds","")</f>
        <v/>
      </c>
      <c r="E44" t="str">
        <f>IF(CUSUM!E49&gt;CUSUM!E$2,"Exceeds","")</f>
        <v/>
      </c>
      <c r="F44" t="str">
        <f>IF(CUSUM!F49&gt;CUSUM!F$2,"Exceeds","")</f>
        <v/>
      </c>
      <c r="G44" t="str">
        <f>IF(CUSUM!G49&gt;CUSUM!G$2,"Exceeds","")</f>
        <v/>
      </c>
      <c r="H44" t="str">
        <f>IF(CUSUM!H49&gt;CUSUM!H$2,"Exceeds","")</f>
        <v/>
      </c>
      <c r="I44" t="str">
        <f>IF(CUSUM!I49&gt;CUSUM!I$2,"Exceeds","")</f>
        <v/>
      </c>
      <c r="J44" t="str">
        <f>IF(CUSUM!J49&gt;CUSUM!J$2,"Exceeds","")</f>
        <v>Exceeds</v>
      </c>
      <c r="K44" t="str">
        <f>IF(CUSUM!K49&gt;CUSUM!K$2,"Exceeds","")</f>
        <v/>
      </c>
      <c r="L44" t="str">
        <f>IF(CUSUM!L49&gt;CUSUM!L$2,"Exceeds","")</f>
        <v>Exceeds</v>
      </c>
      <c r="M44" t="str">
        <f>IF(CUSUM!M49&gt;CUSUM!M$2,"Exceeds","")</f>
        <v/>
      </c>
      <c r="N44" t="str">
        <f>IF(CUSUM!N49&gt;CUSUM!N$2,"Exceeds","")</f>
        <v>Exceeds</v>
      </c>
      <c r="O44" t="str">
        <f>IF(CUSUM!O49&gt;CUSUM!O$2,"Exceeds","")</f>
        <v/>
      </c>
      <c r="P44" t="str">
        <f>IF(CUSUM!P49&gt;CUSUM!P$2,"Exceeds","")</f>
        <v/>
      </c>
      <c r="Q44" t="str">
        <f>IF(CUSUM!Q49&gt;CUSUM!Q$2,"Exceeds","")</f>
        <v/>
      </c>
      <c r="R44" t="str">
        <f>IF(CUSUM!R49&gt;CUSUM!R$2,"Exceeds","")</f>
        <v/>
      </c>
      <c r="S44" t="str">
        <f>IF(CUSUM!S49&gt;CUSUM!S$2,"Exceeds","")</f>
        <v/>
      </c>
      <c r="T44" t="str">
        <f>IF(CUSUM!T49&gt;CUSUM!T$2,"Exceeds","")</f>
        <v/>
      </c>
      <c r="U44" t="str">
        <f>IF(CUSUM!U49&gt;CUSUM!U$2,"Exceeds","")</f>
        <v/>
      </c>
    </row>
    <row r="45" spans="1:21" x14ac:dyDescent="0.3">
      <c r="A45" s="1">
        <v>44786</v>
      </c>
      <c r="B45" t="str">
        <f>IF(CUSUM!B50&gt;CUSUM!B$2,"Exceeds","")</f>
        <v/>
      </c>
      <c r="C45" t="str">
        <f>IF(CUSUM!C50&gt;CUSUM!C$2,"Exceeds","")</f>
        <v/>
      </c>
      <c r="D45" t="str">
        <f>IF(CUSUM!D50&gt;CUSUM!D$2,"Exceeds","")</f>
        <v/>
      </c>
      <c r="E45" t="str">
        <f>IF(CUSUM!E50&gt;CUSUM!E$2,"Exceeds","")</f>
        <v/>
      </c>
      <c r="F45" t="str">
        <f>IF(CUSUM!F50&gt;CUSUM!F$2,"Exceeds","")</f>
        <v/>
      </c>
      <c r="G45" t="str">
        <f>IF(CUSUM!G50&gt;CUSUM!G$2,"Exceeds","")</f>
        <v>Exceeds</v>
      </c>
      <c r="H45" t="str">
        <f>IF(CUSUM!H50&gt;CUSUM!H$2,"Exceeds","")</f>
        <v/>
      </c>
      <c r="I45" t="str">
        <f>IF(CUSUM!I50&gt;CUSUM!I$2,"Exceeds","")</f>
        <v/>
      </c>
      <c r="J45" t="str">
        <f>IF(CUSUM!J50&gt;CUSUM!J$2,"Exceeds","")</f>
        <v>Exceeds</v>
      </c>
      <c r="K45" t="str">
        <f>IF(CUSUM!K50&gt;CUSUM!K$2,"Exceeds","")</f>
        <v/>
      </c>
      <c r="L45" t="str">
        <f>IF(CUSUM!L50&gt;CUSUM!L$2,"Exceeds","")</f>
        <v>Exceeds</v>
      </c>
      <c r="M45" t="str">
        <f>IF(CUSUM!M50&gt;CUSUM!M$2,"Exceeds","")</f>
        <v/>
      </c>
      <c r="N45" t="str">
        <f>IF(CUSUM!N50&gt;CUSUM!N$2,"Exceeds","")</f>
        <v>Exceeds</v>
      </c>
      <c r="O45" t="str">
        <f>IF(CUSUM!O50&gt;CUSUM!O$2,"Exceeds","")</f>
        <v/>
      </c>
      <c r="P45" t="str">
        <f>IF(CUSUM!P50&gt;CUSUM!P$2,"Exceeds","")</f>
        <v/>
      </c>
      <c r="Q45" t="str">
        <f>IF(CUSUM!Q50&gt;CUSUM!Q$2,"Exceeds","")</f>
        <v/>
      </c>
      <c r="R45" t="str">
        <f>IF(CUSUM!R50&gt;CUSUM!R$2,"Exceeds","")</f>
        <v/>
      </c>
      <c r="S45" t="str">
        <f>IF(CUSUM!S50&gt;CUSUM!S$2,"Exceeds","")</f>
        <v/>
      </c>
      <c r="T45" t="str">
        <f>IF(CUSUM!T50&gt;CUSUM!T$2,"Exceeds","")</f>
        <v/>
      </c>
      <c r="U45" t="str">
        <f>IF(CUSUM!U50&gt;CUSUM!U$2,"Exceeds","")</f>
        <v/>
      </c>
    </row>
    <row r="46" spans="1:21" x14ac:dyDescent="0.3">
      <c r="A46" s="1">
        <v>44787</v>
      </c>
      <c r="B46" t="str">
        <f>IF(CUSUM!B51&gt;CUSUM!B$2,"Exceeds","")</f>
        <v/>
      </c>
      <c r="C46" t="str">
        <f>IF(CUSUM!C51&gt;CUSUM!C$2,"Exceeds","")</f>
        <v/>
      </c>
      <c r="D46" t="str">
        <f>IF(CUSUM!D51&gt;CUSUM!D$2,"Exceeds","")</f>
        <v>Exceeds</v>
      </c>
      <c r="E46" t="str">
        <f>IF(CUSUM!E51&gt;CUSUM!E$2,"Exceeds","")</f>
        <v/>
      </c>
      <c r="F46" t="str">
        <f>IF(CUSUM!F51&gt;CUSUM!F$2,"Exceeds","")</f>
        <v/>
      </c>
      <c r="G46" t="str">
        <f>IF(CUSUM!G51&gt;CUSUM!G$2,"Exceeds","")</f>
        <v/>
      </c>
      <c r="H46" t="str">
        <f>IF(CUSUM!H51&gt;CUSUM!H$2,"Exceeds","")</f>
        <v/>
      </c>
      <c r="I46" t="str">
        <f>IF(CUSUM!I51&gt;CUSUM!I$2,"Exceeds","")</f>
        <v/>
      </c>
      <c r="J46" t="str">
        <f>IF(CUSUM!J51&gt;CUSUM!J$2,"Exceeds","")</f>
        <v>Exceeds</v>
      </c>
      <c r="K46" t="str">
        <f>IF(CUSUM!K51&gt;CUSUM!K$2,"Exceeds","")</f>
        <v/>
      </c>
      <c r="L46" t="str">
        <f>IF(CUSUM!L51&gt;CUSUM!L$2,"Exceeds","")</f>
        <v>Exceeds</v>
      </c>
      <c r="M46" t="str">
        <f>IF(CUSUM!M51&gt;CUSUM!M$2,"Exceeds","")</f>
        <v/>
      </c>
      <c r="N46" t="str">
        <f>IF(CUSUM!N51&gt;CUSUM!N$2,"Exceeds","")</f>
        <v>Exceeds</v>
      </c>
      <c r="O46" t="str">
        <f>IF(CUSUM!O51&gt;CUSUM!O$2,"Exceeds","")</f>
        <v/>
      </c>
      <c r="P46" t="str">
        <f>IF(CUSUM!P51&gt;CUSUM!P$2,"Exceeds","")</f>
        <v/>
      </c>
      <c r="Q46" t="str">
        <f>IF(CUSUM!Q51&gt;CUSUM!Q$2,"Exceeds","")</f>
        <v/>
      </c>
      <c r="R46" t="str">
        <f>IF(CUSUM!R51&gt;CUSUM!R$2,"Exceeds","")</f>
        <v/>
      </c>
      <c r="S46" t="str">
        <f>IF(CUSUM!S51&gt;CUSUM!S$2,"Exceeds","")</f>
        <v/>
      </c>
      <c r="T46" t="str">
        <f>IF(CUSUM!T51&gt;CUSUM!T$2,"Exceeds","")</f>
        <v/>
      </c>
      <c r="U46" t="str">
        <f>IF(CUSUM!U51&gt;CUSUM!U$2,"Exceeds","")</f>
        <v/>
      </c>
    </row>
    <row r="47" spans="1:21" x14ac:dyDescent="0.3">
      <c r="A47" s="1">
        <v>44788</v>
      </c>
      <c r="B47" t="str">
        <f>IF(CUSUM!B52&gt;CUSUM!B$2,"Exceeds","")</f>
        <v/>
      </c>
      <c r="C47" t="str">
        <f>IF(CUSUM!C52&gt;CUSUM!C$2,"Exceeds","")</f>
        <v/>
      </c>
      <c r="D47" t="str">
        <f>IF(CUSUM!D52&gt;CUSUM!D$2,"Exceeds","")</f>
        <v>Exceeds</v>
      </c>
      <c r="E47" t="str">
        <f>IF(CUSUM!E52&gt;CUSUM!E$2,"Exceeds","")</f>
        <v/>
      </c>
      <c r="F47" t="str">
        <f>IF(CUSUM!F52&gt;CUSUM!F$2,"Exceeds","")</f>
        <v/>
      </c>
      <c r="G47" t="str">
        <f>IF(CUSUM!G52&gt;CUSUM!G$2,"Exceeds","")</f>
        <v/>
      </c>
      <c r="H47" t="str">
        <f>IF(CUSUM!H52&gt;CUSUM!H$2,"Exceeds","")</f>
        <v/>
      </c>
      <c r="I47" t="str">
        <f>IF(CUSUM!I52&gt;CUSUM!I$2,"Exceeds","")</f>
        <v/>
      </c>
      <c r="J47" t="str">
        <f>IF(CUSUM!J52&gt;CUSUM!J$2,"Exceeds","")</f>
        <v>Exceeds</v>
      </c>
      <c r="K47" t="str">
        <f>IF(CUSUM!K52&gt;CUSUM!K$2,"Exceeds","")</f>
        <v/>
      </c>
      <c r="L47" t="str">
        <f>IF(CUSUM!L52&gt;CUSUM!L$2,"Exceeds","")</f>
        <v>Exceeds</v>
      </c>
      <c r="M47" t="str">
        <f>IF(CUSUM!M52&gt;CUSUM!M$2,"Exceeds","")</f>
        <v/>
      </c>
      <c r="N47" t="str">
        <f>IF(CUSUM!N52&gt;CUSUM!N$2,"Exceeds","")</f>
        <v/>
      </c>
      <c r="O47" t="str">
        <f>IF(CUSUM!O52&gt;CUSUM!O$2,"Exceeds","")</f>
        <v/>
      </c>
      <c r="P47" t="str">
        <f>IF(CUSUM!P52&gt;CUSUM!P$2,"Exceeds","")</f>
        <v/>
      </c>
      <c r="Q47" t="str">
        <f>IF(CUSUM!Q52&gt;CUSUM!Q$2,"Exceeds","")</f>
        <v/>
      </c>
      <c r="R47" t="str">
        <f>IF(CUSUM!R52&gt;CUSUM!R$2,"Exceeds","")</f>
        <v>Exceeds</v>
      </c>
      <c r="S47" t="str">
        <f>IF(CUSUM!S52&gt;CUSUM!S$2,"Exceeds","")</f>
        <v>Exceeds</v>
      </c>
      <c r="T47" t="str">
        <f>IF(CUSUM!T52&gt;CUSUM!T$2,"Exceeds","")</f>
        <v/>
      </c>
      <c r="U47" t="str">
        <f>IF(CUSUM!U52&gt;CUSUM!U$2,"Exceeds","")</f>
        <v/>
      </c>
    </row>
    <row r="48" spans="1:21" x14ac:dyDescent="0.3">
      <c r="A48" s="1">
        <v>44789</v>
      </c>
      <c r="B48" t="str">
        <f>IF(CUSUM!B53&gt;CUSUM!B$2,"Exceeds","")</f>
        <v/>
      </c>
      <c r="C48" t="str">
        <f>IF(CUSUM!C53&gt;CUSUM!C$2,"Exceeds","")</f>
        <v/>
      </c>
      <c r="D48" t="str">
        <f>IF(CUSUM!D53&gt;CUSUM!D$2,"Exceeds","")</f>
        <v>Exceeds</v>
      </c>
      <c r="E48" t="str">
        <f>IF(CUSUM!E53&gt;CUSUM!E$2,"Exceeds","")</f>
        <v/>
      </c>
      <c r="F48" t="str">
        <f>IF(CUSUM!F53&gt;CUSUM!F$2,"Exceeds","")</f>
        <v/>
      </c>
      <c r="G48" t="str">
        <f>IF(CUSUM!G53&gt;CUSUM!G$2,"Exceeds","")</f>
        <v/>
      </c>
      <c r="H48" t="str">
        <f>IF(CUSUM!H53&gt;CUSUM!H$2,"Exceeds","")</f>
        <v/>
      </c>
      <c r="I48" t="str">
        <f>IF(CUSUM!I53&gt;CUSUM!I$2,"Exceeds","")</f>
        <v/>
      </c>
      <c r="J48" t="str">
        <f>IF(CUSUM!J53&gt;CUSUM!J$2,"Exceeds","")</f>
        <v>Exceeds</v>
      </c>
      <c r="K48" t="str">
        <f>IF(CUSUM!K53&gt;CUSUM!K$2,"Exceeds","")</f>
        <v/>
      </c>
      <c r="L48" t="str">
        <f>IF(CUSUM!L53&gt;CUSUM!L$2,"Exceeds","")</f>
        <v/>
      </c>
      <c r="M48" t="str">
        <f>IF(CUSUM!M53&gt;CUSUM!M$2,"Exceeds","")</f>
        <v/>
      </c>
      <c r="N48" t="str">
        <f>IF(CUSUM!N53&gt;CUSUM!N$2,"Exceeds","")</f>
        <v/>
      </c>
      <c r="O48" t="str">
        <f>IF(CUSUM!O53&gt;CUSUM!O$2,"Exceeds","")</f>
        <v/>
      </c>
      <c r="P48" t="str">
        <f>IF(CUSUM!P53&gt;CUSUM!P$2,"Exceeds","")</f>
        <v/>
      </c>
      <c r="Q48" t="str">
        <f>IF(CUSUM!Q53&gt;CUSUM!Q$2,"Exceeds","")</f>
        <v/>
      </c>
      <c r="R48" t="str">
        <f>IF(CUSUM!R53&gt;CUSUM!R$2,"Exceeds","")</f>
        <v/>
      </c>
      <c r="S48" t="str">
        <f>IF(CUSUM!S53&gt;CUSUM!S$2,"Exceeds","")</f>
        <v>Exceeds</v>
      </c>
      <c r="T48" t="str">
        <f>IF(CUSUM!T53&gt;CUSUM!T$2,"Exceeds","")</f>
        <v/>
      </c>
      <c r="U48" t="str">
        <f>IF(CUSUM!U53&gt;CUSUM!U$2,"Exceeds","")</f>
        <v/>
      </c>
    </row>
    <row r="49" spans="1:21" x14ac:dyDescent="0.3">
      <c r="A49" s="1">
        <v>44790</v>
      </c>
      <c r="B49" t="str">
        <f>IF(CUSUM!B54&gt;CUSUM!B$2,"Exceeds","")</f>
        <v/>
      </c>
      <c r="C49" t="str">
        <f>IF(CUSUM!C54&gt;CUSUM!C$2,"Exceeds","")</f>
        <v/>
      </c>
      <c r="D49" t="str">
        <f>IF(CUSUM!D54&gt;CUSUM!D$2,"Exceeds","")</f>
        <v/>
      </c>
      <c r="E49" t="str">
        <f>IF(CUSUM!E54&gt;CUSUM!E$2,"Exceeds","")</f>
        <v/>
      </c>
      <c r="F49" t="str">
        <f>IF(CUSUM!F54&gt;CUSUM!F$2,"Exceeds","")</f>
        <v/>
      </c>
      <c r="G49" t="str">
        <f>IF(CUSUM!G54&gt;CUSUM!G$2,"Exceeds","")</f>
        <v/>
      </c>
      <c r="H49" t="str">
        <f>IF(CUSUM!H54&gt;CUSUM!H$2,"Exceeds","")</f>
        <v/>
      </c>
      <c r="I49" t="str">
        <f>IF(CUSUM!I54&gt;CUSUM!I$2,"Exceeds","")</f>
        <v/>
      </c>
      <c r="J49" t="str">
        <f>IF(CUSUM!J54&gt;CUSUM!J$2,"Exceeds","")</f>
        <v>Exceeds</v>
      </c>
      <c r="K49" t="str">
        <f>IF(CUSUM!K54&gt;CUSUM!K$2,"Exceeds","")</f>
        <v/>
      </c>
      <c r="L49" t="str">
        <f>IF(CUSUM!L54&gt;CUSUM!L$2,"Exceeds","")</f>
        <v/>
      </c>
      <c r="M49" t="str">
        <f>IF(CUSUM!M54&gt;CUSUM!M$2,"Exceeds","")</f>
        <v/>
      </c>
      <c r="N49" t="str">
        <f>IF(CUSUM!N54&gt;CUSUM!N$2,"Exceeds","")</f>
        <v/>
      </c>
      <c r="O49" t="str">
        <f>IF(CUSUM!O54&gt;CUSUM!O$2,"Exceeds","")</f>
        <v/>
      </c>
      <c r="P49" t="str">
        <f>IF(CUSUM!P54&gt;CUSUM!P$2,"Exceeds","")</f>
        <v/>
      </c>
      <c r="Q49" t="str">
        <f>IF(CUSUM!Q54&gt;CUSUM!Q$2,"Exceeds","")</f>
        <v/>
      </c>
      <c r="R49" t="str">
        <f>IF(CUSUM!R54&gt;CUSUM!R$2,"Exceeds","")</f>
        <v/>
      </c>
      <c r="S49" t="str">
        <f>IF(CUSUM!S54&gt;CUSUM!S$2,"Exceeds","")</f>
        <v>Exceeds</v>
      </c>
      <c r="T49" t="str">
        <f>IF(CUSUM!T54&gt;CUSUM!T$2,"Exceeds","")</f>
        <v/>
      </c>
      <c r="U49" t="str">
        <f>IF(CUSUM!U54&gt;CUSUM!U$2,"Exceeds","")</f>
        <v/>
      </c>
    </row>
    <row r="50" spans="1:21" x14ac:dyDescent="0.3">
      <c r="A50" s="1">
        <v>44791</v>
      </c>
      <c r="B50" t="str">
        <f>IF(CUSUM!B55&gt;CUSUM!B$2,"Exceeds","")</f>
        <v/>
      </c>
      <c r="C50" t="str">
        <f>IF(CUSUM!C55&gt;CUSUM!C$2,"Exceeds","")</f>
        <v/>
      </c>
      <c r="D50" t="str">
        <f>IF(CUSUM!D55&gt;CUSUM!D$2,"Exceeds","")</f>
        <v/>
      </c>
      <c r="E50" t="str">
        <f>IF(CUSUM!E55&gt;CUSUM!E$2,"Exceeds","")</f>
        <v/>
      </c>
      <c r="F50" t="str">
        <f>IF(CUSUM!F55&gt;CUSUM!F$2,"Exceeds","")</f>
        <v/>
      </c>
      <c r="G50" t="str">
        <f>IF(CUSUM!G55&gt;CUSUM!G$2,"Exceeds","")</f>
        <v/>
      </c>
      <c r="H50" t="str">
        <f>IF(CUSUM!H55&gt;CUSUM!H$2,"Exceeds","")</f>
        <v/>
      </c>
      <c r="I50" t="str">
        <f>IF(CUSUM!I55&gt;CUSUM!I$2,"Exceeds","")</f>
        <v/>
      </c>
      <c r="J50" t="str">
        <f>IF(CUSUM!J55&gt;CUSUM!J$2,"Exceeds","")</f>
        <v/>
      </c>
      <c r="K50" t="str">
        <f>IF(CUSUM!K55&gt;CUSUM!K$2,"Exceeds","")</f>
        <v/>
      </c>
      <c r="L50" t="str">
        <f>IF(CUSUM!L55&gt;CUSUM!L$2,"Exceeds","")</f>
        <v/>
      </c>
      <c r="M50" t="str">
        <f>IF(CUSUM!M55&gt;CUSUM!M$2,"Exceeds","")</f>
        <v/>
      </c>
      <c r="N50" t="str">
        <f>IF(CUSUM!N55&gt;CUSUM!N$2,"Exceeds","")</f>
        <v/>
      </c>
      <c r="O50" t="str">
        <f>IF(CUSUM!O55&gt;CUSUM!O$2,"Exceeds","")</f>
        <v/>
      </c>
      <c r="P50" t="str">
        <f>IF(CUSUM!P55&gt;CUSUM!P$2,"Exceeds","")</f>
        <v/>
      </c>
      <c r="Q50" t="str">
        <f>IF(CUSUM!Q55&gt;CUSUM!Q$2,"Exceeds","")</f>
        <v/>
      </c>
      <c r="R50" t="str">
        <f>IF(CUSUM!R55&gt;CUSUM!R$2,"Exceeds","")</f>
        <v/>
      </c>
      <c r="S50" t="str">
        <f>IF(CUSUM!S55&gt;CUSUM!S$2,"Exceeds","")</f>
        <v>Exceeds</v>
      </c>
      <c r="T50" t="str">
        <f>IF(CUSUM!T55&gt;CUSUM!T$2,"Exceeds","")</f>
        <v/>
      </c>
      <c r="U50" t="str">
        <f>IF(CUSUM!U55&gt;CUSUM!U$2,"Exceeds","")</f>
        <v/>
      </c>
    </row>
    <row r="51" spans="1:21" x14ac:dyDescent="0.3">
      <c r="A51" s="1">
        <v>44792</v>
      </c>
      <c r="B51" t="str">
        <f>IF(CUSUM!B56&gt;CUSUM!B$2,"Exceeds","")</f>
        <v/>
      </c>
      <c r="C51" t="str">
        <f>IF(CUSUM!C56&gt;CUSUM!C$2,"Exceeds","")</f>
        <v/>
      </c>
      <c r="D51" t="str">
        <f>IF(CUSUM!D56&gt;CUSUM!D$2,"Exceeds","")</f>
        <v/>
      </c>
      <c r="E51" t="str">
        <f>IF(CUSUM!E56&gt;CUSUM!E$2,"Exceeds","")</f>
        <v/>
      </c>
      <c r="F51" t="str">
        <f>IF(CUSUM!F56&gt;CUSUM!F$2,"Exceeds","")</f>
        <v/>
      </c>
      <c r="G51" t="str">
        <f>IF(CUSUM!G56&gt;CUSUM!G$2,"Exceeds","")</f>
        <v/>
      </c>
      <c r="H51" t="str">
        <f>IF(CUSUM!H56&gt;CUSUM!H$2,"Exceeds","")</f>
        <v/>
      </c>
      <c r="I51" t="str">
        <f>IF(CUSUM!I56&gt;CUSUM!I$2,"Exceeds","")</f>
        <v/>
      </c>
      <c r="J51" t="str">
        <f>IF(CUSUM!J56&gt;CUSUM!J$2,"Exceeds","")</f>
        <v/>
      </c>
      <c r="K51" t="str">
        <f>IF(CUSUM!K56&gt;CUSUM!K$2,"Exceeds","")</f>
        <v/>
      </c>
      <c r="L51" t="str">
        <f>IF(CUSUM!L56&gt;CUSUM!L$2,"Exceeds","")</f>
        <v/>
      </c>
      <c r="M51" t="str">
        <f>IF(CUSUM!M56&gt;CUSUM!M$2,"Exceeds","")</f>
        <v/>
      </c>
      <c r="N51" t="str">
        <f>IF(CUSUM!N56&gt;CUSUM!N$2,"Exceeds","")</f>
        <v/>
      </c>
      <c r="O51" t="str">
        <f>IF(CUSUM!O56&gt;CUSUM!O$2,"Exceeds","")</f>
        <v/>
      </c>
      <c r="P51" t="str">
        <f>IF(CUSUM!P56&gt;CUSUM!P$2,"Exceeds","")</f>
        <v/>
      </c>
      <c r="Q51" t="str">
        <f>IF(CUSUM!Q56&gt;CUSUM!Q$2,"Exceeds","")</f>
        <v/>
      </c>
      <c r="R51" t="str">
        <f>IF(CUSUM!R56&gt;CUSUM!R$2,"Exceeds","")</f>
        <v>Exceeds</v>
      </c>
      <c r="S51" t="str">
        <f>IF(CUSUM!S56&gt;CUSUM!S$2,"Exceeds","")</f>
        <v>Exceeds</v>
      </c>
      <c r="T51" t="str">
        <f>IF(CUSUM!T56&gt;CUSUM!T$2,"Exceeds","")</f>
        <v/>
      </c>
      <c r="U51" t="str">
        <f>IF(CUSUM!U56&gt;CUSUM!U$2,"Exceeds","")</f>
        <v/>
      </c>
    </row>
    <row r="52" spans="1:21" x14ac:dyDescent="0.3">
      <c r="A52" s="1">
        <v>44793</v>
      </c>
      <c r="B52" t="str">
        <f>IF(CUSUM!B57&gt;CUSUM!B$2,"Exceeds","")</f>
        <v/>
      </c>
      <c r="C52" t="str">
        <f>IF(CUSUM!C57&gt;CUSUM!C$2,"Exceeds","")</f>
        <v/>
      </c>
      <c r="D52" t="str">
        <f>IF(CUSUM!D57&gt;CUSUM!D$2,"Exceeds","")</f>
        <v>Exceeds</v>
      </c>
      <c r="E52" t="str">
        <f>IF(CUSUM!E57&gt;CUSUM!E$2,"Exceeds","")</f>
        <v/>
      </c>
      <c r="F52" t="str">
        <f>IF(CUSUM!F57&gt;CUSUM!F$2,"Exceeds","")</f>
        <v/>
      </c>
      <c r="G52" t="str">
        <f>IF(CUSUM!G57&gt;CUSUM!G$2,"Exceeds","")</f>
        <v/>
      </c>
      <c r="H52" t="str">
        <f>IF(CUSUM!H57&gt;CUSUM!H$2,"Exceeds","")</f>
        <v/>
      </c>
      <c r="I52" t="str">
        <f>IF(CUSUM!I57&gt;CUSUM!I$2,"Exceeds","")</f>
        <v/>
      </c>
      <c r="J52" t="str">
        <f>IF(CUSUM!J57&gt;CUSUM!J$2,"Exceeds","")</f>
        <v/>
      </c>
      <c r="K52" t="str">
        <f>IF(CUSUM!K57&gt;CUSUM!K$2,"Exceeds","")</f>
        <v/>
      </c>
      <c r="L52" t="str">
        <f>IF(CUSUM!L57&gt;CUSUM!L$2,"Exceeds","")</f>
        <v/>
      </c>
      <c r="M52" t="str">
        <f>IF(CUSUM!M57&gt;CUSUM!M$2,"Exceeds","")</f>
        <v/>
      </c>
      <c r="N52" t="str">
        <f>IF(CUSUM!N57&gt;CUSUM!N$2,"Exceeds","")</f>
        <v/>
      </c>
      <c r="O52" t="str">
        <f>IF(CUSUM!O57&gt;CUSUM!O$2,"Exceeds","")</f>
        <v/>
      </c>
      <c r="P52" t="str">
        <f>IF(CUSUM!P57&gt;CUSUM!P$2,"Exceeds","")</f>
        <v/>
      </c>
      <c r="Q52" t="str">
        <f>IF(CUSUM!Q57&gt;CUSUM!Q$2,"Exceeds","")</f>
        <v/>
      </c>
      <c r="R52" t="str">
        <f>IF(CUSUM!R57&gt;CUSUM!R$2,"Exceeds","")</f>
        <v>Exceeds</v>
      </c>
      <c r="S52" t="str">
        <f>IF(CUSUM!S57&gt;CUSUM!S$2,"Exceeds","")</f>
        <v>Exceeds</v>
      </c>
      <c r="T52" t="str">
        <f>IF(CUSUM!T57&gt;CUSUM!T$2,"Exceeds","")</f>
        <v/>
      </c>
      <c r="U52" t="str">
        <f>IF(CUSUM!U57&gt;CUSUM!U$2,"Exceeds","")</f>
        <v/>
      </c>
    </row>
    <row r="53" spans="1:21" x14ac:dyDescent="0.3">
      <c r="A53" s="1">
        <v>44794</v>
      </c>
      <c r="B53" t="str">
        <f>IF(CUSUM!B58&gt;CUSUM!B$2,"Exceeds","")</f>
        <v/>
      </c>
      <c r="C53" t="str">
        <f>IF(CUSUM!C58&gt;CUSUM!C$2,"Exceeds","")</f>
        <v/>
      </c>
      <c r="D53" t="str">
        <f>IF(CUSUM!D58&gt;CUSUM!D$2,"Exceeds","")</f>
        <v>Exceeds</v>
      </c>
      <c r="E53" t="str">
        <f>IF(CUSUM!E58&gt;CUSUM!E$2,"Exceeds","")</f>
        <v/>
      </c>
      <c r="F53" t="str">
        <f>IF(CUSUM!F58&gt;CUSUM!F$2,"Exceeds","")</f>
        <v/>
      </c>
      <c r="G53" t="str">
        <f>IF(CUSUM!G58&gt;CUSUM!G$2,"Exceeds","")</f>
        <v/>
      </c>
      <c r="H53" t="str">
        <f>IF(CUSUM!H58&gt;CUSUM!H$2,"Exceeds","")</f>
        <v/>
      </c>
      <c r="I53" t="str">
        <f>IF(CUSUM!I58&gt;CUSUM!I$2,"Exceeds","")</f>
        <v/>
      </c>
      <c r="J53" t="str">
        <f>IF(CUSUM!J58&gt;CUSUM!J$2,"Exceeds","")</f>
        <v/>
      </c>
      <c r="K53" t="str">
        <f>IF(CUSUM!K58&gt;CUSUM!K$2,"Exceeds","")</f>
        <v/>
      </c>
      <c r="L53" t="str">
        <f>IF(CUSUM!L58&gt;CUSUM!L$2,"Exceeds","")</f>
        <v/>
      </c>
      <c r="M53" t="str">
        <f>IF(CUSUM!M58&gt;CUSUM!M$2,"Exceeds","")</f>
        <v/>
      </c>
      <c r="N53" t="str">
        <f>IF(CUSUM!N58&gt;CUSUM!N$2,"Exceeds","")</f>
        <v/>
      </c>
      <c r="O53" t="str">
        <f>IF(CUSUM!O58&gt;CUSUM!O$2,"Exceeds","")</f>
        <v/>
      </c>
      <c r="P53" t="str">
        <f>IF(CUSUM!P58&gt;CUSUM!P$2,"Exceeds","")</f>
        <v/>
      </c>
      <c r="Q53" t="str">
        <f>IF(CUSUM!Q58&gt;CUSUM!Q$2,"Exceeds","")</f>
        <v/>
      </c>
      <c r="R53" t="str">
        <f>IF(CUSUM!R58&gt;CUSUM!R$2,"Exceeds","")</f>
        <v>Exceeds</v>
      </c>
      <c r="S53" t="str">
        <f>IF(CUSUM!S58&gt;CUSUM!S$2,"Exceeds","")</f>
        <v>Exceeds</v>
      </c>
      <c r="T53" t="str">
        <f>IF(CUSUM!T58&gt;CUSUM!T$2,"Exceeds","")</f>
        <v/>
      </c>
      <c r="U53" t="str">
        <f>IF(CUSUM!U58&gt;CUSUM!U$2,"Exceeds","")</f>
        <v/>
      </c>
    </row>
    <row r="54" spans="1:21" x14ac:dyDescent="0.3">
      <c r="A54" s="1">
        <v>44795</v>
      </c>
      <c r="B54" t="str">
        <f>IF(CUSUM!B59&gt;CUSUM!B$2,"Exceeds","")</f>
        <v/>
      </c>
      <c r="C54" t="str">
        <f>IF(CUSUM!C59&gt;CUSUM!C$2,"Exceeds","")</f>
        <v>Exceeds</v>
      </c>
      <c r="D54" t="str">
        <f>IF(CUSUM!D59&gt;CUSUM!D$2,"Exceeds","")</f>
        <v/>
      </c>
      <c r="E54" t="str">
        <f>IF(CUSUM!E59&gt;CUSUM!E$2,"Exceeds","")</f>
        <v/>
      </c>
      <c r="F54" t="str">
        <f>IF(CUSUM!F59&gt;CUSUM!F$2,"Exceeds","")</f>
        <v>Exceeds</v>
      </c>
      <c r="G54" t="str">
        <f>IF(CUSUM!G59&gt;CUSUM!G$2,"Exceeds","")</f>
        <v/>
      </c>
      <c r="H54" t="str">
        <f>IF(CUSUM!H59&gt;CUSUM!H$2,"Exceeds","")</f>
        <v/>
      </c>
      <c r="I54" t="str">
        <f>IF(CUSUM!I59&gt;CUSUM!I$2,"Exceeds","")</f>
        <v/>
      </c>
      <c r="J54" t="str">
        <f>IF(CUSUM!J59&gt;CUSUM!J$2,"Exceeds","")</f>
        <v/>
      </c>
      <c r="K54" t="str">
        <f>IF(CUSUM!K59&gt;CUSUM!K$2,"Exceeds","")</f>
        <v/>
      </c>
      <c r="L54" t="str">
        <f>IF(CUSUM!L59&gt;CUSUM!L$2,"Exceeds","")</f>
        <v/>
      </c>
      <c r="M54" t="str">
        <f>IF(CUSUM!M59&gt;CUSUM!M$2,"Exceeds","")</f>
        <v/>
      </c>
      <c r="N54" t="str">
        <f>IF(CUSUM!N59&gt;CUSUM!N$2,"Exceeds","")</f>
        <v>Exceeds</v>
      </c>
      <c r="O54" t="str">
        <f>IF(CUSUM!O59&gt;CUSUM!O$2,"Exceeds","")</f>
        <v/>
      </c>
      <c r="P54" t="str">
        <f>IF(CUSUM!P59&gt;CUSUM!P$2,"Exceeds","")</f>
        <v/>
      </c>
      <c r="Q54" t="str">
        <f>IF(CUSUM!Q59&gt;CUSUM!Q$2,"Exceeds","")</f>
        <v/>
      </c>
      <c r="R54" t="str">
        <f>IF(CUSUM!R59&gt;CUSUM!R$2,"Exceeds","")</f>
        <v>Exceeds</v>
      </c>
      <c r="S54" t="str">
        <f>IF(CUSUM!S59&gt;CUSUM!S$2,"Exceeds","")</f>
        <v>Exceeds</v>
      </c>
      <c r="T54" t="str">
        <f>IF(CUSUM!T59&gt;CUSUM!T$2,"Exceeds","")</f>
        <v/>
      </c>
      <c r="U54" t="str">
        <f>IF(CUSUM!U59&gt;CUSUM!U$2,"Exceeds","")</f>
        <v/>
      </c>
    </row>
    <row r="55" spans="1:21" x14ac:dyDescent="0.3">
      <c r="A55" s="1">
        <v>44796</v>
      </c>
      <c r="B55" t="str">
        <f>IF(CUSUM!B60&gt;CUSUM!B$2,"Exceeds","")</f>
        <v/>
      </c>
      <c r="C55" t="str">
        <f>IF(CUSUM!C60&gt;CUSUM!C$2,"Exceeds","")</f>
        <v>Exceeds</v>
      </c>
      <c r="D55" t="str">
        <f>IF(CUSUM!D60&gt;CUSUM!D$2,"Exceeds","")</f>
        <v/>
      </c>
      <c r="E55" t="str">
        <f>IF(CUSUM!E60&gt;CUSUM!E$2,"Exceeds","")</f>
        <v/>
      </c>
      <c r="F55" t="str">
        <f>IF(CUSUM!F60&gt;CUSUM!F$2,"Exceeds","")</f>
        <v/>
      </c>
      <c r="G55" t="str">
        <f>IF(CUSUM!G60&gt;CUSUM!G$2,"Exceeds","")</f>
        <v/>
      </c>
      <c r="H55" t="str">
        <f>IF(CUSUM!H60&gt;CUSUM!H$2,"Exceeds","")</f>
        <v/>
      </c>
      <c r="I55" t="str">
        <f>IF(CUSUM!I60&gt;CUSUM!I$2,"Exceeds","")</f>
        <v/>
      </c>
      <c r="J55" t="str">
        <f>IF(CUSUM!J60&gt;CUSUM!J$2,"Exceeds","")</f>
        <v/>
      </c>
      <c r="K55" t="str">
        <f>IF(CUSUM!K60&gt;CUSUM!K$2,"Exceeds","")</f>
        <v/>
      </c>
      <c r="L55" t="str">
        <f>IF(CUSUM!L60&gt;CUSUM!L$2,"Exceeds","")</f>
        <v/>
      </c>
      <c r="M55" t="str">
        <f>IF(CUSUM!M60&gt;CUSUM!M$2,"Exceeds","")</f>
        <v/>
      </c>
      <c r="N55" t="str">
        <f>IF(CUSUM!N60&gt;CUSUM!N$2,"Exceeds","")</f>
        <v>Exceeds</v>
      </c>
      <c r="O55" t="str">
        <f>IF(CUSUM!O60&gt;CUSUM!O$2,"Exceeds","")</f>
        <v>Exceeds</v>
      </c>
      <c r="P55" t="str">
        <f>IF(CUSUM!P60&gt;CUSUM!P$2,"Exceeds","")</f>
        <v/>
      </c>
      <c r="Q55" t="str">
        <f>IF(CUSUM!Q60&gt;CUSUM!Q$2,"Exceeds","")</f>
        <v/>
      </c>
      <c r="R55" t="str">
        <f>IF(CUSUM!R60&gt;CUSUM!R$2,"Exceeds","")</f>
        <v>Exceeds</v>
      </c>
      <c r="S55" t="str">
        <f>IF(CUSUM!S60&gt;CUSUM!S$2,"Exceeds","")</f>
        <v>Exceeds</v>
      </c>
      <c r="T55" t="str">
        <f>IF(CUSUM!T60&gt;CUSUM!T$2,"Exceeds","")</f>
        <v/>
      </c>
      <c r="U55" t="str">
        <f>IF(CUSUM!U60&gt;CUSUM!U$2,"Exceeds","")</f>
        <v/>
      </c>
    </row>
    <row r="56" spans="1:21" x14ac:dyDescent="0.3">
      <c r="A56" s="1">
        <v>44797</v>
      </c>
      <c r="B56" t="str">
        <f>IF(CUSUM!B61&gt;CUSUM!B$2,"Exceeds","")</f>
        <v/>
      </c>
      <c r="C56" t="str">
        <f>IF(CUSUM!C61&gt;CUSUM!C$2,"Exceeds","")</f>
        <v>Exceeds</v>
      </c>
      <c r="D56" t="str">
        <f>IF(CUSUM!D61&gt;CUSUM!D$2,"Exceeds","")</f>
        <v/>
      </c>
      <c r="E56" t="str">
        <f>IF(CUSUM!E61&gt;CUSUM!E$2,"Exceeds","")</f>
        <v>Exceeds</v>
      </c>
      <c r="F56" t="str">
        <f>IF(CUSUM!F61&gt;CUSUM!F$2,"Exceeds","")</f>
        <v/>
      </c>
      <c r="G56" t="str">
        <f>IF(CUSUM!G61&gt;CUSUM!G$2,"Exceeds","")</f>
        <v/>
      </c>
      <c r="H56" t="str">
        <f>IF(CUSUM!H61&gt;CUSUM!H$2,"Exceeds","")</f>
        <v/>
      </c>
      <c r="I56" t="str">
        <f>IF(CUSUM!I61&gt;CUSUM!I$2,"Exceeds","")</f>
        <v/>
      </c>
      <c r="J56" t="str">
        <f>IF(CUSUM!J61&gt;CUSUM!J$2,"Exceeds","")</f>
        <v/>
      </c>
      <c r="K56" t="str">
        <f>IF(CUSUM!K61&gt;CUSUM!K$2,"Exceeds","")</f>
        <v/>
      </c>
      <c r="L56" t="str">
        <f>IF(CUSUM!L61&gt;CUSUM!L$2,"Exceeds","")</f>
        <v>Exceeds</v>
      </c>
      <c r="M56" t="str">
        <f>IF(CUSUM!M61&gt;CUSUM!M$2,"Exceeds","")</f>
        <v/>
      </c>
      <c r="N56" t="str">
        <f>IF(CUSUM!N61&gt;CUSUM!N$2,"Exceeds","")</f>
        <v>Exceeds</v>
      </c>
      <c r="O56" t="str">
        <f>IF(CUSUM!O61&gt;CUSUM!O$2,"Exceeds","")</f>
        <v/>
      </c>
      <c r="P56" t="str">
        <f>IF(CUSUM!P61&gt;CUSUM!P$2,"Exceeds","")</f>
        <v/>
      </c>
      <c r="Q56" t="str">
        <f>IF(CUSUM!Q61&gt;CUSUM!Q$2,"Exceeds","")</f>
        <v/>
      </c>
      <c r="R56" t="str">
        <f>IF(CUSUM!R61&gt;CUSUM!R$2,"Exceeds","")</f>
        <v>Exceeds</v>
      </c>
      <c r="S56" t="str">
        <f>IF(CUSUM!S61&gt;CUSUM!S$2,"Exceeds","")</f>
        <v>Exceeds</v>
      </c>
      <c r="T56" t="str">
        <f>IF(CUSUM!T61&gt;CUSUM!T$2,"Exceeds","")</f>
        <v/>
      </c>
      <c r="U56" t="str">
        <f>IF(CUSUM!U61&gt;CUSUM!U$2,"Exceeds","")</f>
        <v/>
      </c>
    </row>
    <row r="57" spans="1:21" x14ac:dyDescent="0.3">
      <c r="A57" s="1">
        <v>44798</v>
      </c>
      <c r="B57" t="str">
        <f>IF(CUSUM!B62&gt;CUSUM!B$2,"Exceeds","")</f>
        <v/>
      </c>
      <c r="C57" t="str">
        <f>IF(CUSUM!C62&gt;CUSUM!C$2,"Exceeds","")</f>
        <v/>
      </c>
      <c r="D57" t="str">
        <f>IF(CUSUM!D62&gt;CUSUM!D$2,"Exceeds","")</f>
        <v/>
      </c>
      <c r="E57" t="str">
        <f>IF(CUSUM!E62&gt;CUSUM!E$2,"Exceeds","")</f>
        <v>Exceeds</v>
      </c>
      <c r="F57" t="str">
        <f>IF(CUSUM!F62&gt;CUSUM!F$2,"Exceeds","")</f>
        <v/>
      </c>
      <c r="G57" t="str">
        <f>IF(CUSUM!G62&gt;CUSUM!G$2,"Exceeds","")</f>
        <v/>
      </c>
      <c r="H57" t="str">
        <f>IF(CUSUM!H62&gt;CUSUM!H$2,"Exceeds","")</f>
        <v/>
      </c>
      <c r="I57" t="str">
        <f>IF(CUSUM!I62&gt;CUSUM!I$2,"Exceeds","")</f>
        <v/>
      </c>
      <c r="J57" t="str">
        <f>IF(CUSUM!J62&gt;CUSUM!J$2,"Exceeds","")</f>
        <v/>
      </c>
      <c r="K57" t="str">
        <f>IF(CUSUM!K62&gt;CUSUM!K$2,"Exceeds","")</f>
        <v/>
      </c>
      <c r="L57" t="str">
        <f>IF(CUSUM!L62&gt;CUSUM!L$2,"Exceeds","")</f>
        <v>Exceeds</v>
      </c>
      <c r="M57" t="str">
        <f>IF(CUSUM!M62&gt;CUSUM!M$2,"Exceeds","")</f>
        <v/>
      </c>
      <c r="N57" t="str">
        <f>IF(CUSUM!N62&gt;CUSUM!N$2,"Exceeds","")</f>
        <v>Exceeds</v>
      </c>
      <c r="O57" t="str">
        <f>IF(CUSUM!O62&gt;CUSUM!O$2,"Exceeds","")</f>
        <v/>
      </c>
      <c r="P57" t="str">
        <f>IF(CUSUM!P62&gt;CUSUM!P$2,"Exceeds","")</f>
        <v/>
      </c>
      <c r="Q57" t="str">
        <f>IF(CUSUM!Q62&gt;CUSUM!Q$2,"Exceeds","")</f>
        <v/>
      </c>
      <c r="R57" t="str">
        <f>IF(CUSUM!R62&gt;CUSUM!R$2,"Exceeds","")</f>
        <v>Exceeds</v>
      </c>
      <c r="S57" t="str">
        <f>IF(CUSUM!S62&gt;CUSUM!S$2,"Exceeds","")</f>
        <v/>
      </c>
      <c r="T57" t="str">
        <f>IF(CUSUM!T62&gt;CUSUM!T$2,"Exceeds","")</f>
        <v/>
      </c>
      <c r="U57" t="str">
        <f>IF(CUSUM!U62&gt;CUSUM!U$2,"Exceeds","")</f>
        <v>Exceeds</v>
      </c>
    </row>
    <row r="58" spans="1:21" x14ac:dyDescent="0.3">
      <c r="A58" s="1">
        <v>44799</v>
      </c>
      <c r="B58" t="str">
        <f>IF(CUSUM!B63&gt;CUSUM!B$2,"Exceeds","")</f>
        <v/>
      </c>
      <c r="C58" t="str">
        <f>IF(CUSUM!C63&gt;CUSUM!C$2,"Exceeds","")</f>
        <v/>
      </c>
      <c r="D58" t="str">
        <f>IF(CUSUM!D63&gt;CUSUM!D$2,"Exceeds","")</f>
        <v/>
      </c>
      <c r="E58" t="str">
        <f>IF(CUSUM!E63&gt;CUSUM!E$2,"Exceeds","")</f>
        <v/>
      </c>
      <c r="F58" t="str">
        <f>IF(CUSUM!F63&gt;CUSUM!F$2,"Exceeds","")</f>
        <v/>
      </c>
      <c r="G58" t="str">
        <f>IF(CUSUM!G63&gt;CUSUM!G$2,"Exceeds","")</f>
        <v/>
      </c>
      <c r="H58" t="str">
        <f>IF(CUSUM!H63&gt;CUSUM!H$2,"Exceeds","")</f>
        <v/>
      </c>
      <c r="I58" t="str">
        <f>IF(CUSUM!I63&gt;CUSUM!I$2,"Exceeds","")</f>
        <v/>
      </c>
      <c r="J58" t="str">
        <f>IF(CUSUM!J63&gt;CUSUM!J$2,"Exceeds","")</f>
        <v/>
      </c>
      <c r="K58" t="str">
        <f>IF(CUSUM!K63&gt;CUSUM!K$2,"Exceeds","")</f>
        <v/>
      </c>
      <c r="L58" t="str">
        <f>IF(CUSUM!L63&gt;CUSUM!L$2,"Exceeds","")</f>
        <v/>
      </c>
      <c r="M58" t="str">
        <f>IF(CUSUM!M63&gt;CUSUM!M$2,"Exceeds","")</f>
        <v/>
      </c>
      <c r="N58" t="str">
        <f>IF(CUSUM!N63&gt;CUSUM!N$2,"Exceeds","")</f>
        <v>Exceeds</v>
      </c>
      <c r="O58" t="str">
        <f>IF(CUSUM!O63&gt;CUSUM!O$2,"Exceeds","")</f>
        <v/>
      </c>
      <c r="P58" t="str">
        <f>IF(CUSUM!P63&gt;CUSUM!P$2,"Exceeds","")</f>
        <v/>
      </c>
      <c r="Q58" t="str">
        <f>IF(CUSUM!Q63&gt;CUSUM!Q$2,"Exceeds","")</f>
        <v/>
      </c>
      <c r="R58" t="str">
        <f>IF(CUSUM!R63&gt;CUSUM!R$2,"Exceeds","")</f>
        <v>Exceeds</v>
      </c>
      <c r="S58" t="str">
        <f>IF(CUSUM!S63&gt;CUSUM!S$2,"Exceeds","")</f>
        <v/>
      </c>
      <c r="T58" t="str">
        <f>IF(CUSUM!T63&gt;CUSUM!T$2,"Exceeds","")</f>
        <v/>
      </c>
      <c r="U58" t="str">
        <f>IF(CUSUM!U63&gt;CUSUM!U$2,"Exceeds","")</f>
        <v>Exceeds</v>
      </c>
    </row>
    <row r="59" spans="1:21" x14ac:dyDescent="0.3">
      <c r="A59" s="1">
        <v>44800</v>
      </c>
      <c r="B59" t="str">
        <f>IF(CUSUM!B64&gt;CUSUM!B$2,"Exceeds","")</f>
        <v/>
      </c>
      <c r="C59" t="str">
        <f>IF(CUSUM!C64&gt;CUSUM!C$2,"Exceeds","")</f>
        <v/>
      </c>
      <c r="D59" t="str">
        <f>IF(CUSUM!D64&gt;CUSUM!D$2,"Exceeds","")</f>
        <v/>
      </c>
      <c r="E59" t="str">
        <f>IF(CUSUM!E64&gt;CUSUM!E$2,"Exceeds","")</f>
        <v/>
      </c>
      <c r="F59" t="str">
        <f>IF(CUSUM!F64&gt;CUSUM!F$2,"Exceeds","")</f>
        <v/>
      </c>
      <c r="G59" t="str">
        <f>IF(CUSUM!G64&gt;CUSUM!G$2,"Exceeds","")</f>
        <v/>
      </c>
      <c r="H59" t="str">
        <f>IF(CUSUM!H64&gt;CUSUM!H$2,"Exceeds","")</f>
        <v>Exceeds</v>
      </c>
      <c r="I59" t="str">
        <f>IF(CUSUM!I64&gt;CUSUM!I$2,"Exceeds","")</f>
        <v/>
      </c>
      <c r="J59" t="str">
        <f>IF(CUSUM!J64&gt;CUSUM!J$2,"Exceeds","")</f>
        <v/>
      </c>
      <c r="K59" t="str">
        <f>IF(CUSUM!K64&gt;CUSUM!K$2,"Exceeds","")</f>
        <v/>
      </c>
      <c r="L59" t="str">
        <f>IF(CUSUM!L64&gt;CUSUM!L$2,"Exceeds","")</f>
        <v/>
      </c>
      <c r="M59" t="str">
        <f>IF(CUSUM!M64&gt;CUSUM!M$2,"Exceeds","")</f>
        <v/>
      </c>
      <c r="N59" t="str">
        <f>IF(CUSUM!N64&gt;CUSUM!N$2,"Exceeds","")</f>
        <v>Exceeds</v>
      </c>
      <c r="O59" t="str">
        <f>IF(CUSUM!O64&gt;CUSUM!O$2,"Exceeds","")</f>
        <v/>
      </c>
      <c r="P59" t="str">
        <f>IF(CUSUM!P64&gt;CUSUM!P$2,"Exceeds","")</f>
        <v/>
      </c>
      <c r="Q59" t="str">
        <f>IF(CUSUM!Q64&gt;CUSUM!Q$2,"Exceeds","")</f>
        <v/>
      </c>
      <c r="R59" t="str">
        <f>IF(CUSUM!R64&gt;CUSUM!R$2,"Exceeds","")</f>
        <v/>
      </c>
      <c r="S59" t="str">
        <f>IF(CUSUM!S64&gt;CUSUM!S$2,"Exceeds","")</f>
        <v/>
      </c>
      <c r="T59" t="str">
        <f>IF(CUSUM!T64&gt;CUSUM!T$2,"Exceeds","")</f>
        <v/>
      </c>
      <c r="U59" t="str">
        <f>IF(CUSUM!U64&gt;CUSUM!U$2,"Exceeds","")</f>
        <v>Exceeds</v>
      </c>
    </row>
    <row r="60" spans="1:21" x14ac:dyDescent="0.3">
      <c r="A60" s="1">
        <v>44801</v>
      </c>
      <c r="B60" t="str">
        <f>IF(CUSUM!B65&gt;CUSUM!B$2,"Exceeds","")</f>
        <v/>
      </c>
      <c r="C60" t="str">
        <f>IF(CUSUM!C65&gt;CUSUM!C$2,"Exceeds","")</f>
        <v/>
      </c>
      <c r="D60" t="str">
        <f>IF(CUSUM!D65&gt;CUSUM!D$2,"Exceeds","")</f>
        <v/>
      </c>
      <c r="E60" t="str">
        <f>IF(CUSUM!E65&gt;CUSUM!E$2,"Exceeds","")</f>
        <v/>
      </c>
      <c r="F60" t="str">
        <f>IF(CUSUM!F65&gt;CUSUM!F$2,"Exceeds","")</f>
        <v/>
      </c>
      <c r="G60" t="str">
        <f>IF(CUSUM!G65&gt;CUSUM!G$2,"Exceeds","")</f>
        <v>Exceeds</v>
      </c>
      <c r="H60" t="str">
        <f>IF(CUSUM!H65&gt;CUSUM!H$2,"Exceeds","")</f>
        <v>Exceeds</v>
      </c>
      <c r="I60" t="str">
        <f>IF(CUSUM!I65&gt;CUSUM!I$2,"Exceeds","")</f>
        <v/>
      </c>
      <c r="J60" t="str">
        <f>IF(CUSUM!J65&gt;CUSUM!J$2,"Exceeds","")</f>
        <v/>
      </c>
      <c r="K60" t="str">
        <f>IF(CUSUM!K65&gt;CUSUM!K$2,"Exceeds","")</f>
        <v/>
      </c>
      <c r="L60" t="str">
        <f>IF(CUSUM!L65&gt;CUSUM!L$2,"Exceeds","")</f>
        <v/>
      </c>
      <c r="M60" t="str">
        <f>IF(CUSUM!M65&gt;CUSUM!M$2,"Exceeds","")</f>
        <v/>
      </c>
      <c r="N60" t="str">
        <f>IF(CUSUM!N65&gt;CUSUM!N$2,"Exceeds","")</f>
        <v>Exceeds</v>
      </c>
      <c r="O60" t="str">
        <f>IF(CUSUM!O65&gt;CUSUM!O$2,"Exceeds","")</f>
        <v>Exceeds</v>
      </c>
      <c r="P60" t="str">
        <f>IF(CUSUM!P65&gt;CUSUM!P$2,"Exceeds","")</f>
        <v/>
      </c>
      <c r="Q60" t="str">
        <f>IF(CUSUM!Q65&gt;CUSUM!Q$2,"Exceeds","")</f>
        <v/>
      </c>
      <c r="R60" t="str">
        <f>IF(CUSUM!R65&gt;CUSUM!R$2,"Exceeds","")</f>
        <v>Exceeds</v>
      </c>
      <c r="S60" t="str">
        <f>IF(CUSUM!S65&gt;CUSUM!S$2,"Exceeds","")</f>
        <v/>
      </c>
      <c r="T60" t="str">
        <f>IF(CUSUM!T65&gt;CUSUM!T$2,"Exceeds","")</f>
        <v/>
      </c>
      <c r="U60" t="str">
        <f>IF(CUSUM!U65&gt;CUSUM!U$2,"Exceeds","")</f>
        <v>Exceeds</v>
      </c>
    </row>
    <row r="61" spans="1:21" x14ac:dyDescent="0.3">
      <c r="A61" s="1">
        <v>44802</v>
      </c>
      <c r="B61" t="str">
        <f>IF(CUSUM!B66&gt;CUSUM!B$2,"Exceeds","")</f>
        <v/>
      </c>
      <c r="C61" t="str">
        <f>IF(CUSUM!C66&gt;CUSUM!C$2,"Exceeds","")</f>
        <v/>
      </c>
      <c r="D61" t="str">
        <f>IF(CUSUM!D66&gt;CUSUM!D$2,"Exceeds","")</f>
        <v/>
      </c>
      <c r="E61" t="str">
        <f>IF(CUSUM!E66&gt;CUSUM!E$2,"Exceeds","")</f>
        <v/>
      </c>
      <c r="F61" t="str">
        <f>IF(CUSUM!F66&gt;CUSUM!F$2,"Exceeds","")</f>
        <v/>
      </c>
      <c r="G61" t="str">
        <f>IF(CUSUM!G66&gt;CUSUM!G$2,"Exceeds","")</f>
        <v/>
      </c>
      <c r="H61" t="str">
        <f>IF(CUSUM!H66&gt;CUSUM!H$2,"Exceeds","")</f>
        <v>Exceeds</v>
      </c>
      <c r="I61" t="str">
        <f>IF(CUSUM!I66&gt;CUSUM!I$2,"Exceeds","")</f>
        <v/>
      </c>
      <c r="J61" t="str">
        <f>IF(CUSUM!J66&gt;CUSUM!J$2,"Exceeds","")</f>
        <v/>
      </c>
      <c r="K61" t="str">
        <f>IF(CUSUM!K66&gt;CUSUM!K$2,"Exceeds","")</f>
        <v/>
      </c>
      <c r="L61" t="str">
        <f>IF(CUSUM!L66&gt;CUSUM!L$2,"Exceeds","")</f>
        <v/>
      </c>
      <c r="M61" t="str">
        <f>IF(CUSUM!M66&gt;CUSUM!M$2,"Exceeds","")</f>
        <v/>
      </c>
      <c r="N61" t="str">
        <f>IF(CUSUM!N66&gt;CUSUM!N$2,"Exceeds","")</f>
        <v>Exceeds</v>
      </c>
      <c r="O61" t="str">
        <f>IF(CUSUM!O66&gt;CUSUM!O$2,"Exceeds","")</f>
        <v>Exceeds</v>
      </c>
      <c r="P61" t="str">
        <f>IF(CUSUM!P66&gt;CUSUM!P$2,"Exceeds","")</f>
        <v>Exceeds</v>
      </c>
      <c r="Q61" t="str">
        <f>IF(CUSUM!Q66&gt;CUSUM!Q$2,"Exceeds","")</f>
        <v/>
      </c>
      <c r="R61" t="str">
        <f>IF(CUSUM!R66&gt;CUSUM!R$2,"Exceeds","")</f>
        <v>Exceeds</v>
      </c>
      <c r="S61" t="str">
        <f>IF(CUSUM!S66&gt;CUSUM!S$2,"Exceeds","")</f>
        <v/>
      </c>
      <c r="T61" t="str">
        <f>IF(CUSUM!T66&gt;CUSUM!T$2,"Exceeds","")</f>
        <v/>
      </c>
      <c r="U61" t="str">
        <f>IF(CUSUM!U66&gt;CUSUM!U$2,"Exceeds","")</f>
        <v>Exceeds</v>
      </c>
    </row>
    <row r="62" spans="1:21" x14ac:dyDescent="0.3">
      <c r="A62" s="1">
        <v>44803</v>
      </c>
      <c r="B62" t="str">
        <f>IF(CUSUM!B67&gt;CUSUM!B$2,"Exceeds","")</f>
        <v/>
      </c>
      <c r="C62" t="str">
        <f>IF(CUSUM!C67&gt;CUSUM!C$2,"Exceeds","")</f>
        <v/>
      </c>
      <c r="D62" t="str">
        <f>IF(CUSUM!D67&gt;CUSUM!D$2,"Exceeds","")</f>
        <v/>
      </c>
      <c r="E62" t="str">
        <f>IF(CUSUM!E67&gt;CUSUM!E$2,"Exceeds","")</f>
        <v/>
      </c>
      <c r="F62" t="str">
        <f>IF(CUSUM!F67&gt;CUSUM!F$2,"Exceeds","")</f>
        <v/>
      </c>
      <c r="G62" t="str">
        <f>IF(CUSUM!G67&gt;CUSUM!G$2,"Exceeds","")</f>
        <v>Exceeds</v>
      </c>
      <c r="H62" t="str">
        <f>IF(CUSUM!H67&gt;CUSUM!H$2,"Exceeds","")</f>
        <v>Exceeds</v>
      </c>
      <c r="I62" t="str">
        <f>IF(CUSUM!I67&gt;CUSUM!I$2,"Exceeds","")</f>
        <v/>
      </c>
      <c r="J62" t="str">
        <f>IF(CUSUM!J67&gt;CUSUM!J$2,"Exceeds","")</f>
        <v/>
      </c>
      <c r="K62" t="str">
        <f>IF(CUSUM!K67&gt;CUSUM!K$2,"Exceeds","")</f>
        <v/>
      </c>
      <c r="L62" t="str">
        <f>IF(CUSUM!L67&gt;CUSUM!L$2,"Exceeds","")</f>
        <v/>
      </c>
      <c r="M62" t="str">
        <f>IF(CUSUM!M67&gt;CUSUM!M$2,"Exceeds","")</f>
        <v/>
      </c>
      <c r="N62" t="str">
        <f>IF(CUSUM!N67&gt;CUSUM!N$2,"Exceeds","")</f>
        <v/>
      </c>
      <c r="O62" t="str">
        <f>IF(CUSUM!O67&gt;CUSUM!O$2,"Exceeds","")</f>
        <v>Exceeds</v>
      </c>
      <c r="P62" t="str">
        <f>IF(CUSUM!P67&gt;CUSUM!P$2,"Exceeds","")</f>
        <v>Exceeds</v>
      </c>
      <c r="Q62" t="str">
        <f>IF(CUSUM!Q67&gt;CUSUM!Q$2,"Exceeds","")</f>
        <v/>
      </c>
      <c r="R62" t="str">
        <f>IF(CUSUM!R67&gt;CUSUM!R$2,"Exceeds","")</f>
        <v>Exceeds</v>
      </c>
      <c r="S62" t="str">
        <f>IF(CUSUM!S67&gt;CUSUM!S$2,"Exceeds","")</f>
        <v/>
      </c>
      <c r="T62" t="str">
        <f>IF(CUSUM!T67&gt;CUSUM!T$2,"Exceeds","")</f>
        <v/>
      </c>
      <c r="U62" t="str">
        <f>IF(CUSUM!U67&gt;CUSUM!U$2,"Exceeds","")</f>
        <v>Exceeds</v>
      </c>
    </row>
    <row r="63" spans="1:21" x14ac:dyDescent="0.3">
      <c r="A63" s="1">
        <v>44804</v>
      </c>
      <c r="B63" t="str">
        <f>IF(CUSUM!B68&gt;CUSUM!B$2,"Exceeds","")</f>
        <v/>
      </c>
      <c r="C63" t="str">
        <f>IF(CUSUM!C68&gt;CUSUM!C$2,"Exceeds","")</f>
        <v/>
      </c>
      <c r="D63" t="str">
        <f>IF(CUSUM!D68&gt;CUSUM!D$2,"Exceeds","")</f>
        <v/>
      </c>
      <c r="E63" t="str">
        <f>IF(CUSUM!E68&gt;CUSUM!E$2,"Exceeds","")</f>
        <v/>
      </c>
      <c r="F63" t="str">
        <f>IF(CUSUM!F68&gt;CUSUM!F$2,"Exceeds","")</f>
        <v/>
      </c>
      <c r="G63" t="str">
        <f>IF(CUSUM!G68&gt;CUSUM!G$2,"Exceeds","")</f>
        <v>Exceeds</v>
      </c>
      <c r="H63" t="str">
        <f>IF(CUSUM!H68&gt;CUSUM!H$2,"Exceeds","")</f>
        <v>Exceeds</v>
      </c>
      <c r="I63" t="str">
        <f>IF(CUSUM!I68&gt;CUSUM!I$2,"Exceeds","")</f>
        <v/>
      </c>
      <c r="J63" t="str">
        <f>IF(CUSUM!J68&gt;CUSUM!J$2,"Exceeds","")</f>
        <v/>
      </c>
      <c r="K63" t="str">
        <f>IF(CUSUM!K68&gt;CUSUM!K$2,"Exceeds","")</f>
        <v/>
      </c>
      <c r="L63" t="str">
        <f>IF(CUSUM!L68&gt;CUSUM!L$2,"Exceeds","")</f>
        <v>Exceeds</v>
      </c>
      <c r="M63" t="str">
        <f>IF(CUSUM!M68&gt;CUSUM!M$2,"Exceeds","")</f>
        <v>Exceeds</v>
      </c>
      <c r="N63" t="str">
        <f>IF(CUSUM!N68&gt;CUSUM!N$2,"Exceeds","")</f>
        <v/>
      </c>
      <c r="O63" t="str">
        <f>IF(CUSUM!O68&gt;CUSUM!O$2,"Exceeds","")</f>
        <v>Exceeds</v>
      </c>
      <c r="P63" t="str">
        <f>IF(CUSUM!P68&gt;CUSUM!P$2,"Exceeds","")</f>
        <v>Exceeds</v>
      </c>
      <c r="Q63" t="str">
        <f>IF(CUSUM!Q68&gt;CUSUM!Q$2,"Exceeds","")</f>
        <v/>
      </c>
      <c r="R63" t="str">
        <f>IF(CUSUM!R68&gt;CUSUM!R$2,"Exceeds","")</f>
        <v>Exceeds</v>
      </c>
      <c r="S63" t="str">
        <f>IF(CUSUM!S68&gt;CUSUM!S$2,"Exceeds","")</f>
        <v/>
      </c>
      <c r="T63" t="str">
        <f>IF(CUSUM!T68&gt;CUSUM!T$2,"Exceeds","")</f>
        <v/>
      </c>
      <c r="U63" t="str">
        <f>IF(CUSUM!U68&gt;CUSUM!U$2,"Exceeds","")</f>
        <v>Exceeds</v>
      </c>
    </row>
    <row r="64" spans="1:21" x14ac:dyDescent="0.3">
      <c r="A64" s="1">
        <v>44805</v>
      </c>
      <c r="B64" t="str">
        <f>IF(CUSUM!B69&gt;CUSUM!B$2,"Exceeds","")</f>
        <v/>
      </c>
      <c r="C64" t="str">
        <f>IF(CUSUM!C69&gt;CUSUM!C$2,"Exceeds","")</f>
        <v/>
      </c>
      <c r="D64" t="str">
        <f>IF(CUSUM!D69&gt;CUSUM!D$2,"Exceeds","")</f>
        <v/>
      </c>
      <c r="E64" t="str">
        <f>IF(CUSUM!E69&gt;CUSUM!E$2,"Exceeds","")</f>
        <v/>
      </c>
      <c r="F64" t="str">
        <f>IF(CUSUM!F69&gt;CUSUM!F$2,"Exceeds","")</f>
        <v>Exceeds</v>
      </c>
      <c r="G64" t="str">
        <f>IF(CUSUM!G69&gt;CUSUM!G$2,"Exceeds","")</f>
        <v>Exceeds</v>
      </c>
      <c r="H64" t="str">
        <f>IF(CUSUM!H69&gt;CUSUM!H$2,"Exceeds","")</f>
        <v>Exceeds</v>
      </c>
      <c r="I64" t="str">
        <f>IF(CUSUM!I69&gt;CUSUM!I$2,"Exceeds","")</f>
        <v/>
      </c>
      <c r="J64" t="str">
        <f>IF(CUSUM!J69&gt;CUSUM!J$2,"Exceeds","")</f>
        <v/>
      </c>
      <c r="K64" t="str">
        <f>IF(CUSUM!K69&gt;CUSUM!K$2,"Exceeds","")</f>
        <v/>
      </c>
      <c r="L64" t="str">
        <f>IF(CUSUM!L69&gt;CUSUM!L$2,"Exceeds","")</f>
        <v>Exceeds</v>
      </c>
      <c r="M64" t="str">
        <f>IF(CUSUM!M69&gt;CUSUM!M$2,"Exceeds","")</f>
        <v>Exceeds</v>
      </c>
      <c r="N64" t="str">
        <f>IF(CUSUM!N69&gt;CUSUM!N$2,"Exceeds","")</f>
        <v>Exceeds</v>
      </c>
      <c r="O64" t="str">
        <f>IF(CUSUM!O69&gt;CUSUM!O$2,"Exceeds","")</f>
        <v>Exceeds</v>
      </c>
      <c r="P64" t="str">
        <f>IF(CUSUM!P69&gt;CUSUM!P$2,"Exceeds","")</f>
        <v/>
      </c>
      <c r="Q64" t="str">
        <f>IF(CUSUM!Q69&gt;CUSUM!Q$2,"Exceeds","")</f>
        <v/>
      </c>
      <c r="R64" t="str">
        <f>IF(CUSUM!R69&gt;CUSUM!R$2,"Exceeds","")</f>
        <v>Exceeds</v>
      </c>
      <c r="S64" t="str">
        <f>IF(CUSUM!S69&gt;CUSUM!S$2,"Exceeds","")</f>
        <v/>
      </c>
      <c r="T64" t="str">
        <f>IF(CUSUM!T69&gt;CUSUM!T$2,"Exceeds","")</f>
        <v/>
      </c>
      <c r="U64" t="str">
        <f>IF(CUSUM!U69&gt;CUSUM!U$2,"Exceeds","")</f>
        <v>Exceeds</v>
      </c>
    </row>
    <row r="65" spans="1:21" x14ac:dyDescent="0.3">
      <c r="A65" s="1">
        <v>44806</v>
      </c>
      <c r="B65" t="str">
        <f>IF(CUSUM!B70&gt;CUSUM!B$2,"Exceeds","")</f>
        <v>Exceeds</v>
      </c>
      <c r="C65" t="str">
        <f>IF(CUSUM!C70&gt;CUSUM!C$2,"Exceeds","")</f>
        <v/>
      </c>
      <c r="D65" t="str">
        <f>IF(CUSUM!D70&gt;CUSUM!D$2,"Exceeds","")</f>
        <v/>
      </c>
      <c r="E65" t="str">
        <f>IF(CUSUM!E70&gt;CUSUM!E$2,"Exceeds","")</f>
        <v/>
      </c>
      <c r="F65" t="str">
        <f>IF(CUSUM!F70&gt;CUSUM!F$2,"Exceeds","")</f>
        <v>Exceeds</v>
      </c>
      <c r="G65" t="str">
        <f>IF(CUSUM!G70&gt;CUSUM!G$2,"Exceeds","")</f>
        <v>Exceeds</v>
      </c>
      <c r="H65" t="str">
        <f>IF(CUSUM!H70&gt;CUSUM!H$2,"Exceeds","")</f>
        <v>Exceeds</v>
      </c>
      <c r="I65" t="str">
        <f>IF(CUSUM!I70&gt;CUSUM!I$2,"Exceeds","")</f>
        <v/>
      </c>
      <c r="J65" t="str">
        <f>IF(CUSUM!J70&gt;CUSUM!J$2,"Exceeds","")</f>
        <v>Exceeds</v>
      </c>
      <c r="K65" t="str">
        <f>IF(CUSUM!K70&gt;CUSUM!K$2,"Exceeds","")</f>
        <v/>
      </c>
      <c r="L65" t="str">
        <f>IF(CUSUM!L70&gt;CUSUM!L$2,"Exceeds","")</f>
        <v>Exceeds</v>
      </c>
      <c r="M65" t="str">
        <f>IF(CUSUM!M70&gt;CUSUM!M$2,"Exceeds","")</f>
        <v>Exceeds</v>
      </c>
      <c r="N65" t="str">
        <f>IF(CUSUM!N70&gt;CUSUM!N$2,"Exceeds","")</f>
        <v/>
      </c>
      <c r="O65" t="str">
        <f>IF(CUSUM!O70&gt;CUSUM!O$2,"Exceeds","")</f>
        <v>Exceeds</v>
      </c>
      <c r="P65" t="str">
        <f>IF(CUSUM!P70&gt;CUSUM!P$2,"Exceeds","")</f>
        <v/>
      </c>
      <c r="Q65" t="str">
        <f>IF(CUSUM!Q70&gt;CUSUM!Q$2,"Exceeds","")</f>
        <v/>
      </c>
      <c r="R65" t="str">
        <f>IF(CUSUM!R70&gt;CUSUM!R$2,"Exceeds","")</f>
        <v>Exceeds</v>
      </c>
      <c r="S65" t="str">
        <f>IF(CUSUM!S70&gt;CUSUM!S$2,"Exceeds","")</f>
        <v/>
      </c>
      <c r="T65" t="str">
        <f>IF(CUSUM!T70&gt;CUSUM!T$2,"Exceeds","")</f>
        <v/>
      </c>
      <c r="U65" t="str">
        <f>IF(CUSUM!U70&gt;CUSUM!U$2,"Exceeds","")</f>
        <v>Exceeds</v>
      </c>
    </row>
    <row r="66" spans="1:21" x14ac:dyDescent="0.3">
      <c r="A66" s="1">
        <v>44807</v>
      </c>
      <c r="B66" t="str">
        <f>IF(CUSUM!B71&gt;CUSUM!B$2,"Exceeds","")</f>
        <v/>
      </c>
      <c r="C66" t="str">
        <f>IF(CUSUM!C71&gt;CUSUM!C$2,"Exceeds","")</f>
        <v/>
      </c>
      <c r="D66" t="str">
        <f>IF(CUSUM!D71&gt;CUSUM!D$2,"Exceeds","")</f>
        <v>Exceeds</v>
      </c>
      <c r="E66" t="str">
        <f>IF(CUSUM!E71&gt;CUSUM!E$2,"Exceeds","")</f>
        <v/>
      </c>
      <c r="F66" t="str">
        <f>IF(CUSUM!F71&gt;CUSUM!F$2,"Exceeds","")</f>
        <v>Exceeds</v>
      </c>
      <c r="G66" t="str">
        <f>IF(CUSUM!G71&gt;CUSUM!G$2,"Exceeds","")</f>
        <v>Exceeds</v>
      </c>
      <c r="H66" t="str">
        <f>IF(CUSUM!H71&gt;CUSUM!H$2,"Exceeds","")</f>
        <v>Exceeds</v>
      </c>
      <c r="I66" t="str">
        <f>IF(CUSUM!I71&gt;CUSUM!I$2,"Exceeds","")</f>
        <v/>
      </c>
      <c r="J66" t="str">
        <f>IF(CUSUM!J71&gt;CUSUM!J$2,"Exceeds","")</f>
        <v>Exceeds</v>
      </c>
      <c r="K66" t="str">
        <f>IF(CUSUM!K71&gt;CUSUM!K$2,"Exceeds","")</f>
        <v/>
      </c>
      <c r="L66" t="str">
        <f>IF(CUSUM!L71&gt;CUSUM!L$2,"Exceeds","")</f>
        <v>Exceeds</v>
      </c>
      <c r="M66" t="str">
        <f>IF(CUSUM!M71&gt;CUSUM!M$2,"Exceeds","")</f>
        <v>Exceeds</v>
      </c>
      <c r="N66" t="str">
        <f>IF(CUSUM!N71&gt;CUSUM!N$2,"Exceeds","")</f>
        <v/>
      </c>
      <c r="O66" t="str">
        <f>IF(CUSUM!O71&gt;CUSUM!O$2,"Exceeds","")</f>
        <v>Exceeds</v>
      </c>
      <c r="P66" t="str">
        <f>IF(CUSUM!P71&gt;CUSUM!P$2,"Exceeds","")</f>
        <v/>
      </c>
      <c r="Q66" t="str">
        <f>IF(CUSUM!Q71&gt;CUSUM!Q$2,"Exceeds","")</f>
        <v/>
      </c>
      <c r="R66" t="str">
        <f>IF(CUSUM!R71&gt;CUSUM!R$2,"Exceeds","")</f>
        <v>Exceeds</v>
      </c>
      <c r="S66" t="str">
        <f>IF(CUSUM!S71&gt;CUSUM!S$2,"Exceeds","")</f>
        <v/>
      </c>
      <c r="T66" t="str">
        <f>IF(CUSUM!T71&gt;CUSUM!T$2,"Exceeds","")</f>
        <v/>
      </c>
      <c r="U66" t="str">
        <f>IF(CUSUM!U71&gt;CUSUM!U$2,"Exceeds","")</f>
        <v>Exceeds</v>
      </c>
    </row>
    <row r="67" spans="1:21" x14ac:dyDescent="0.3">
      <c r="A67" s="1">
        <v>44808</v>
      </c>
      <c r="B67" t="str">
        <f>IF(CUSUM!B72&gt;CUSUM!B$2,"Exceeds","")</f>
        <v>Exceeds</v>
      </c>
      <c r="C67" t="str">
        <f>IF(CUSUM!C72&gt;CUSUM!C$2,"Exceeds","")</f>
        <v>Exceeds</v>
      </c>
      <c r="D67" t="str">
        <f>IF(CUSUM!D72&gt;CUSUM!D$2,"Exceeds","")</f>
        <v/>
      </c>
      <c r="E67" t="str">
        <f>IF(CUSUM!E72&gt;CUSUM!E$2,"Exceeds","")</f>
        <v/>
      </c>
      <c r="F67" t="str">
        <f>IF(CUSUM!F72&gt;CUSUM!F$2,"Exceeds","")</f>
        <v>Exceeds</v>
      </c>
      <c r="G67" t="str">
        <f>IF(CUSUM!G72&gt;CUSUM!G$2,"Exceeds","")</f>
        <v>Exceeds</v>
      </c>
      <c r="H67" t="str">
        <f>IF(CUSUM!H72&gt;CUSUM!H$2,"Exceeds","")</f>
        <v>Exceeds</v>
      </c>
      <c r="I67" t="str">
        <f>IF(CUSUM!I72&gt;CUSUM!I$2,"Exceeds","")</f>
        <v/>
      </c>
      <c r="J67" t="str">
        <f>IF(CUSUM!J72&gt;CUSUM!J$2,"Exceeds","")</f>
        <v>Exceeds</v>
      </c>
      <c r="K67" t="str">
        <f>IF(CUSUM!K72&gt;CUSUM!K$2,"Exceeds","")</f>
        <v/>
      </c>
      <c r="L67" t="str">
        <f>IF(CUSUM!L72&gt;CUSUM!L$2,"Exceeds","")</f>
        <v>Exceeds</v>
      </c>
      <c r="M67" t="str">
        <f>IF(CUSUM!M72&gt;CUSUM!M$2,"Exceeds","")</f>
        <v>Exceeds</v>
      </c>
      <c r="N67" t="str">
        <f>IF(CUSUM!N72&gt;CUSUM!N$2,"Exceeds","")</f>
        <v/>
      </c>
      <c r="O67" t="str">
        <f>IF(CUSUM!O72&gt;CUSUM!O$2,"Exceeds","")</f>
        <v>Exceeds</v>
      </c>
      <c r="P67" t="str">
        <f>IF(CUSUM!P72&gt;CUSUM!P$2,"Exceeds","")</f>
        <v>Exceeds</v>
      </c>
      <c r="Q67" t="str">
        <f>IF(CUSUM!Q72&gt;CUSUM!Q$2,"Exceeds","")</f>
        <v>Exceeds</v>
      </c>
      <c r="R67" t="str">
        <f>IF(CUSUM!R72&gt;CUSUM!R$2,"Exceeds","")</f>
        <v>Exceeds</v>
      </c>
      <c r="S67" t="str">
        <f>IF(CUSUM!S72&gt;CUSUM!S$2,"Exceeds","")</f>
        <v/>
      </c>
      <c r="T67" t="str">
        <f>IF(CUSUM!T72&gt;CUSUM!T$2,"Exceeds","")</f>
        <v>Exceeds</v>
      </c>
      <c r="U67" t="str">
        <f>IF(CUSUM!U72&gt;CUSUM!U$2,"Exceeds","")</f>
        <v>Exceeds</v>
      </c>
    </row>
    <row r="68" spans="1:21" x14ac:dyDescent="0.3">
      <c r="A68" s="1">
        <v>44809</v>
      </c>
      <c r="B68" t="str">
        <f>IF(CUSUM!B73&gt;CUSUM!B$2,"Exceeds","")</f>
        <v/>
      </c>
      <c r="C68" t="str">
        <f>IF(CUSUM!C73&gt;CUSUM!C$2,"Exceeds","")</f>
        <v>Exceeds</v>
      </c>
      <c r="D68" t="str">
        <f>IF(CUSUM!D73&gt;CUSUM!D$2,"Exceeds","")</f>
        <v/>
      </c>
      <c r="E68" t="str">
        <f>IF(CUSUM!E73&gt;CUSUM!E$2,"Exceeds","")</f>
        <v/>
      </c>
      <c r="F68" t="str">
        <f>IF(CUSUM!F73&gt;CUSUM!F$2,"Exceeds","")</f>
        <v>Exceeds</v>
      </c>
      <c r="G68" t="str">
        <f>IF(CUSUM!G73&gt;CUSUM!G$2,"Exceeds","")</f>
        <v>Exceeds</v>
      </c>
      <c r="H68" t="str">
        <f>IF(CUSUM!H73&gt;CUSUM!H$2,"Exceeds","")</f>
        <v>Exceeds</v>
      </c>
      <c r="I68" t="str">
        <f>IF(CUSUM!I73&gt;CUSUM!I$2,"Exceeds","")</f>
        <v/>
      </c>
      <c r="J68" t="str">
        <f>IF(CUSUM!J73&gt;CUSUM!J$2,"Exceeds","")</f>
        <v/>
      </c>
      <c r="K68" t="str">
        <f>IF(CUSUM!K73&gt;CUSUM!K$2,"Exceeds","")</f>
        <v>Exceeds</v>
      </c>
      <c r="L68" t="str">
        <f>IF(CUSUM!L73&gt;CUSUM!L$2,"Exceeds","")</f>
        <v>Exceeds</v>
      </c>
      <c r="M68" t="str">
        <f>IF(CUSUM!M73&gt;CUSUM!M$2,"Exceeds","")</f>
        <v/>
      </c>
      <c r="N68" t="str">
        <f>IF(CUSUM!N73&gt;CUSUM!N$2,"Exceeds","")</f>
        <v/>
      </c>
      <c r="O68" t="str">
        <f>IF(CUSUM!O73&gt;CUSUM!O$2,"Exceeds","")</f>
        <v>Exceeds</v>
      </c>
      <c r="P68" t="str">
        <f>IF(CUSUM!P73&gt;CUSUM!P$2,"Exceeds","")</f>
        <v>Exceeds</v>
      </c>
      <c r="Q68" t="str">
        <f>IF(CUSUM!Q73&gt;CUSUM!Q$2,"Exceeds","")</f>
        <v>Exceeds</v>
      </c>
      <c r="R68" t="str">
        <f>IF(CUSUM!R73&gt;CUSUM!R$2,"Exceeds","")</f>
        <v>Exceeds</v>
      </c>
      <c r="S68" t="str">
        <f>IF(CUSUM!S73&gt;CUSUM!S$2,"Exceeds","")</f>
        <v/>
      </c>
      <c r="T68" t="str">
        <f>IF(CUSUM!T73&gt;CUSUM!T$2,"Exceeds","")</f>
        <v/>
      </c>
      <c r="U68" t="str">
        <f>IF(CUSUM!U73&gt;CUSUM!U$2,"Exceeds","")</f>
        <v>Exceeds</v>
      </c>
    </row>
    <row r="69" spans="1:21" x14ac:dyDescent="0.3">
      <c r="A69" s="1">
        <v>44810</v>
      </c>
      <c r="B69" t="str">
        <f>IF(CUSUM!B74&gt;CUSUM!B$2,"Exceeds","")</f>
        <v/>
      </c>
      <c r="C69" t="str">
        <f>IF(CUSUM!C74&gt;CUSUM!C$2,"Exceeds","")</f>
        <v/>
      </c>
      <c r="D69" t="str">
        <f>IF(CUSUM!D74&gt;CUSUM!D$2,"Exceeds","")</f>
        <v/>
      </c>
      <c r="E69" t="str">
        <f>IF(CUSUM!E74&gt;CUSUM!E$2,"Exceeds","")</f>
        <v/>
      </c>
      <c r="F69" t="str">
        <f>IF(CUSUM!F74&gt;CUSUM!F$2,"Exceeds","")</f>
        <v>Exceeds</v>
      </c>
      <c r="G69" t="str">
        <f>IF(CUSUM!G74&gt;CUSUM!G$2,"Exceeds","")</f>
        <v>Exceeds</v>
      </c>
      <c r="H69" t="str">
        <f>IF(CUSUM!H74&gt;CUSUM!H$2,"Exceeds","")</f>
        <v/>
      </c>
      <c r="I69" t="str">
        <f>IF(CUSUM!I74&gt;CUSUM!I$2,"Exceeds","")</f>
        <v>Exceeds</v>
      </c>
      <c r="J69" t="str">
        <f>IF(CUSUM!J74&gt;CUSUM!J$2,"Exceeds","")</f>
        <v>Exceeds</v>
      </c>
      <c r="K69" t="str">
        <f>IF(CUSUM!K74&gt;CUSUM!K$2,"Exceeds","")</f>
        <v>Exceeds</v>
      </c>
      <c r="L69" t="str">
        <f>IF(CUSUM!L74&gt;CUSUM!L$2,"Exceeds","")</f>
        <v>Exceeds</v>
      </c>
      <c r="M69" t="str">
        <f>IF(CUSUM!M74&gt;CUSUM!M$2,"Exceeds","")</f>
        <v>Exceeds</v>
      </c>
      <c r="N69" t="str">
        <f>IF(CUSUM!N74&gt;CUSUM!N$2,"Exceeds","")</f>
        <v/>
      </c>
      <c r="O69" t="str">
        <f>IF(CUSUM!O74&gt;CUSUM!O$2,"Exceeds","")</f>
        <v>Exceeds</v>
      </c>
      <c r="P69" t="str">
        <f>IF(CUSUM!P74&gt;CUSUM!P$2,"Exceeds","")</f>
        <v>Exceeds</v>
      </c>
      <c r="Q69" t="str">
        <f>IF(CUSUM!Q74&gt;CUSUM!Q$2,"Exceeds","")</f>
        <v>Exceeds</v>
      </c>
      <c r="R69" t="str">
        <f>IF(CUSUM!R74&gt;CUSUM!R$2,"Exceeds","")</f>
        <v>Exceeds</v>
      </c>
      <c r="S69" t="str">
        <f>IF(CUSUM!S74&gt;CUSUM!S$2,"Exceeds","")</f>
        <v/>
      </c>
      <c r="T69" t="str">
        <f>IF(CUSUM!T74&gt;CUSUM!T$2,"Exceeds","")</f>
        <v/>
      </c>
      <c r="U69" t="str">
        <f>IF(CUSUM!U74&gt;CUSUM!U$2,"Exceeds","")</f>
        <v>Exceeds</v>
      </c>
    </row>
    <row r="70" spans="1:21" x14ac:dyDescent="0.3">
      <c r="A70" s="1">
        <v>44811</v>
      </c>
      <c r="B70" t="str">
        <f>IF(CUSUM!B75&gt;CUSUM!B$2,"Exceeds","")</f>
        <v/>
      </c>
      <c r="C70" t="str">
        <f>IF(CUSUM!C75&gt;CUSUM!C$2,"Exceeds","")</f>
        <v/>
      </c>
      <c r="D70" t="str">
        <f>IF(CUSUM!D75&gt;CUSUM!D$2,"Exceeds","")</f>
        <v/>
      </c>
      <c r="E70" t="str">
        <f>IF(CUSUM!E75&gt;CUSUM!E$2,"Exceeds","")</f>
        <v/>
      </c>
      <c r="F70" t="str">
        <f>IF(CUSUM!F75&gt;CUSUM!F$2,"Exceeds","")</f>
        <v>Exceeds</v>
      </c>
      <c r="G70" t="str">
        <f>IF(CUSUM!G75&gt;CUSUM!G$2,"Exceeds","")</f>
        <v>Exceeds</v>
      </c>
      <c r="H70" t="str">
        <f>IF(CUSUM!H75&gt;CUSUM!H$2,"Exceeds","")</f>
        <v/>
      </c>
      <c r="I70" t="str">
        <f>IF(CUSUM!I75&gt;CUSUM!I$2,"Exceeds","")</f>
        <v>Exceeds</v>
      </c>
      <c r="J70" t="str">
        <f>IF(CUSUM!J75&gt;CUSUM!J$2,"Exceeds","")</f>
        <v/>
      </c>
      <c r="K70" t="str">
        <f>IF(CUSUM!K75&gt;CUSUM!K$2,"Exceeds","")</f>
        <v>Exceeds</v>
      </c>
      <c r="L70" t="str">
        <f>IF(CUSUM!L75&gt;CUSUM!L$2,"Exceeds","")</f>
        <v>Exceeds</v>
      </c>
      <c r="M70" t="str">
        <f>IF(CUSUM!M75&gt;CUSUM!M$2,"Exceeds","")</f>
        <v>Exceeds</v>
      </c>
      <c r="N70" t="str">
        <f>IF(CUSUM!N75&gt;CUSUM!N$2,"Exceeds","")</f>
        <v/>
      </c>
      <c r="O70" t="str">
        <f>IF(CUSUM!O75&gt;CUSUM!O$2,"Exceeds","")</f>
        <v>Exceeds</v>
      </c>
      <c r="P70" t="str">
        <f>IF(CUSUM!P75&gt;CUSUM!P$2,"Exceeds","")</f>
        <v/>
      </c>
      <c r="Q70" t="str">
        <f>IF(CUSUM!Q75&gt;CUSUM!Q$2,"Exceeds","")</f>
        <v>Exceeds</v>
      </c>
      <c r="R70" t="str">
        <f>IF(CUSUM!R75&gt;CUSUM!R$2,"Exceeds","")</f>
        <v>Exceeds</v>
      </c>
      <c r="S70" t="str">
        <f>IF(CUSUM!S75&gt;CUSUM!S$2,"Exceeds","")</f>
        <v/>
      </c>
      <c r="T70" t="str">
        <f>IF(CUSUM!T75&gt;CUSUM!T$2,"Exceeds","")</f>
        <v/>
      </c>
      <c r="U70" t="str">
        <f>IF(CUSUM!U75&gt;CUSUM!U$2,"Exceeds","")</f>
        <v>Exceeds</v>
      </c>
    </row>
    <row r="71" spans="1:21" x14ac:dyDescent="0.3">
      <c r="A71" s="1">
        <v>44812</v>
      </c>
      <c r="B71" t="str">
        <f>IF(CUSUM!B76&gt;CUSUM!B$2,"Exceeds","")</f>
        <v/>
      </c>
      <c r="C71" t="str">
        <f>IF(CUSUM!C76&gt;CUSUM!C$2,"Exceeds","")</f>
        <v/>
      </c>
      <c r="D71" t="str">
        <f>IF(CUSUM!D76&gt;CUSUM!D$2,"Exceeds","")</f>
        <v/>
      </c>
      <c r="E71" t="str">
        <f>IF(CUSUM!E76&gt;CUSUM!E$2,"Exceeds","")</f>
        <v/>
      </c>
      <c r="F71" t="str">
        <f>IF(CUSUM!F76&gt;CUSUM!F$2,"Exceeds","")</f>
        <v>Exceeds</v>
      </c>
      <c r="G71" t="str">
        <f>IF(CUSUM!G76&gt;CUSUM!G$2,"Exceeds","")</f>
        <v/>
      </c>
      <c r="H71" t="str">
        <f>IF(CUSUM!H76&gt;CUSUM!H$2,"Exceeds","")</f>
        <v/>
      </c>
      <c r="I71" t="str">
        <f>IF(CUSUM!I76&gt;CUSUM!I$2,"Exceeds","")</f>
        <v>Exceeds</v>
      </c>
      <c r="J71" t="str">
        <f>IF(CUSUM!J76&gt;CUSUM!J$2,"Exceeds","")</f>
        <v>Exceeds</v>
      </c>
      <c r="K71" t="str">
        <f>IF(CUSUM!K76&gt;CUSUM!K$2,"Exceeds","")</f>
        <v/>
      </c>
      <c r="L71" t="str">
        <f>IF(CUSUM!L76&gt;CUSUM!L$2,"Exceeds","")</f>
        <v>Exceeds</v>
      </c>
      <c r="M71" t="str">
        <f>IF(CUSUM!M76&gt;CUSUM!M$2,"Exceeds","")</f>
        <v>Exceeds</v>
      </c>
      <c r="N71" t="str">
        <f>IF(CUSUM!N76&gt;CUSUM!N$2,"Exceeds","")</f>
        <v/>
      </c>
      <c r="O71" t="str">
        <f>IF(CUSUM!O76&gt;CUSUM!O$2,"Exceeds","")</f>
        <v>Exceeds</v>
      </c>
      <c r="P71" t="str">
        <f>IF(CUSUM!P76&gt;CUSUM!P$2,"Exceeds","")</f>
        <v/>
      </c>
      <c r="Q71" t="str">
        <f>IF(CUSUM!Q76&gt;CUSUM!Q$2,"Exceeds","")</f>
        <v>Exceeds</v>
      </c>
      <c r="R71" t="str">
        <f>IF(CUSUM!R76&gt;CUSUM!R$2,"Exceeds","")</f>
        <v>Exceeds</v>
      </c>
      <c r="S71" t="str">
        <f>IF(CUSUM!S76&gt;CUSUM!S$2,"Exceeds","")</f>
        <v/>
      </c>
      <c r="T71" t="str">
        <f>IF(CUSUM!T76&gt;CUSUM!T$2,"Exceeds","")</f>
        <v/>
      </c>
      <c r="U71" t="str">
        <f>IF(CUSUM!U76&gt;CUSUM!U$2,"Exceeds","")</f>
        <v>Exceeds</v>
      </c>
    </row>
    <row r="72" spans="1:21" x14ac:dyDescent="0.3">
      <c r="A72" s="1">
        <v>44813</v>
      </c>
      <c r="B72" t="str">
        <f>IF(CUSUM!B77&gt;CUSUM!B$2,"Exceeds","")</f>
        <v/>
      </c>
      <c r="C72" t="str">
        <f>IF(CUSUM!C77&gt;CUSUM!C$2,"Exceeds","")</f>
        <v/>
      </c>
      <c r="D72" t="str">
        <f>IF(CUSUM!D77&gt;CUSUM!D$2,"Exceeds","")</f>
        <v>Exceeds</v>
      </c>
      <c r="E72" t="str">
        <f>IF(CUSUM!E77&gt;CUSUM!E$2,"Exceeds","")</f>
        <v>Exceeds</v>
      </c>
      <c r="F72" t="str">
        <f>IF(CUSUM!F77&gt;CUSUM!F$2,"Exceeds","")</f>
        <v>Exceeds</v>
      </c>
      <c r="G72" t="str">
        <f>IF(CUSUM!G77&gt;CUSUM!G$2,"Exceeds","")</f>
        <v/>
      </c>
      <c r="H72" t="str">
        <f>IF(CUSUM!H77&gt;CUSUM!H$2,"Exceeds","")</f>
        <v/>
      </c>
      <c r="I72" t="str">
        <f>IF(CUSUM!I77&gt;CUSUM!I$2,"Exceeds","")</f>
        <v>Exceeds</v>
      </c>
      <c r="J72" t="str">
        <f>IF(CUSUM!J77&gt;CUSUM!J$2,"Exceeds","")</f>
        <v>Exceeds</v>
      </c>
      <c r="K72" t="str">
        <f>IF(CUSUM!K77&gt;CUSUM!K$2,"Exceeds","")</f>
        <v/>
      </c>
      <c r="L72" t="str">
        <f>IF(CUSUM!L77&gt;CUSUM!L$2,"Exceeds","")</f>
        <v>Exceeds</v>
      </c>
      <c r="M72" t="str">
        <f>IF(CUSUM!M77&gt;CUSUM!M$2,"Exceeds","")</f>
        <v/>
      </c>
      <c r="N72" t="str">
        <f>IF(CUSUM!N77&gt;CUSUM!N$2,"Exceeds","")</f>
        <v/>
      </c>
      <c r="O72" t="str">
        <f>IF(CUSUM!O77&gt;CUSUM!O$2,"Exceeds","")</f>
        <v>Exceeds</v>
      </c>
      <c r="P72" t="str">
        <f>IF(CUSUM!P77&gt;CUSUM!P$2,"Exceeds","")</f>
        <v/>
      </c>
      <c r="Q72" t="str">
        <f>IF(CUSUM!Q77&gt;CUSUM!Q$2,"Exceeds","")</f>
        <v>Exceeds</v>
      </c>
      <c r="R72" t="str">
        <f>IF(CUSUM!R77&gt;CUSUM!R$2,"Exceeds","")</f>
        <v>Exceeds</v>
      </c>
      <c r="S72" t="str">
        <f>IF(CUSUM!S77&gt;CUSUM!S$2,"Exceeds","")</f>
        <v/>
      </c>
      <c r="T72" t="str">
        <f>IF(CUSUM!T77&gt;CUSUM!T$2,"Exceeds","")</f>
        <v/>
      </c>
      <c r="U72" t="str">
        <f>IF(CUSUM!U77&gt;CUSUM!U$2,"Exceeds","")</f>
        <v>Exceeds</v>
      </c>
    </row>
    <row r="73" spans="1:21" x14ac:dyDescent="0.3">
      <c r="A73" s="1">
        <v>44814</v>
      </c>
      <c r="B73" t="str">
        <f>IF(CUSUM!B78&gt;CUSUM!B$2,"Exceeds","")</f>
        <v/>
      </c>
      <c r="C73" t="str">
        <f>IF(CUSUM!C78&gt;CUSUM!C$2,"Exceeds","")</f>
        <v>Exceeds</v>
      </c>
      <c r="D73" t="str">
        <f>IF(CUSUM!D78&gt;CUSUM!D$2,"Exceeds","")</f>
        <v>Exceeds</v>
      </c>
      <c r="E73" t="str">
        <f>IF(CUSUM!E78&gt;CUSUM!E$2,"Exceeds","")</f>
        <v>Exceeds</v>
      </c>
      <c r="F73" t="str">
        <f>IF(CUSUM!F78&gt;CUSUM!F$2,"Exceeds","")</f>
        <v>Exceeds</v>
      </c>
      <c r="G73" t="str">
        <f>IF(CUSUM!G78&gt;CUSUM!G$2,"Exceeds","")</f>
        <v/>
      </c>
      <c r="H73" t="str">
        <f>IF(CUSUM!H78&gt;CUSUM!H$2,"Exceeds","")</f>
        <v/>
      </c>
      <c r="I73" t="str">
        <f>IF(CUSUM!I78&gt;CUSUM!I$2,"Exceeds","")</f>
        <v>Exceeds</v>
      </c>
      <c r="J73" t="str">
        <f>IF(CUSUM!J78&gt;CUSUM!J$2,"Exceeds","")</f>
        <v>Exceeds</v>
      </c>
      <c r="K73" t="str">
        <f>IF(CUSUM!K78&gt;CUSUM!K$2,"Exceeds","")</f>
        <v/>
      </c>
      <c r="L73" t="str">
        <f>IF(CUSUM!L78&gt;CUSUM!L$2,"Exceeds","")</f>
        <v>Exceeds</v>
      </c>
      <c r="M73" t="str">
        <f>IF(CUSUM!M78&gt;CUSUM!M$2,"Exceeds","")</f>
        <v/>
      </c>
      <c r="N73" t="str">
        <f>IF(CUSUM!N78&gt;CUSUM!N$2,"Exceeds","")</f>
        <v/>
      </c>
      <c r="O73" t="str">
        <f>IF(CUSUM!O78&gt;CUSUM!O$2,"Exceeds","")</f>
        <v>Exceeds</v>
      </c>
      <c r="P73" t="str">
        <f>IF(CUSUM!P78&gt;CUSUM!P$2,"Exceeds","")</f>
        <v/>
      </c>
      <c r="Q73" t="str">
        <f>IF(CUSUM!Q78&gt;CUSUM!Q$2,"Exceeds","")</f>
        <v>Exceeds</v>
      </c>
      <c r="R73" t="str">
        <f>IF(CUSUM!R78&gt;CUSUM!R$2,"Exceeds","")</f>
        <v>Exceeds</v>
      </c>
      <c r="S73" t="str">
        <f>IF(CUSUM!S78&gt;CUSUM!S$2,"Exceeds","")</f>
        <v/>
      </c>
      <c r="T73" t="str">
        <f>IF(CUSUM!T78&gt;CUSUM!T$2,"Exceeds","")</f>
        <v/>
      </c>
      <c r="U73" t="str">
        <f>IF(CUSUM!U78&gt;CUSUM!U$2,"Exceeds","")</f>
        <v>Exceeds</v>
      </c>
    </row>
    <row r="74" spans="1:21" x14ac:dyDescent="0.3">
      <c r="A74" s="1">
        <v>44815</v>
      </c>
      <c r="B74" t="str">
        <f>IF(CUSUM!B79&gt;CUSUM!B$2,"Exceeds","")</f>
        <v/>
      </c>
      <c r="C74" t="str">
        <f>IF(CUSUM!C79&gt;CUSUM!C$2,"Exceeds","")</f>
        <v>Exceeds</v>
      </c>
      <c r="D74" t="str">
        <f>IF(CUSUM!D79&gt;CUSUM!D$2,"Exceeds","")</f>
        <v>Exceeds</v>
      </c>
      <c r="E74" t="str">
        <f>IF(CUSUM!E79&gt;CUSUM!E$2,"Exceeds","")</f>
        <v/>
      </c>
      <c r="F74" t="str">
        <f>IF(CUSUM!F79&gt;CUSUM!F$2,"Exceeds","")</f>
        <v>Exceeds</v>
      </c>
      <c r="G74" t="str">
        <f>IF(CUSUM!G79&gt;CUSUM!G$2,"Exceeds","")</f>
        <v/>
      </c>
      <c r="H74" t="str">
        <f>IF(CUSUM!H79&gt;CUSUM!H$2,"Exceeds","")</f>
        <v/>
      </c>
      <c r="I74" t="str">
        <f>IF(CUSUM!I79&gt;CUSUM!I$2,"Exceeds","")</f>
        <v>Exceeds</v>
      </c>
      <c r="J74" t="str">
        <f>IF(CUSUM!J79&gt;CUSUM!J$2,"Exceeds","")</f>
        <v>Exceeds</v>
      </c>
      <c r="K74" t="str">
        <f>IF(CUSUM!K79&gt;CUSUM!K$2,"Exceeds","")</f>
        <v/>
      </c>
      <c r="L74" t="str">
        <f>IF(CUSUM!L79&gt;CUSUM!L$2,"Exceeds","")</f>
        <v>Exceeds</v>
      </c>
      <c r="M74" t="str">
        <f>IF(CUSUM!M79&gt;CUSUM!M$2,"Exceeds","")</f>
        <v/>
      </c>
      <c r="N74" t="str">
        <f>IF(CUSUM!N79&gt;CUSUM!N$2,"Exceeds","")</f>
        <v/>
      </c>
      <c r="O74" t="str">
        <f>IF(CUSUM!O79&gt;CUSUM!O$2,"Exceeds","")</f>
        <v>Exceeds</v>
      </c>
      <c r="P74" t="str">
        <f>IF(CUSUM!P79&gt;CUSUM!P$2,"Exceeds","")</f>
        <v/>
      </c>
      <c r="Q74" t="str">
        <f>IF(CUSUM!Q79&gt;CUSUM!Q$2,"Exceeds","")</f>
        <v>Exceeds</v>
      </c>
      <c r="R74" t="str">
        <f>IF(CUSUM!R79&gt;CUSUM!R$2,"Exceeds","")</f>
        <v>Exceeds</v>
      </c>
      <c r="S74" t="str">
        <f>IF(CUSUM!S79&gt;CUSUM!S$2,"Exceeds","")</f>
        <v/>
      </c>
      <c r="T74" t="str">
        <f>IF(CUSUM!T79&gt;CUSUM!T$2,"Exceeds","")</f>
        <v/>
      </c>
      <c r="U74" t="str">
        <f>IF(CUSUM!U79&gt;CUSUM!U$2,"Exceeds","")</f>
        <v/>
      </c>
    </row>
    <row r="75" spans="1:21" x14ac:dyDescent="0.3">
      <c r="A75" s="1">
        <v>44816</v>
      </c>
      <c r="B75" t="str">
        <f>IF(CUSUM!B80&gt;CUSUM!B$2,"Exceeds","")</f>
        <v/>
      </c>
      <c r="C75" t="str">
        <f>IF(CUSUM!C80&gt;CUSUM!C$2,"Exceeds","")</f>
        <v/>
      </c>
      <c r="D75" t="str">
        <f>IF(CUSUM!D80&gt;CUSUM!D$2,"Exceeds","")</f>
        <v>Exceeds</v>
      </c>
      <c r="E75" t="str">
        <f>IF(CUSUM!E80&gt;CUSUM!E$2,"Exceeds","")</f>
        <v/>
      </c>
      <c r="F75" t="str">
        <f>IF(CUSUM!F80&gt;CUSUM!F$2,"Exceeds","")</f>
        <v>Exceeds</v>
      </c>
      <c r="G75" t="str">
        <f>IF(CUSUM!G80&gt;CUSUM!G$2,"Exceeds","")</f>
        <v/>
      </c>
      <c r="H75" t="str">
        <f>IF(CUSUM!H80&gt;CUSUM!H$2,"Exceeds","")</f>
        <v/>
      </c>
      <c r="I75" t="str">
        <f>IF(CUSUM!I80&gt;CUSUM!I$2,"Exceeds","")</f>
        <v>Exceeds</v>
      </c>
      <c r="J75" t="str">
        <f>IF(CUSUM!J80&gt;CUSUM!J$2,"Exceeds","")</f>
        <v>Exceeds</v>
      </c>
      <c r="K75" t="str">
        <f>IF(CUSUM!K80&gt;CUSUM!K$2,"Exceeds","")</f>
        <v/>
      </c>
      <c r="L75" t="str">
        <f>IF(CUSUM!L80&gt;CUSUM!L$2,"Exceeds","")</f>
        <v>Exceeds</v>
      </c>
      <c r="M75" t="str">
        <f>IF(CUSUM!M80&gt;CUSUM!M$2,"Exceeds","")</f>
        <v>Exceeds</v>
      </c>
      <c r="N75" t="str">
        <f>IF(CUSUM!N80&gt;CUSUM!N$2,"Exceeds","")</f>
        <v/>
      </c>
      <c r="O75" t="str">
        <f>IF(CUSUM!O80&gt;CUSUM!O$2,"Exceeds","")</f>
        <v>Exceeds</v>
      </c>
      <c r="P75" t="str">
        <f>IF(CUSUM!P80&gt;CUSUM!P$2,"Exceeds","")</f>
        <v/>
      </c>
      <c r="Q75" t="str">
        <f>IF(CUSUM!Q80&gt;CUSUM!Q$2,"Exceeds","")</f>
        <v>Exceeds</v>
      </c>
      <c r="R75" t="str">
        <f>IF(CUSUM!R80&gt;CUSUM!R$2,"Exceeds","")</f>
        <v>Exceeds</v>
      </c>
      <c r="S75" t="str">
        <f>IF(CUSUM!S80&gt;CUSUM!S$2,"Exceeds","")</f>
        <v/>
      </c>
      <c r="T75" t="str">
        <f>IF(CUSUM!T80&gt;CUSUM!T$2,"Exceeds","")</f>
        <v/>
      </c>
      <c r="U75" t="str">
        <f>IF(CUSUM!U80&gt;CUSUM!U$2,"Exceeds","")</f>
        <v>Exceeds</v>
      </c>
    </row>
    <row r="76" spans="1:21" x14ac:dyDescent="0.3">
      <c r="A76" s="1">
        <v>44817</v>
      </c>
      <c r="B76" t="str">
        <f>IF(CUSUM!B81&gt;CUSUM!B$2,"Exceeds","")</f>
        <v/>
      </c>
      <c r="C76" t="str">
        <f>IF(CUSUM!C81&gt;CUSUM!C$2,"Exceeds","")</f>
        <v/>
      </c>
      <c r="D76" t="str">
        <f>IF(CUSUM!D81&gt;CUSUM!D$2,"Exceeds","")</f>
        <v>Exceeds</v>
      </c>
      <c r="E76" t="str">
        <f>IF(CUSUM!E81&gt;CUSUM!E$2,"Exceeds","")</f>
        <v/>
      </c>
      <c r="F76" t="str">
        <f>IF(CUSUM!F81&gt;CUSUM!F$2,"Exceeds","")</f>
        <v>Exceeds</v>
      </c>
      <c r="G76" t="str">
        <f>IF(CUSUM!G81&gt;CUSUM!G$2,"Exceeds","")</f>
        <v/>
      </c>
      <c r="H76" t="str">
        <f>IF(CUSUM!H81&gt;CUSUM!H$2,"Exceeds","")</f>
        <v>Exceeds</v>
      </c>
      <c r="I76" t="str">
        <f>IF(CUSUM!I81&gt;CUSUM!I$2,"Exceeds","")</f>
        <v>Exceeds</v>
      </c>
      <c r="J76" t="str">
        <f>IF(CUSUM!J81&gt;CUSUM!J$2,"Exceeds","")</f>
        <v>Exceeds</v>
      </c>
      <c r="K76" t="str">
        <f>IF(CUSUM!K81&gt;CUSUM!K$2,"Exceeds","")</f>
        <v/>
      </c>
      <c r="L76" t="str">
        <f>IF(CUSUM!L81&gt;CUSUM!L$2,"Exceeds","")</f>
        <v>Exceeds</v>
      </c>
      <c r="M76" t="str">
        <f>IF(CUSUM!M81&gt;CUSUM!M$2,"Exceeds","")</f>
        <v>Exceeds</v>
      </c>
      <c r="N76" t="str">
        <f>IF(CUSUM!N81&gt;CUSUM!N$2,"Exceeds","")</f>
        <v/>
      </c>
      <c r="O76" t="str">
        <f>IF(CUSUM!O81&gt;CUSUM!O$2,"Exceeds","")</f>
        <v>Exceeds</v>
      </c>
      <c r="P76" t="str">
        <f>IF(CUSUM!P81&gt;CUSUM!P$2,"Exceeds","")</f>
        <v>Exceeds</v>
      </c>
      <c r="Q76" t="str">
        <f>IF(CUSUM!Q81&gt;CUSUM!Q$2,"Exceeds","")</f>
        <v>Exceeds</v>
      </c>
      <c r="R76" t="str">
        <f>IF(CUSUM!R81&gt;CUSUM!R$2,"Exceeds","")</f>
        <v>Exceeds</v>
      </c>
      <c r="S76" t="str">
        <f>IF(CUSUM!S81&gt;CUSUM!S$2,"Exceeds","")</f>
        <v/>
      </c>
      <c r="T76" t="str">
        <f>IF(CUSUM!T81&gt;CUSUM!T$2,"Exceeds","")</f>
        <v/>
      </c>
      <c r="U76" t="str">
        <f>IF(CUSUM!U81&gt;CUSUM!U$2,"Exceeds","")</f>
        <v>Exceeds</v>
      </c>
    </row>
    <row r="77" spans="1:21" x14ac:dyDescent="0.3">
      <c r="A77" s="1">
        <v>44818</v>
      </c>
      <c r="B77" t="str">
        <f>IF(CUSUM!B82&gt;CUSUM!B$2,"Exceeds","")</f>
        <v/>
      </c>
      <c r="C77" t="str">
        <f>IF(CUSUM!C82&gt;CUSUM!C$2,"Exceeds","")</f>
        <v/>
      </c>
      <c r="D77" t="str">
        <f>IF(CUSUM!D82&gt;CUSUM!D$2,"Exceeds","")</f>
        <v/>
      </c>
      <c r="E77" t="str">
        <f>IF(CUSUM!E82&gt;CUSUM!E$2,"Exceeds","")</f>
        <v/>
      </c>
      <c r="F77" t="str">
        <f>IF(CUSUM!F82&gt;CUSUM!F$2,"Exceeds","")</f>
        <v>Exceeds</v>
      </c>
      <c r="G77" t="str">
        <f>IF(CUSUM!G82&gt;CUSUM!G$2,"Exceeds","")</f>
        <v/>
      </c>
      <c r="H77" t="str">
        <f>IF(CUSUM!H82&gt;CUSUM!H$2,"Exceeds","")</f>
        <v>Exceeds</v>
      </c>
      <c r="I77" t="str">
        <f>IF(CUSUM!I82&gt;CUSUM!I$2,"Exceeds","")</f>
        <v>Exceeds</v>
      </c>
      <c r="J77" t="str">
        <f>IF(CUSUM!J82&gt;CUSUM!J$2,"Exceeds","")</f>
        <v>Exceeds</v>
      </c>
      <c r="K77" t="str">
        <f>IF(CUSUM!K82&gt;CUSUM!K$2,"Exceeds","")</f>
        <v/>
      </c>
      <c r="L77" t="str">
        <f>IF(CUSUM!L82&gt;CUSUM!L$2,"Exceeds","")</f>
        <v>Exceeds</v>
      </c>
      <c r="M77" t="str">
        <f>IF(CUSUM!M82&gt;CUSUM!M$2,"Exceeds","")</f>
        <v>Exceeds</v>
      </c>
      <c r="N77" t="str">
        <f>IF(CUSUM!N82&gt;CUSUM!N$2,"Exceeds","")</f>
        <v/>
      </c>
      <c r="O77" t="str">
        <f>IF(CUSUM!O82&gt;CUSUM!O$2,"Exceeds","")</f>
        <v>Exceeds</v>
      </c>
      <c r="P77" t="str">
        <f>IF(CUSUM!P82&gt;CUSUM!P$2,"Exceeds","")</f>
        <v/>
      </c>
      <c r="Q77" t="str">
        <f>IF(CUSUM!Q82&gt;CUSUM!Q$2,"Exceeds","")</f>
        <v>Exceeds</v>
      </c>
      <c r="R77" t="str">
        <f>IF(CUSUM!R82&gt;CUSUM!R$2,"Exceeds","")</f>
        <v>Exceeds</v>
      </c>
      <c r="S77" t="str">
        <f>IF(CUSUM!S82&gt;CUSUM!S$2,"Exceeds","")</f>
        <v/>
      </c>
      <c r="T77" t="str">
        <f>IF(CUSUM!T82&gt;CUSUM!T$2,"Exceeds","")</f>
        <v>Exceeds</v>
      </c>
      <c r="U77" t="str">
        <f>IF(CUSUM!U82&gt;CUSUM!U$2,"Exceeds","")</f>
        <v>Exceeds</v>
      </c>
    </row>
    <row r="78" spans="1:21" x14ac:dyDescent="0.3">
      <c r="A78" s="1">
        <v>44819</v>
      </c>
      <c r="B78" t="str">
        <f>IF(CUSUM!B83&gt;CUSUM!B$2,"Exceeds","")</f>
        <v/>
      </c>
      <c r="C78" t="str">
        <f>IF(CUSUM!C83&gt;CUSUM!C$2,"Exceeds","")</f>
        <v/>
      </c>
      <c r="D78" t="str">
        <f>IF(CUSUM!D83&gt;CUSUM!D$2,"Exceeds","")</f>
        <v/>
      </c>
      <c r="E78" t="str">
        <f>IF(CUSUM!E83&gt;CUSUM!E$2,"Exceeds","")</f>
        <v/>
      </c>
      <c r="F78" t="str">
        <f>IF(CUSUM!F83&gt;CUSUM!F$2,"Exceeds","")</f>
        <v>Exceeds</v>
      </c>
      <c r="G78" t="str">
        <f>IF(CUSUM!G83&gt;CUSUM!G$2,"Exceeds","")</f>
        <v>Exceeds</v>
      </c>
      <c r="H78" t="str">
        <f>IF(CUSUM!H83&gt;CUSUM!H$2,"Exceeds","")</f>
        <v>Exceeds</v>
      </c>
      <c r="I78" t="str">
        <f>IF(CUSUM!I83&gt;CUSUM!I$2,"Exceeds","")</f>
        <v>Exceeds</v>
      </c>
      <c r="J78" t="str">
        <f>IF(CUSUM!J83&gt;CUSUM!J$2,"Exceeds","")</f>
        <v>Exceeds</v>
      </c>
      <c r="K78" t="str">
        <f>IF(CUSUM!K83&gt;CUSUM!K$2,"Exceeds","")</f>
        <v/>
      </c>
      <c r="L78" t="str">
        <f>IF(CUSUM!L83&gt;CUSUM!L$2,"Exceeds","")</f>
        <v>Exceeds</v>
      </c>
      <c r="M78" t="str">
        <f>IF(CUSUM!M83&gt;CUSUM!M$2,"Exceeds","")</f>
        <v>Exceeds</v>
      </c>
      <c r="N78" t="str">
        <f>IF(CUSUM!N83&gt;CUSUM!N$2,"Exceeds","")</f>
        <v>Exceeds</v>
      </c>
      <c r="O78" t="str">
        <f>IF(CUSUM!O83&gt;CUSUM!O$2,"Exceeds","")</f>
        <v>Exceeds</v>
      </c>
      <c r="P78" t="str">
        <f>IF(CUSUM!P83&gt;CUSUM!P$2,"Exceeds","")</f>
        <v/>
      </c>
      <c r="Q78" t="str">
        <f>IF(CUSUM!Q83&gt;CUSUM!Q$2,"Exceeds","")</f>
        <v>Exceeds</v>
      </c>
      <c r="R78" t="str">
        <f>IF(CUSUM!R83&gt;CUSUM!R$2,"Exceeds","")</f>
        <v>Exceeds</v>
      </c>
      <c r="S78" t="str">
        <f>IF(CUSUM!S83&gt;CUSUM!S$2,"Exceeds","")</f>
        <v/>
      </c>
      <c r="T78" t="str">
        <f>IF(CUSUM!T83&gt;CUSUM!T$2,"Exceeds","")</f>
        <v>Exceeds</v>
      </c>
      <c r="U78" t="str">
        <f>IF(CUSUM!U83&gt;CUSUM!U$2,"Exceeds","")</f>
        <v>Exceeds</v>
      </c>
    </row>
    <row r="79" spans="1:21" x14ac:dyDescent="0.3">
      <c r="A79" s="1">
        <v>44820</v>
      </c>
      <c r="B79" t="str">
        <f>IF(CUSUM!B84&gt;CUSUM!B$2,"Exceeds","")</f>
        <v/>
      </c>
      <c r="C79" t="str">
        <f>IF(CUSUM!C84&gt;CUSUM!C$2,"Exceeds","")</f>
        <v/>
      </c>
      <c r="D79" t="str">
        <f>IF(CUSUM!D84&gt;CUSUM!D$2,"Exceeds","")</f>
        <v/>
      </c>
      <c r="E79" t="str">
        <f>IF(CUSUM!E84&gt;CUSUM!E$2,"Exceeds","")</f>
        <v>Exceeds</v>
      </c>
      <c r="F79" t="str">
        <f>IF(CUSUM!F84&gt;CUSUM!F$2,"Exceeds","")</f>
        <v>Exceeds</v>
      </c>
      <c r="G79" t="str">
        <f>IF(CUSUM!G84&gt;CUSUM!G$2,"Exceeds","")</f>
        <v>Exceeds</v>
      </c>
      <c r="H79" t="str">
        <f>IF(CUSUM!H84&gt;CUSUM!H$2,"Exceeds","")</f>
        <v>Exceeds</v>
      </c>
      <c r="I79" t="str">
        <f>IF(CUSUM!I84&gt;CUSUM!I$2,"Exceeds","")</f>
        <v>Exceeds</v>
      </c>
      <c r="J79" t="str">
        <f>IF(CUSUM!J84&gt;CUSUM!J$2,"Exceeds","")</f>
        <v>Exceeds</v>
      </c>
      <c r="K79" t="str">
        <f>IF(CUSUM!K84&gt;CUSUM!K$2,"Exceeds","")</f>
        <v/>
      </c>
      <c r="L79" t="str">
        <f>IF(CUSUM!L84&gt;CUSUM!L$2,"Exceeds","")</f>
        <v>Exceeds</v>
      </c>
      <c r="M79" t="str">
        <f>IF(CUSUM!M84&gt;CUSUM!M$2,"Exceeds","")</f>
        <v>Exceeds</v>
      </c>
      <c r="N79" t="str">
        <f>IF(CUSUM!N84&gt;CUSUM!N$2,"Exceeds","")</f>
        <v>Exceeds</v>
      </c>
      <c r="O79" t="str">
        <f>IF(CUSUM!O84&gt;CUSUM!O$2,"Exceeds","")</f>
        <v>Exceeds</v>
      </c>
      <c r="P79" t="str">
        <f>IF(CUSUM!P84&gt;CUSUM!P$2,"Exceeds","")</f>
        <v/>
      </c>
      <c r="Q79" t="str">
        <f>IF(CUSUM!Q84&gt;CUSUM!Q$2,"Exceeds","")</f>
        <v>Exceeds</v>
      </c>
      <c r="R79" t="str">
        <f>IF(CUSUM!R84&gt;CUSUM!R$2,"Exceeds","")</f>
        <v>Exceeds</v>
      </c>
      <c r="S79" t="str">
        <f>IF(CUSUM!S84&gt;CUSUM!S$2,"Exceeds","")</f>
        <v/>
      </c>
      <c r="T79" t="str">
        <f>IF(CUSUM!T84&gt;CUSUM!T$2,"Exceeds","")</f>
        <v>Exceeds</v>
      </c>
      <c r="U79" t="str">
        <f>IF(CUSUM!U84&gt;CUSUM!U$2,"Exceeds","")</f>
        <v>Exceeds</v>
      </c>
    </row>
    <row r="80" spans="1:21" x14ac:dyDescent="0.3">
      <c r="A80" s="1">
        <v>44821</v>
      </c>
      <c r="B80" t="str">
        <f>IF(CUSUM!B85&gt;CUSUM!B$2,"Exceeds","")</f>
        <v/>
      </c>
      <c r="C80" t="str">
        <f>IF(CUSUM!C85&gt;CUSUM!C$2,"Exceeds","")</f>
        <v/>
      </c>
      <c r="D80" t="str">
        <f>IF(CUSUM!D85&gt;CUSUM!D$2,"Exceeds","")</f>
        <v/>
      </c>
      <c r="E80" t="str">
        <f>IF(CUSUM!E85&gt;CUSUM!E$2,"Exceeds","")</f>
        <v>Exceeds</v>
      </c>
      <c r="F80" t="str">
        <f>IF(CUSUM!F85&gt;CUSUM!F$2,"Exceeds","")</f>
        <v>Exceeds</v>
      </c>
      <c r="G80" t="str">
        <f>IF(CUSUM!G85&gt;CUSUM!G$2,"Exceeds","")</f>
        <v>Exceeds</v>
      </c>
      <c r="H80" t="str">
        <f>IF(CUSUM!H85&gt;CUSUM!H$2,"Exceeds","")</f>
        <v>Exceeds</v>
      </c>
      <c r="I80" t="str">
        <f>IF(CUSUM!I85&gt;CUSUM!I$2,"Exceeds","")</f>
        <v>Exceeds</v>
      </c>
      <c r="J80" t="str">
        <f>IF(CUSUM!J85&gt;CUSUM!J$2,"Exceeds","")</f>
        <v>Exceeds</v>
      </c>
      <c r="K80" t="str">
        <f>IF(CUSUM!K85&gt;CUSUM!K$2,"Exceeds","")</f>
        <v/>
      </c>
      <c r="L80" t="str">
        <f>IF(CUSUM!L85&gt;CUSUM!L$2,"Exceeds","")</f>
        <v>Exceeds</v>
      </c>
      <c r="M80" t="str">
        <f>IF(CUSUM!M85&gt;CUSUM!M$2,"Exceeds","")</f>
        <v>Exceeds</v>
      </c>
      <c r="N80" t="str">
        <f>IF(CUSUM!N85&gt;CUSUM!N$2,"Exceeds","")</f>
        <v>Exceeds</v>
      </c>
      <c r="O80" t="str">
        <f>IF(CUSUM!O85&gt;CUSUM!O$2,"Exceeds","")</f>
        <v>Exceeds</v>
      </c>
      <c r="P80" t="str">
        <f>IF(CUSUM!P85&gt;CUSUM!P$2,"Exceeds","")</f>
        <v/>
      </c>
      <c r="Q80" t="str">
        <f>IF(CUSUM!Q85&gt;CUSUM!Q$2,"Exceeds","")</f>
        <v>Exceeds</v>
      </c>
      <c r="R80" t="str">
        <f>IF(CUSUM!R85&gt;CUSUM!R$2,"Exceeds","")</f>
        <v>Exceeds</v>
      </c>
      <c r="S80" t="str">
        <f>IF(CUSUM!S85&gt;CUSUM!S$2,"Exceeds","")</f>
        <v>Exceeds</v>
      </c>
      <c r="T80" t="str">
        <f>IF(CUSUM!T85&gt;CUSUM!T$2,"Exceeds","")</f>
        <v/>
      </c>
      <c r="U80" t="str">
        <f>IF(CUSUM!U85&gt;CUSUM!U$2,"Exceeds","")</f>
        <v>Exceeds</v>
      </c>
    </row>
    <row r="81" spans="1:21" x14ac:dyDescent="0.3">
      <c r="A81" s="1">
        <v>44822</v>
      </c>
      <c r="B81" t="str">
        <f>IF(CUSUM!B86&gt;CUSUM!B$2,"Exceeds","")</f>
        <v>Exceeds</v>
      </c>
      <c r="C81" t="str">
        <f>IF(CUSUM!C86&gt;CUSUM!C$2,"Exceeds","")</f>
        <v/>
      </c>
      <c r="D81" t="str">
        <f>IF(CUSUM!D86&gt;CUSUM!D$2,"Exceeds","")</f>
        <v>Exceeds</v>
      </c>
      <c r="E81" t="str">
        <f>IF(CUSUM!E86&gt;CUSUM!E$2,"Exceeds","")</f>
        <v>Exceeds</v>
      </c>
      <c r="F81" t="str">
        <f>IF(CUSUM!F86&gt;CUSUM!F$2,"Exceeds","")</f>
        <v>Exceeds</v>
      </c>
      <c r="G81" t="str">
        <f>IF(CUSUM!G86&gt;CUSUM!G$2,"Exceeds","")</f>
        <v>Exceeds</v>
      </c>
      <c r="H81" t="str">
        <f>IF(CUSUM!H86&gt;CUSUM!H$2,"Exceeds","")</f>
        <v>Exceeds</v>
      </c>
      <c r="I81" t="str">
        <f>IF(CUSUM!I86&gt;CUSUM!I$2,"Exceeds","")</f>
        <v>Exceeds</v>
      </c>
      <c r="J81" t="str">
        <f>IF(CUSUM!J86&gt;CUSUM!J$2,"Exceeds","")</f>
        <v>Exceeds</v>
      </c>
      <c r="K81" t="str">
        <f>IF(CUSUM!K86&gt;CUSUM!K$2,"Exceeds","")</f>
        <v/>
      </c>
      <c r="L81" t="str">
        <f>IF(CUSUM!L86&gt;CUSUM!L$2,"Exceeds","")</f>
        <v>Exceeds</v>
      </c>
      <c r="M81" t="str">
        <f>IF(CUSUM!M86&gt;CUSUM!M$2,"Exceeds","")</f>
        <v>Exceeds</v>
      </c>
      <c r="N81" t="str">
        <f>IF(CUSUM!N86&gt;CUSUM!N$2,"Exceeds","")</f>
        <v>Exceeds</v>
      </c>
      <c r="O81" t="str">
        <f>IF(CUSUM!O86&gt;CUSUM!O$2,"Exceeds","")</f>
        <v>Exceeds</v>
      </c>
      <c r="P81" t="str">
        <f>IF(CUSUM!P86&gt;CUSUM!P$2,"Exceeds","")</f>
        <v/>
      </c>
      <c r="Q81" t="str">
        <f>IF(CUSUM!Q86&gt;CUSUM!Q$2,"Exceeds","")</f>
        <v>Exceeds</v>
      </c>
      <c r="R81" t="str">
        <f>IF(CUSUM!R86&gt;CUSUM!R$2,"Exceeds","")</f>
        <v>Exceeds</v>
      </c>
      <c r="S81" t="str">
        <f>IF(CUSUM!S86&gt;CUSUM!S$2,"Exceeds","")</f>
        <v>Exceeds</v>
      </c>
      <c r="T81" t="str">
        <f>IF(CUSUM!T86&gt;CUSUM!T$2,"Exceeds","")</f>
        <v/>
      </c>
      <c r="U81" t="str">
        <f>IF(CUSUM!U86&gt;CUSUM!U$2,"Exceeds","")</f>
        <v>Exceeds</v>
      </c>
    </row>
    <row r="82" spans="1:21" x14ac:dyDescent="0.3">
      <c r="A82" s="1">
        <v>44823</v>
      </c>
      <c r="B82" t="str">
        <f>IF(CUSUM!B87&gt;CUSUM!B$2,"Exceeds","")</f>
        <v>Exceeds</v>
      </c>
      <c r="C82" t="str">
        <f>IF(CUSUM!C87&gt;CUSUM!C$2,"Exceeds","")</f>
        <v/>
      </c>
      <c r="D82" t="str">
        <f>IF(CUSUM!D87&gt;CUSUM!D$2,"Exceeds","")</f>
        <v>Exceeds</v>
      </c>
      <c r="E82" t="str">
        <f>IF(CUSUM!E87&gt;CUSUM!E$2,"Exceeds","")</f>
        <v>Exceeds</v>
      </c>
      <c r="F82" t="str">
        <f>IF(CUSUM!F87&gt;CUSUM!F$2,"Exceeds","")</f>
        <v>Exceeds</v>
      </c>
      <c r="G82" t="str">
        <f>IF(CUSUM!G87&gt;CUSUM!G$2,"Exceeds","")</f>
        <v>Exceeds</v>
      </c>
      <c r="H82" t="str">
        <f>IF(CUSUM!H87&gt;CUSUM!H$2,"Exceeds","")</f>
        <v>Exceeds</v>
      </c>
      <c r="I82" t="str">
        <f>IF(CUSUM!I87&gt;CUSUM!I$2,"Exceeds","")</f>
        <v>Exceeds</v>
      </c>
      <c r="J82" t="str">
        <f>IF(CUSUM!J87&gt;CUSUM!J$2,"Exceeds","")</f>
        <v>Exceeds</v>
      </c>
      <c r="K82" t="str">
        <f>IF(CUSUM!K87&gt;CUSUM!K$2,"Exceeds","")</f>
        <v/>
      </c>
      <c r="L82" t="str">
        <f>IF(CUSUM!L87&gt;CUSUM!L$2,"Exceeds","")</f>
        <v>Exceeds</v>
      </c>
      <c r="M82" t="str">
        <f>IF(CUSUM!M87&gt;CUSUM!M$2,"Exceeds","")</f>
        <v>Exceeds</v>
      </c>
      <c r="N82" t="str">
        <f>IF(CUSUM!N87&gt;CUSUM!N$2,"Exceeds","")</f>
        <v>Exceeds</v>
      </c>
      <c r="O82" t="str">
        <f>IF(CUSUM!O87&gt;CUSUM!O$2,"Exceeds","")</f>
        <v>Exceeds</v>
      </c>
      <c r="P82" t="str">
        <f>IF(CUSUM!P87&gt;CUSUM!P$2,"Exceeds","")</f>
        <v/>
      </c>
      <c r="Q82" t="str">
        <f>IF(CUSUM!Q87&gt;CUSUM!Q$2,"Exceeds","")</f>
        <v>Exceeds</v>
      </c>
      <c r="R82" t="str">
        <f>IF(CUSUM!R87&gt;CUSUM!R$2,"Exceeds","")</f>
        <v>Exceeds</v>
      </c>
      <c r="S82" t="str">
        <f>IF(CUSUM!S87&gt;CUSUM!S$2,"Exceeds","")</f>
        <v/>
      </c>
      <c r="T82" t="str">
        <f>IF(CUSUM!T87&gt;CUSUM!T$2,"Exceeds","")</f>
        <v/>
      </c>
      <c r="U82" t="str">
        <f>IF(CUSUM!U87&gt;CUSUM!U$2,"Exceeds","")</f>
        <v>Exceeds</v>
      </c>
    </row>
    <row r="83" spans="1:21" x14ac:dyDescent="0.3">
      <c r="A83" s="1">
        <v>44824</v>
      </c>
      <c r="B83" t="str">
        <f>IF(CUSUM!B88&gt;CUSUM!B$2,"Exceeds","")</f>
        <v>Exceeds</v>
      </c>
      <c r="C83" t="str">
        <f>IF(CUSUM!C88&gt;CUSUM!C$2,"Exceeds","")</f>
        <v/>
      </c>
      <c r="D83" t="str">
        <f>IF(CUSUM!D88&gt;CUSUM!D$2,"Exceeds","")</f>
        <v>Exceeds</v>
      </c>
      <c r="E83" t="str">
        <f>IF(CUSUM!E88&gt;CUSUM!E$2,"Exceeds","")</f>
        <v>Exceeds</v>
      </c>
      <c r="F83" t="str">
        <f>IF(CUSUM!F88&gt;CUSUM!F$2,"Exceeds","")</f>
        <v>Exceeds</v>
      </c>
      <c r="G83" t="str">
        <f>IF(CUSUM!G88&gt;CUSUM!G$2,"Exceeds","")</f>
        <v>Exceeds</v>
      </c>
      <c r="H83" t="str">
        <f>IF(CUSUM!H88&gt;CUSUM!H$2,"Exceeds","")</f>
        <v>Exceeds</v>
      </c>
      <c r="I83" t="str">
        <f>IF(CUSUM!I88&gt;CUSUM!I$2,"Exceeds","")</f>
        <v>Exceeds</v>
      </c>
      <c r="J83" t="str">
        <f>IF(CUSUM!J88&gt;CUSUM!J$2,"Exceeds","")</f>
        <v>Exceeds</v>
      </c>
      <c r="K83" t="str">
        <f>IF(CUSUM!K88&gt;CUSUM!K$2,"Exceeds","")</f>
        <v/>
      </c>
      <c r="L83" t="str">
        <f>IF(CUSUM!L88&gt;CUSUM!L$2,"Exceeds","")</f>
        <v>Exceeds</v>
      </c>
      <c r="M83" t="str">
        <f>IF(CUSUM!M88&gt;CUSUM!M$2,"Exceeds","")</f>
        <v>Exceeds</v>
      </c>
      <c r="N83" t="str">
        <f>IF(CUSUM!N88&gt;CUSUM!N$2,"Exceeds","")</f>
        <v>Exceeds</v>
      </c>
      <c r="O83" t="str">
        <f>IF(CUSUM!O88&gt;CUSUM!O$2,"Exceeds","")</f>
        <v>Exceeds</v>
      </c>
      <c r="P83" t="str">
        <f>IF(CUSUM!P88&gt;CUSUM!P$2,"Exceeds","")</f>
        <v/>
      </c>
      <c r="Q83" t="str">
        <f>IF(CUSUM!Q88&gt;CUSUM!Q$2,"Exceeds","")</f>
        <v>Exceeds</v>
      </c>
      <c r="R83" t="str">
        <f>IF(CUSUM!R88&gt;CUSUM!R$2,"Exceeds","")</f>
        <v>Exceeds</v>
      </c>
      <c r="S83" t="str">
        <f>IF(CUSUM!S88&gt;CUSUM!S$2,"Exceeds","")</f>
        <v/>
      </c>
      <c r="T83" t="str">
        <f>IF(CUSUM!T88&gt;CUSUM!T$2,"Exceeds","")</f>
        <v/>
      </c>
      <c r="U83" t="str">
        <f>IF(CUSUM!U88&gt;CUSUM!U$2,"Exceeds","")</f>
        <v>Exceeds</v>
      </c>
    </row>
    <row r="84" spans="1:21" x14ac:dyDescent="0.3">
      <c r="A84" s="1">
        <v>44825</v>
      </c>
      <c r="B84" t="str">
        <f>IF(CUSUM!B89&gt;CUSUM!B$2,"Exceeds","")</f>
        <v>Exceeds</v>
      </c>
      <c r="C84" t="str">
        <f>IF(CUSUM!C89&gt;CUSUM!C$2,"Exceeds","")</f>
        <v/>
      </c>
      <c r="D84" t="str">
        <f>IF(CUSUM!D89&gt;CUSUM!D$2,"Exceeds","")</f>
        <v>Exceeds</v>
      </c>
      <c r="E84" t="str">
        <f>IF(CUSUM!E89&gt;CUSUM!E$2,"Exceeds","")</f>
        <v>Exceeds</v>
      </c>
      <c r="F84" t="str">
        <f>IF(CUSUM!F89&gt;CUSUM!F$2,"Exceeds","")</f>
        <v>Exceeds</v>
      </c>
      <c r="G84" t="str">
        <f>IF(CUSUM!G89&gt;CUSUM!G$2,"Exceeds","")</f>
        <v>Exceeds</v>
      </c>
      <c r="H84" t="str">
        <f>IF(CUSUM!H89&gt;CUSUM!H$2,"Exceeds","")</f>
        <v>Exceeds</v>
      </c>
      <c r="I84" t="str">
        <f>IF(CUSUM!I89&gt;CUSUM!I$2,"Exceeds","")</f>
        <v/>
      </c>
      <c r="J84" t="str">
        <f>IF(CUSUM!J89&gt;CUSUM!J$2,"Exceeds","")</f>
        <v>Exceeds</v>
      </c>
      <c r="K84" t="str">
        <f>IF(CUSUM!K89&gt;CUSUM!K$2,"Exceeds","")</f>
        <v/>
      </c>
      <c r="L84" t="str">
        <f>IF(CUSUM!L89&gt;CUSUM!L$2,"Exceeds","")</f>
        <v>Exceeds</v>
      </c>
      <c r="M84" t="str">
        <f>IF(CUSUM!M89&gt;CUSUM!M$2,"Exceeds","")</f>
        <v>Exceeds</v>
      </c>
      <c r="N84" t="str">
        <f>IF(CUSUM!N89&gt;CUSUM!N$2,"Exceeds","")</f>
        <v>Exceeds</v>
      </c>
      <c r="O84" t="str">
        <f>IF(CUSUM!O89&gt;CUSUM!O$2,"Exceeds","")</f>
        <v>Exceeds</v>
      </c>
      <c r="P84" t="str">
        <f>IF(CUSUM!P89&gt;CUSUM!P$2,"Exceeds","")</f>
        <v/>
      </c>
      <c r="Q84" t="str">
        <f>IF(CUSUM!Q89&gt;CUSUM!Q$2,"Exceeds","")</f>
        <v>Exceeds</v>
      </c>
      <c r="R84" t="str">
        <f>IF(CUSUM!R89&gt;CUSUM!R$2,"Exceeds","")</f>
        <v>Exceeds</v>
      </c>
      <c r="S84" t="str">
        <f>IF(CUSUM!S89&gt;CUSUM!S$2,"Exceeds","")</f>
        <v>Exceeds</v>
      </c>
      <c r="T84" t="str">
        <f>IF(CUSUM!T89&gt;CUSUM!T$2,"Exceeds","")</f>
        <v/>
      </c>
      <c r="U84" t="str">
        <f>IF(CUSUM!U89&gt;CUSUM!U$2,"Exceeds","")</f>
        <v>Exceeds</v>
      </c>
    </row>
    <row r="85" spans="1:21" x14ac:dyDescent="0.3">
      <c r="A85" s="1">
        <v>44826</v>
      </c>
      <c r="B85" t="str">
        <f>IF(CUSUM!B90&gt;CUSUM!B$2,"Exceeds","")</f>
        <v>Exceeds</v>
      </c>
      <c r="C85" t="str">
        <f>IF(CUSUM!C90&gt;CUSUM!C$2,"Exceeds","")</f>
        <v>Exceeds</v>
      </c>
      <c r="D85" t="str">
        <f>IF(CUSUM!D90&gt;CUSUM!D$2,"Exceeds","")</f>
        <v>Exceeds</v>
      </c>
      <c r="E85" t="str">
        <f>IF(CUSUM!E90&gt;CUSUM!E$2,"Exceeds","")</f>
        <v>Exceeds</v>
      </c>
      <c r="F85" t="str">
        <f>IF(CUSUM!F90&gt;CUSUM!F$2,"Exceeds","")</f>
        <v>Exceeds</v>
      </c>
      <c r="G85" t="str">
        <f>IF(CUSUM!G90&gt;CUSUM!G$2,"Exceeds","")</f>
        <v>Exceeds</v>
      </c>
      <c r="H85" t="str">
        <f>IF(CUSUM!H90&gt;CUSUM!H$2,"Exceeds","")</f>
        <v>Exceeds</v>
      </c>
      <c r="I85" t="str">
        <f>IF(CUSUM!I90&gt;CUSUM!I$2,"Exceeds","")</f>
        <v>Exceeds</v>
      </c>
      <c r="J85" t="str">
        <f>IF(CUSUM!J90&gt;CUSUM!J$2,"Exceeds","")</f>
        <v>Exceeds</v>
      </c>
      <c r="K85" t="str">
        <f>IF(CUSUM!K90&gt;CUSUM!K$2,"Exceeds","")</f>
        <v/>
      </c>
      <c r="L85" t="str">
        <f>IF(CUSUM!L90&gt;CUSUM!L$2,"Exceeds","")</f>
        <v>Exceeds</v>
      </c>
      <c r="M85" t="str">
        <f>IF(CUSUM!M90&gt;CUSUM!M$2,"Exceeds","")</f>
        <v>Exceeds</v>
      </c>
      <c r="N85" t="str">
        <f>IF(CUSUM!N90&gt;CUSUM!N$2,"Exceeds","")</f>
        <v>Exceeds</v>
      </c>
      <c r="O85" t="str">
        <f>IF(CUSUM!O90&gt;CUSUM!O$2,"Exceeds","")</f>
        <v>Exceeds</v>
      </c>
      <c r="P85" t="str">
        <f>IF(CUSUM!P90&gt;CUSUM!P$2,"Exceeds","")</f>
        <v/>
      </c>
      <c r="Q85" t="str">
        <f>IF(CUSUM!Q90&gt;CUSUM!Q$2,"Exceeds","")</f>
        <v>Exceeds</v>
      </c>
      <c r="R85" t="str">
        <f>IF(CUSUM!R90&gt;CUSUM!R$2,"Exceeds","")</f>
        <v>Exceeds</v>
      </c>
      <c r="S85" t="str">
        <f>IF(CUSUM!S90&gt;CUSUM!S$2,"Exceeds","")</f>
        <v>Exceeds</v>
      </c>
      <c r="T85" t="str">
        <f>IF(CUSUM!T90&gt;CUSUM!T$2,"Exceeds","")</f>
        <v>Exceeds</v>
      </c>
      <c r="U85" t="str">
        <f>IF(CUSUM!U90&gt;CUSUM!U$2,"Exceeds","")</f>
        <v>Exceeds</v>
      </c>
    </row>
    <row r="86" spans="1:21" x14ac:dyDescent="0.3">
      <c r="A86" s="1">
        <v>44827</v>
      </c>
      <c r="B86" t="str">
        <f>IF(CUSUM!B91&gt;CUSUM!B$2,"Exceeds","")</f>
        <v>Exceeds</v>
      </c>
      <c r="C86" t="str">
        <f>IF(CUSUM!C91&gt;CUSUM!C$2,"Exceeds","")</f>
        <v>Exceeds</v>
      </c>
      <c r="D86" t="str">
        <f>IF(CUSUM!D91&gt;CUSUM!D$2,"Exceeds","")</f>
        <v/>
      </c>
      <c r="E86" t="str">
        <f>IF(CUSUM!E91&gt;CUSUM!E$2,"Exceeds","")</f>
        <v>Exceeds</v>
      </c>
      <c r="F86" t="str">
        <f>IF(CUSUM!F91&gt;CUSUM!F$2,"Exceeds","")</f>
        <v>Exceeds</v>
      </c>
      <c r="G86" t="str">
        <f>IF(CUSUM!G91&gt;CUSUM!G$2,"Exceeds","")</f>
        <v/>
      </c>
      <c r="H86" t="str">
        <f>IF(CUSUM!H91&gt;CUSUM!H$2,"Exceeds","")</f>
        <v>Exceeds</v>
      </c>
      <c r="I86" t="str">
        <f>IF(CUSUM!I91&gt;CUSUM!I$2,"Exceeds","")</f>
        <v>Exceeds</v>
      </c>
      <c r="J86" t="str">
        <f>IF(CUSUM!J91&gt;CUSUM!J$2,"Exceeds","")</f>
        <v>Exceeds</v>
      </c>
      <c r="K86" t="str">
        <f>IF(CUSUM!K91&gt;CUSUM!K$2,"Exceeds","")</f>
        <v/>
      </c>
      <c r="L86" t="str">
        <f>IF(CUSUM!L91&gt;CUSUM!L$2,"Exceeds","")</f>
        <v>Exceeds</v>
      </c>
      <c r="M86" t="str">
        <f>IF(CUSUM!M91&gt;CUSUM!M$2,"Exceeds","")</f>
        <v>Exceeds</v>
      </c>
      <c r="N86" t="str">
        <f>IF(CUSUM!N91&gt;CUSUM!N$2,"Exceeds","")</f>
        <v>Exceeds</v>
      </c>
      <c r="O86" t="str">
        <f>IF(CUSUM!O91&gt;CUSUM!O$2,"Exceeds","")</f>
        <v>Exceeds</v>
      </c>
      <c r="P86" t="str">
        <f>IF(CUSUM!P91&gt;CUSUM!P$2,"Exceeds","")</f>
        <v/>
      </c>
      <c r="Q86" t="str">
        <f>IF(CUSUM!Q91&gt;CUSUM!Q$2,"Exceeds","")</f>
        <v>Exceeds</v>
      </c>
      <c r="R86" t="str">
        <f>IF(CUSUM!R91&gt;CUSUM!R$2,"Exceeds","")</f>
        <v>Exceeds</v>
      </c>
      <c r="S86" t="str">
        <f>IF(CUSUM!S91&gt;CUSUM!S$2,"Exceeds","")</f>
        <v>Exceeds</v>
      </c>
      <c r="T86" t="str">
        <f>IF(CUSUM!T91&gt;CUSUM!T$2,"Exceeds","")</f>
        <v>Exceeds</v>
      </c>
      <c r="U86" t="str">
        <f>IF(CUSUM!U91&gt;CUSUM!U$2,"Exceeds","")</f>
        <v>Exceeds</v>
      </c>
    </row>
    <row r="87" spans="1:21" x14ac:dyDescent="0.3">
      <c r="A87" s="1">
        <v>44828</v>
      </c>
      <c r="B87" t="str">
        <f>IF(CUSUM!B92&gt;CUSUM!B$2,"Exceeds","")</f>
        <v>Exceeds</v>
      </c>
      <c r="C87" t="str">
        <f>IF(CUSUM!C92&gt;CUSUM!C$2,"Exceeds","")</f>
        <v>Exceeds</v>
      </c>
      <c r="D87" t="str">
        <f>IF(CUSUM!D92&gt;CUSUM!D$2,"Exceeds","")</f>
        <v>Exceeds</v>
      </c>
      <c r="E87" t="str">
        <f>IF(CUSUM!E92&gt;CUSUM!E$2,"Exceeds","")</f>
        <v>Exceeds</v>
      </c>
      <c r="F87" t="str">
        <f>IF(CUSUM!F92&gt;CUSUM!F$2,"Exceeds","")</f>
        <v>Exceeds</v>
      </c>
      <c r="G87" t="str">
        <f>IF(CUSUM!G92&gt;CUSUM!G$2,"Exceeds","")</f>
        <v>Exceeds</v>
      </c>
      <c r="H87" t="str">
        <f>IF(CUSUM!H92&gt;CUSUM!H$2,"Exceeds","")</f>
        <v>Exceeds</v>
      </c>
      <c r="I87" t="str">
        <f>IF(CUSUM!I92&gt;CUSUM!I$2,"Exceeds","")</f>
        <v>Exceeds</v>
      </c>
      <c r="J87" t="str">
        <f>IF(CUSUM!J92&gt;CUSUM!J$2,"Exceeds","")</f>
        <v>Exceeds</v>
      </c>
      <c r="K87" t="str">
        <f>IF(CUSUM!K92&gt;CUSUM!K$2,"Exceeds","")</f>
        <v/>
      </c>
      <c r="L87" t="str">
        <f>IF(CUSUM!L92&gt;CUSUM!L$2,"Exceeds","")</f>
        <v>Exceeds</v>
      </c>
      <c r="M87" t="str">
        <f>IF(CUSUM!M92&gt;CUSUM!M$2,"Exceeds","")</f>
        <v>Exceeds</v>
      </c>
      <c r="N87" t="str">
        <f>IF(CUSUM!N92&gt;CUSUM!N$2,"Exceeds","")</f>
        <v>Exceeds</v>
      </c>
      <c r="O87" t="str">
        <f>IF(CUSUM!O92&gt;CUSUM!O$2,"Exceeds","")</f>
        <v>Exceeds</v>
      </c>
      <c r="P87" t="str">
        <f>IF(CUSUM!P92&gt;CUSUM!P$2,"Exceeds","")</f>
        <v/>
      </c>
      <c r="Q87" t="str">
        <f>IF(CUSUM!Q92&gt;CUSUM!Q$2,"Exceeds","")</f>
        <v>Exceeds</v>
      </c>
      <c r="R87" t="str">
        <f>IF(CUSUM!R92&gt;CUSUM!R$2,"Exceeds","")</f>
        <v>Exceeds</v>
      </c>
      <c r="S87" t="str">
        <f>IF(CUSUM!S92&gt;CUSUM!S$2,"Exceeds","")</f>
        <v>Exceeds</v>
      </c>
      <c r="T87" t="str">
        <f>IF(CUSUM!T92&gt;CUSUM!T$2,"Exceeds","")</f>
        <v>Exceeds</v>
      </c>
      <c r="U87" t="str">
        <f>IF(CUSUM!U92&gt;CUSUM!U$2,"Exceeds","")</f>
        <v>Exceeds</v>
      </c>
    </row>
    <row r="88" spans="1:21" x14ac:dyDescent="0.3">
      <c r="A88" s="1">
        <v>44829</v>
      </c>
      <c r="B88" t="str">
        <f>IF(CUSUM!B93&gt;CUSUM!B$2,"Exceeds","")</f>
        <v>Exceeds</v>
      </c>
      <c r="C88" t="str">
        <f>IF(CUSUM!C93&gt;CUSUM!C$2,"Exceeds","")</f>
        <v>Exceeds</v>
      </c>
      <c r="D88" t="str">
        <f>IF(CUSUM!D93&gt;CUSUM!D$2,"Exceeds","")</f>
        <v>Exceeds</v>
      </c>
      <c r="E88" t="str">
        <f>IF(CUSUM!E93&gt;CUSUM!E$2,"Exceeds","")</f>
        <v>Exceeds</v>
      </c>
      <c r="F88" t="str">
        <f>IF(CUSUM!F93&gt;CUSUM!F$2,"Exceeds","")</f>
        <v>Exceeds</v>
      </c>
      <c r="G88" t="str">
        <f>IF(CUSUM!G93&gt;CUSUM!G$2,"Exceeds","")</f>
        <v>Exceeds</v>
      </c>
      <c r="H88" t="str">
        <f>IF(CUSUM!H93&gt;CUSUM!H$2,"Exceeds","")</f>
        <v>Exceeds</v>
      </c>
      <c r="I88" t="str">
        <f>IF(CUSUM!I93&gt;CUSUM!I$2,"Exceeds","")</f>
        <v>Exceeds</v>
      </c>
      <c r="J88" t="str">
        <f>IF(CUSUM!J93&gt;CUSUM!J$2,"Exceeds","")</f>
        <v>Exceeds</v>
      </c>
      <c r="K88" t="str">
        <f>IF(CUSUM!K93&gt;CUSUM!K$2,"Exceeds","")</f>
        <v/>
      </c>
      <c r="L88" t="str">
        <f>IF(CUSUM!L93&gt;CUSUM!L$2,"Exceeds","")</f>
        <v>Exceeds</v>
      </c>
      <c r="M88" t="str">
        <f>IF(CUSUM!M93&gt;CUSUM!M$2,"Exceeds","")</f>
        <v>Exceeds</v>
      </c>
      <c r="N88" t="str">
        <f>IF(CUSUM!N93&gt;CUSUM!N$2,"Exceeds","")</f>
        <v>Exceeds</v>
      </c>
      <c r="O88" t="str">
        <f>IF(CUSUM!O93&gt;CUSUM!O$2,"Exceeds","")</f>
        <v>Exceeds</v>
      </c>
      <c r="P88" t="str">
        <f>IF(CUSUM!P93&gt;CUSUM!P$2,"Exceeds","")</f>
        <v/>
      </c>
      <c r="Q88" t="str">
        <f>IF(CUSUM!Q93&gt;CUSUM!Q$2,"Exceeds","")</f>
        <v>Exceeds</v>
      </c>
      <c r="R88" t="str">
        <f>IF(CUSUM!R93&gt;CUSUM!R$2,"Exceeds","")</f>
        <v>Exceeds</v>
      </c>
      <c r="S88" t="str">
        <f>IF(CUSUM!S93&gt;CUSUM!S$2,"Exceeds","")</f>
        <v>Exceeds</v>
      </c>
      <c r="T88" t="str">
        <f>IF(CUSUM!T93&gt;CUSUM!T$2,"Exceeds","")</f>
        <v>Exceeds</v>
      </c>
      <c r="U88" t="str">
        <f>IF(CUSUM!U93&gt;CUSUM!U$2,"Exceeds","")</f>
        <v>Exceeds</v>
      </c>
    </row>
    <row r="89" spans="1:21" x14ac:dyDescent="0.3">
      <c r="A89" s="1">
        <v>44830</v>
      </c>
      <c r="B89" t="str">
        <f>IF(CUSUM!B94&gt;CUSUM!B$2,"Exceeds","")</f>
        <v>Exceeds</v>
      </c>
      <c r="C89" t="str">
        <f>IF(CUSUM!C94&gt;CUSUM!C$2,"Exceeds","")</f>
        <v>Exceeds</v>
      </c>
      <c r="D89" t="str">
        <f>IF(CUSUM!D94&gt;CUSUM!D$2,"Exceeds","")</f>
        <v>Exceeds</v>
      </c>
      <c r="E89" t="str">
        <f>IF(CUSUM!E94&gt;CUSUM!E$2,"Exceeds","")</f>
        <v>Exceeds</v>
      </c>
      <c r="F89" t="str">
        <f>IF(CUSUM!F94&gt;CUSUM!F$2,"Exceeds","")</f>
        <v>Exceeds</v>
      </c>
      <c r="G89" t="str">
        <f>IF(CUSUM!G94&gt;CUSUM!G$2,"Exceeds","")</f>
        <v>Exceeds</v>
      </c>
      <c r="H89" t="str">
        <f>IF(CUSUM!H94&gt;CUSUM!H$2,"Exceeds","")</f>
        <v>Exceeds</v>
      </c>
      <c r="I89" t="str">
        <f>IF(CUSUM!I94&gt;CUSUM!I$2,"Exceeds","")</f>
        <v>Exceeds</v>
      </c>
      <c r="J89" t="str">
        <f>IF(CUSUM!J94&gt;CUSUM!J$2,"Exceeds","")</f>
        <v>Exceeds</v>
      </c>
      <c r="K89" t="str">
        <f>IF(CUSUM!K94&gt;CUSUM!K$2,"Exceeds","")</f>
        <v>Exceeds</v>
      </c>
      <c r="L89" t="str">
        <f>IF(CUSUM!L94&gt;CUSUM!L$2,"Exceeds","")</f>
        <v>Exceeds</v>
      </c>
      <c r="M89" t="str">
        <f>IF(CUSUM!M94&gt;CUSUM!M$2,"Exceeds","")</f>
        <v>Exceeds</v>
      </c>
      <c r="N89" t="str">
        <f>IF(CUSUM!N94&gt;CUSUM!N$2,"Exceeds","")</f>
        <v>Exceeds</v>
      </c>
      <c r="O89" t="str">
        <f>IF(CUSUM!O94&gt;CUSUM!O$2,"Exceeds","")</f>
        <v>Exceeds</v>
      </c>
      <c r="P89" t="str">
        <f>IF(CUSUM!P94&gt;CUSUM!P$2,"Exceeds","")</f>
        <v>Exceeds</v>
      </c>
      <c r="Q89" t="str">
        <f>IF(CUSUM!Q94&gt;CUSUM!Q$2,"Exceeds","")</f>
        <v>Exceeds</v>
      </c>
      <c r="R89" t="str">
        <f>IF(CUSUM!R94&gt;CUSUM!R$2,"Exceeds","")</f>
        <v>Exceeds</v>
      </c>
      <c r="S89" t="str">
        <f>IF(CUSUM!S94&gt;CUSUM!S$2,"Exceeds","")</f>
        <v>Exceeds</v>
      </c>
      <c r="T89" t="str">
        <f>IF(CUSUM!T94&gt;CUSUM!T$2,"Exceeds","")</f>
        <v>Exceeds</v>
      </c>
      <c r="U89" t="str">
        <f>IF(CUSUM!U94&gt;CUSUM!U$2,"Exceeds","")</f>
        <v>Exceeds</v>
      </c>
    </row>
    <row r="90" spans="1:21" x14ac:dyDescent="0.3">
      <c r="A90" s="1">
        <v>44831</v>
      </c>
      <c r="B90" t="str">
        <f>IF(CUSUM!B95&gt;CUSUM!B$2,"Exceeds","")</f>
        <v>Exceeds</v>
      </c>
      <c r="C90" t="str">
        <f>IF(CUSUM!C95&gt;CUSUM!C$2,"Exceeds","")</f>
        <v>Exceeds</v>
      </c>
      <c r="D90" t="str">
        <f>IF(CUSUM!D95&gt;CUSUM!D$2,"Exceeds","")</f>
        <v/>
      </c>
      <c r="E90" t="str">
        <f>IF(CUSUM!E95&gt;CUSUM!E$2,"Exceeds","")</f>
        <v>Exceeds</v>
      </c>
      <c r="F90" t="str">
        <f>IF(CUSUM!F95&gt;CUSUM!F$2,"Exceeds","")</f>
        <v>Exceeds</v>
      </c>
      <c r="G90" t="str">
        <f>IF(CUSUM!G95&gt;CUSUM!G$2,"Exceeds","")</f>
        <v>Exceeds</v>
      </c>
      <c r="H90" t="str">
        <f>IF(CUSUM!H95&gt;CUSUM!H$2,"Exceeds","")</f>
        <v>Exceeds</v>
      </c>
      <c r="I90" t="str">
        <f>IF(CUSUM!I95&gt;CUSUM!I$2,"Exceeds","")</f>
        <v>Exceeds</v>
      </c>
      <c r="J90" t="str">
        <f>IF(CUSUM!J95&gt;CUSUM!J$2,"Exceeds","")</f>
        <v>Exceeds</v>
      </c>
      <c r="K90" t="str">
        <f>IF(CUSUM!K95&gt;CUSUM!K$2,"Exceeds","")</f>
        <v>Exceeds</v>
      </c>
      <c r="L90" t="str">
        <f>IF(CUSUM!L95&gt;CUSUM!L$2,"Exceeds","")</f>
        <v>Exceeds</v>
      </c>
      <c r="M90" t="str">
        <f>IF(CUSUM!M95&gt;CUSUM!M$2,"Exceeds","")</f>
        <v>Exceeds</v>
      </c>
      <c r="N90" t="str">
        <f>IF(CUSUM!N95&gt;CUSUM!N$2,"Exceeds","")</f>
        <v>Exceeds</v>
      </c>
      <c r="O90" t="str">
        <f>IF(CUSUM!O95&gt;CUSUM!O$2,"Exceeds","")</f>
        <v>Exceeds</v>
      </c>
      <c r="P90" t="str">
        <f>IF(CUSUM!P95&gt;CUSUM!P$2,"Exceeds","")</f>
        <v>Exceeds</v>
      </c>
      <c r="Q90" t="str">
        <f>IF(CUSUM!Q95&gt;CUSUM!Q$2,"Exceeds","")</f>
        <v>Exceeds</v>
      </c>
      <c r="R90" t="str">
        <f>IF(CUSUM!R95&gt;CUSUM!R$2,"Exceeds","")</f>
        <v>Exceeds</v>
      </c>
      <c r="S90" t="str">
        <f>IF(CUSUM!S95&gt;CUSUM!S$2,"Exceeds","")</f>
        <v>Exceeds</v>
      </c>
      <c r="T90" t="str">
        <f>IF(CUSUM!T95&gt;CUSUM!T$2,"Exceeds","")</f>
        <v>Exceeds</v>
      </c>
      <c r="U90" t="str">
        <f>IF(CUSUM!U95&gt;CUSUM!U$2,"Exceeds","")</f>
        <v>Exceeds</v>
      </c>
    </row>
    <row r="91" spans="1:21" x14ac:dyDescent="0.3">
      <c r="A91" s="1">
        <v>44832</v>
      </c>
      <c r="B91" t="str">
        <f>IF(CUSUM!B96&gt;CUSUM!B$2,"Exceeds","")</f>
        <v>Exceeds</v>
      </c>
      <c r="C91" t="str">
        <f>IF(CUSUM!C96&gt;CUSUM!C$2,"Exceeds","")</f>
        <v>Exceeds</v>
      </c>
      <c r="D91" t="str">
        <f>IF(CUSUM!D96&gt;CUSUM!D$2,"Exceeds","")</f>
        <v>Exceeds</v>
      </c>
      <c r="E91" t="str">
        <f>IF(CUSUM!E96&gt;CUSUM!E$2,"Exceeds","")</f>
        <v>Exceeds</v>
      </c>
      <c r="F91" t="str">
        <f>IF(CUSUM!F96&gt;CUSUM!F$2,"Exceeds","")</f>
        <v>Exceeds</v>
      </c>
      <c r="G91" t="str">
        <f>IF(CUSUM!G96&gt;CUSUM!G$2,"Exceeds","")</f>
        <v>Exceeds</v>
      </c>
      <c r="H91" t="str">
        <f>IF(CUSUM!H96&gt;CUSUM!H$2,"Exceeds","")</f>
        <v>Exceeds</v>
      </c>
      <c r="I91" t="str">
        <f>IF(CUSUM!I96&gt;CUSUM!I$2,"Exceeds","")</f>
        <v>Exceeds</v>
      </c>
      <c r="J91" t="str">
        <f>IF(CUSUM!J96&gt;CUSUM!J$2,"Exceeds","")</f>
        <v>Exceeds</v>
      </c>
      <c r="K91" t="str">
        <f>IF(CUSUM!K96&gt;CUSUM!K$2,"Exceeds","")</f>
        <v/>
      </c>
      <c r="L91" t="str">
        <f>IF(CUSUM!L96&gt;CUSUM!L$2,"Exceeds","")</f>
        <v>Exceeds</v>
      </c>
      <c r="M91" t="str">
        <f>IF(CUSUM!M96&gt;CUSUM!M$2,"Exceeds","")</f>
        <v>Exceeds</v>
      </c>
      <c r="N91" t="str">
        <f>IF(CUSUM!N96&gt;CUSUM!N$2,"Exceeds","")</f>
        <v>Exceeds</v>
      </c>
      <c r="O91" t="str">
        <f>IF(CUSUM!O96&gt;CUSUM!O$2,"Exceeds","")</f>
        <v>Exceeds</v>
      </c>
      <c r="P91" t="str">
        <f>IF(CUSUM!P96&gt;CUSUM!P$2,"Exceeds","")</f>
        <v>Exceeds</v>
      </c>
      <c r="Q91" t="str">
        <f>IF(CUSUM!Q96&gt;CUSUM!Q$2,"Exceeds","")</f>
        <v>Exceeds</v>
      </c>
      <c r="R91" t="str">
        <f>IF(CUSUM!R96&gt;CUSUM!R$2,"Exceeds","")</f>
        <v>Exceeds</v>
      </c>
      <c r="S91" t="str">
        <f>IF(CUSUM!S96&gt;CUSUM!S$2,"Exceeds","")</f>
        <v>Exceeds</v>
      </c>
      <c r="T91" t="str">
        <f>IF(CUSUM!T96&gt;CUSUM!T$2,"Exceeds","")</f>
        <v>Exceeds</v>
      </c>
      <c r="U91" t="str">
        <f>IF(CUSUM!U96&gt;CUSUM!U$2,"Exceeds","")</f>
        <v>Exceeds</v>
      </c>
    </row>
    <row r="92" spans="1:21" x14ac:dyDescent="0.3">
      <c r="A92" s="1">
        <v>44833</v>
      </c>
      <c r="B92" t="str">
        <f>IF(CUSUM!B97&gt;CUSUM!B$2,"Exceeds","")</f>
        <v>Exceeds</v>
      </c>
      <c r="C92" t="str">
        <f>IF(CUSUM!C97&gt;CUSUM!C$2,"Exceeds","")</f>
        <v>Exceeds</v>
      </c>
      <c r="D92" t="str">
        <f>IF(CUSUM!D97&gt;CUSUM!D$2,"Exceeds","")</f>
        <v>Exceeds</v>
      </c>
      <c r="E92" t="str">
        <f>IF(CUSUM!E97&gt;CUSUM!E$2,"Exceeds","")</f>
        <v>Exceeds</v>
      </c>
      <c r="F92" t="str">
        <f>IF(CUSUM!F97&gt;CUSUM!F$2,"Exceeds","")</f>
        <v>Exceeds</v>
      </c>
      <c r="G92" t="str">
        <f>IF(CUSUM!G97&gt;CUSUM!G$2,"Exceeds","")</f>
        <v>Exceeds</v>
      </c>
      <c r="H92" t="str">
        <f>IF(CUSUM!H97&gt;CUSUM!H$2,"Exceeds","")</f>
        <v>Exceeds</v>
      </c>
      <c r="I92" t="str">
        <f>IF(CUSUM!I97&gt;CUSUM!I$2,"Exceeds","")</f>
        <v>Exceeds</v>
      </c>
      <c r="J92" t="str">
        <f>IF(CUSUM!J97&gt;CUSUM!J$2,"Exceeds","")</f>
        <v>Exceeds</v>
      </c>
      <c r="K92" t="str">
        <f>IF(CUSUM!K97&gt;CUSUM!K$2,"Exceeds","")</f>
        <v/>
      </c>
      <c r="L92" t="str">
        <f>IF(CUSUM!L97&gt;CUSUM!L$2,"Exceeds","")</f>
        <v>Exceeds</v>
      </c>
      <c r="M92" t="str">
        <f>IF(CUSUM!M97&gt;CUSUM!M$2,"Exceeds","")</f>
        <v>Exceeds</v>
      </c>
      <c r="N92" t="str">
        <f>IF(CUSUM!N97&gt;CUSUM!N$2,"Exceeds","")</f>
        <v>Exceeds</v>
      </c>
      <c r="O92" t="str">
        <f>IF(CUSUM!O97&gt;CUSUM!O$2,"Exceeds","")</f>
        <v>Exceeds</v>
      </c>
      <c r="P92" t="str">
        <f>IF(CUSUM!P97&gt;CUSUM!P$2,"Exceeds","")</f>
        <v>Exceeds</v>
      </c>
      <c r="Q92" t="str">
        <f>IF(CUSUM!Q97&gt;CUSUM!Q$2,"Exceeds","")</f>
        <v>Exceeds</v>
      </c>
      <c r="R92" t="str">
        <f>IF(CUSUM!R97&gt;CUSUM!R$2,"Exceeds","")</f>
        <v>Exceeds</v>
      </c>
      <c r="S92" t="str">
        <f>IF(CUSUM!S97&gt;CUSUM!S$2,"Exceeds","")</f>
        <v>Exceeds</v>
      </c>
      <c r="T92" t="str">
        <f>IF(CUSUM!T97&gt;CUSUM!T$2,"Exceeds","")</f>
        <v>Exceeds</v>
      </c>
      <c r="U92" t="str">
        <f>IF(CUSUM!U97&gt;CUSUM!U$2,"Exceeds","")</f>
        <v>Exceeds</v>
      </c>
    </row>
    <row r="93" spans="1:21" x14ac:dyDescent="0.3">
      <c r="A93" s="1">
        <v>44834</v>
      </c>
      <c r="B93" t="str">
        <f>IF(CUSUM!B98&gt;CUSUM!B$2,"Exceeds","")</f>
        <v>Exceeds</v>
      </c>
      <c r="C93" t="str">
        <f>IF(CUSUM!C98&gt;CUSUM!C$2,"Exceeds","")</f>
        <v>Exceeds</v>
      </c>
      <c r="D93" t="str">
        <f>IF(CUSUM!D98&gt;CUSUM!D$2,"Exceeds","")</f>
        <v>Exceeds</v>
      </c>
      <c r="E93" t="str">
        <f>IF(CUSUM!E98&gt;CUSUM!E$2,"Exceeds","")</f>
        <v>Exceeds</v>
      </c>
      <c r="F93" t="str">
        <f>IF(CUSUM!F98&gt;CUSUM!F$2,"Exceeds","")</f>
        <v>Exceeds</v>
      </c>
      <c r="G93" t="str">
        <f>IF(CUSUM!G98&gt;CUSUM!G$2,"Exceeds","")</f>
        <v>Exceeds</v>
      </c>
      <c r="H93" t="str">
        <f>IF(CUSUM!H98&gt;CUSUM!H$2,"Exceeds","")</f>
        <v>Exceeds</v>
      </c>
      <c r="I93" t="str">
        <f>IF(CUSUM!I98&gt;CUSUM!I$2,"Exceeds","")</f>
        <v>Exceeds</v>
      </c>
      <c r="J93" t="str">
        <f>IF(CUSUM!J98&gt;CUSUM!J$2,"Exceeds","")</f>
        <v>Exceeds</v>
      </c>
      <c r="K93" t="str">
        <f>IF(CUSUM!K98&gt;CUSUM!K$2,"Exceeds","")</f>
        <v>Exceeds</v>
      </c>
      <c r="L93" t="str">
        <f>IF(CUSUM!L98&gt;CUSUM!L$2,"Exceeds","")</f>
        <v>Exceeds</v>
      </c>
      <c r="M93" t="str">
        <f>IF(CUSUM!M98&gt;CUSUM!M$2,"Exceeds","")</f>
        <v>Exceeds</v>
      </c>
      <c r="N93" t="str">
        <f>IF(CUSUM!N98&gt;CUSUM!N$2,"Exceeds","")</f>
        <v>Exceeds</v>
      </c>
      <c r="O93" t="str">
        <f>IF(CUSUM!O98&gt;CUSUM!O$2,"Exceeds","")</f>
        <v>Exceeds</v>
      </c>
      <c r="P93" t="str">
        <f>IF(CUSUM!P98&gt;CUSUM!P$2,"Exceeds","")</f>
        <v>Exceeds</v>
      </c>
      <c r="Q93" t="str">
        <f>IF(CUSUM!Q98&gt;CUSUM!Q$2,"Exceeds","")</f>
        <v>Exceeds</v>
      </c>
      <c r="R93" t="str">
        <f>IF(CUSUM!R98&gt;CUSUM!R$2,"Exceeds","")</f>
        <v>Exceeds</v>
      </c>
      <c r="S93" t="str">
        <f>IF(CUSUM!S98&gt;CUSUM!S$2,"Exceeds","")</f>
        <v>Exceeds</v>
      </c>
      <c r="T93" t="str">
        <f>IF(CUSUM!T98&gt;CUSUM!T$2,"Exceeds","")</f>
        <v>Exceeds</v>
      </c>
      <c r="U93" t="str">
        <f>IF(CUSUM!U98&gt;CUSUM!U$2,"Exceeds","")</f>
        <v>Exceeds</v>
      </c>
    </row>
    <row r="94" spans="1:21" x14ac:dyDescent="0.3">
      <c r="A94" s="1">
        <v>44835</v>
      </c>
      <c r="B94" t="str">
        <f>IF(CUSUM!B99&gt;CUSUM!B$2,"Exceeds","")</f>
        <v>Exceeds</v>
      </c>
      <c r="C94" t="str">
        <f>IF(CUSUM!C99&gt;CUSUM!C$2,"Exceeds","")</f>
        <v>Exceeds</v>
      </c>
      <c r="D94" t="str">
        <f>IF(CUSUM!D99&gt;CUSUM!D$2,"Exceeds","")</f>
        <v>Exceeds</v>
      </c>
      <c r="E94" t="str">
        <f>IF(CUSUM!E99&gt;CUSUM!E$2,"Exceeds","")</f>
        <v>Exceeds</v>
      </c>
      <c r="F94" t="str">
        <f>IF(CUSUM!F99&gt;CUSUM!F$2,"Exceeds","")</f>
        <v>Exceeds</v>
      </c>
      <c r="G94" t="str">
        <f>IF(CUSUM!G99&gt;CUSUM!G$2,"Exceeds","")</f>
        <v>Exceeds</v>
      </c>
      <c r="H94" t="str">
        <f>IF(CUSUM!H99&gt;CUSUM!H$2,"Exceeds","")</f>
        <v>Exceeds</v>
      </c>
      <c r="I94" t="str">
        <f>IF(CUSUM!I99&gt;CUSUM!I$2,"Exceeds","")</f>
        <v>Exceeds</v>
      </c>
      <c r="J94" t="str">
        <f>IF(CUSUM!J99&gt;CUSUM!J$2,"Exceeds","")</f>
        <v>Exceeds</v>
      </c>
      <c r="K94" t="str">
        <f>IF(CUSUM!K99&gt;CUSUM!K$2,"Exceeds","")</f>
        <v/>
      </c>
      <c r="L94" t="str">
        <f>IF(CUSUM!L99&gt;CUSUM!L$2,"Exceeds","")</f>
        <v>Exceeds</v>
      </c>
      <c r="M94" t="str">
        <f>IF(CUSUM!M99&gt;CUSUM!M$2,"Exceeds","")</f>
        <v>Exceeds</v>
      </c>
      <c r="N94" t="str">
        <f>IF(CUSUM!N99&gt;CUSUM!N$2,"Exceeds","")</f>
        <v>Exceeds</v>
      </c>
      <c r="O94" t="str">
        <f>IF(CUSUM!O99&gt;CUSUM!O$2,"Exceeds","")</f>
        <v>Exceeds</v>
      </c>
      <c r="P94" t="str">
        <f>IF(CUSUM!P99&gt;CUSUM!P$2,"Exceeds","")</f>
        <v>Exceeds</v>
      </c>
      <c r="Q94" t="str">
        <f>IF(CUSUM!Q99&gt;CUSUM!Q$2,"Exceeds","")</f>
        <v>Exceeds</v>
      </c>
      <c r="R94" t="str">
        <f>IF(CUSUM!R99&gt;CUSUM!R$2,"Exceeds","")</f>
        <v>Exceeds</v>
      </c>
      <c r="S94" t="str">
        <f>IF(CUSUM!S99&gt;CUSUM!S$2,"Exceeds","")</f>
        <v>Exceeds</v>
      </c>
      <c r="T94" t="str">
        <f>IF(CUSUM!T99&gt;CUSUM!T$2,"Exceeds","")</f>
        <v>Exceeds</v>
      </c>
      <c r="U94" t="str">
        <f>IF(CUSUM!U99&gt;CUSUM!U$2,"Exceeds","")</f>
        <v>Exceeds</v>
      </c>
    </row>
    <row r="95" spans="1:21" x14ac:dyDescent="0.3">
      <c r="A95" s="1">
        <v>44836</v>
      </c>
      <c r="B95" t="str">
        <f>IF(CUSUM!B100&gt;CUSUM!B$2,"Exceeds","")</f>
        <v>Exceeds</v>
      </c>
      <c r="C95" t="str">
        <f>IF(CUSUM!C100&gt;CUSUM!C$2,"Exceeds","")</f>
        <v>Exceeds</v>
      </c>
      <c r="D95" t="str">
        <f>IF(CUSUM!D100&gt;CUSUM!D$2,"Exceeds","")</f>
        <v>Exceeds</v>
      </c>
      <c r="E95" t="str">
        <f>IF(CUSUM!E100&gt;CUSUM!E$2,"Exceeds","")</f>
        <v>Exceeds</v>
      </c>
      <c r="F95" t="str">
        <f>IF(CUSUM!F100&gt;CUSUM!F$2,"Exceeds","")</f>
        <v>Exceeds</v>
      </c>
      <c r="G95" t="str">
        <f>IF(CUSUM!G100&gt;CUSUM!G$2,"Exceeds","")</f>
        <v>Exceeds</v>
      </c>
      <c r="H95" t="str">
        <f>IF(CUSUM!H100&gt;CUSUM!H$2,"Exceeds","")</f>
        <v>Exceeds</v>
      </c>
      <c r="I95" t="str">
        <f>IF(CUSUM!I100&gt;CUSUM!I$2,"Exceeds","")</f>
        <v>Exceeds</v>
      </c>
      <c r="J95" t="str">
        <f>IF(CUSUM!J100&gt;CUSUM!J$2,"Exceeds","")</f>
        <v>Exceeds</v>
      </c>
      <c r="K95" t="str">
        <f>IF(CUSUM!K100&gt;CUSUM!K$2,"Exceeds","")</f>
        <v/>
      </c>
      <c r="L95" t="str">
        <f>IF(CUSUM!L100&gt;CUSUM!L$2,"Exceeds","")</f>
        <v>Exceeds</v>
      </c>
      <c r="M95" t="str">
        <f>IF(CUSUM!M100&gt;CUSUM!M$2,"Exceeds","")</f>
        <v>Exceeds</v>
      </c>
      <c r="N95" t="str">
        <f>IF(CUSUM!N100&gt;CUSUM!N$2,"Exceeds","")</f>
        <v>Exceeds</v>
      </c>
      <c r="O95" t="str">
        <f>IF(CUSUM!O100&gt;CUSUM!O$2,"Exceeds","")</f>
        <v>Exceeds</v>
      </c>
      <c r="P95" t="str">
        <f>IF(CUSUM!P100&gt;CUSUM!P$2,"Exceeds","")</f>
        <v>Exceeds</v>
      </c>
      <c r="Q95" t="str">
        <f>IF(CUSUM!Q100&gt;CUSUM!Q$2,"Exceeds","")</f>
        <v>Exceeds</v>
      </c>
      <c r="R95" t="str">
        <f>IF(CUSUM!R100&gt;CUSUM!R$2,"Exceeds","")</f>
        <v>Exceeds</v>
      </c>
      <c r="S95" t="str">
        <f>IF(CUSUM!S100&gt;CUSUM!S$2,"Exceeds","")</f>
        <v>Exceeds</v>
      </c>
      <c r="T95" t="str">
        <f>IF(CUSUM!T100&gt;CUSUM!T$2,"Exceeds","")</f>
        <v>Exceeds</v>
      </c>
      <c r="U95" t="str">
        <f>IF(CUSUM!U100&gt;CUSUM!U$2,"Exceeds","")</f>
        <v>Exceeds</v>
      </c>
    </row>
    <row r="96" spans="1:21" x14ac:dyDescent="0.3">
      <c r="A96" s="1">
        <v>44837</v>
      </c>
      <c r="B96" t="str">
        <f>IF(CUSUM!B101&gt;CUSUM!B$2,"Exceeds","")</f>
        <v>Exceeds</v>
      </c>
      <c r="C96" t="str">
        <f>IF(CUSUM!C101&gt;CUSUM!C$2,"Exceeds","")</f>
        <v>Exceeds</v>
      </c>
      <c r="D96" t="str">
        <f>IF(CUSUM!D101&gt;CUSUM!D$2,"Exceeds","")</f>
        <v>Exceeds</v>
      </c>
      <c r="E96" t="str">
        <f>IF(CUSUM!E101&gt;CUSUM!E$2,"Exceeds","")</f>
        <v>Exceeds</v>
      </c>
      <c r="F96" t="str">
        <f>IF(CUSUM!F101&gt;CUSUM!F$2,"Exceeds","")</f>
        <v>Exceeds</v>
      </c>
      <c r="G96" t="str">
        <f>IF(CUSUM!G101&gt;CUSUM!G$2,"Exceeds","")</f>
        <v>Exceeds</v>
      </c>
      <c r="H96" t="str">
        <f>IF(CUSUM!H101&gt;CUSUM!H$2,"Exceeds","")</f>
        <v>Exceeds</v>
      </c>
      <c r="I96" t="str">
        <f>IF(CUSUM!I101&gt;CUSUM!I$2,"Exceeds","")</f>
        <v>Exceeds</v>
      </c>
      <c r="J96" t="str">
        <f>IF(CUSUM!J101&gt;CUSUM!J$2,"Exceeds","")</f>
        <v>Exceeds</v>
      </c>
      <c r="K96" t="str">
        <f>IF(CUSUM!K101&gt;CUSUM!K$2,"Exceeds","")</f>
        <v/>
      </c>
      <c r="L96" t="str">
        <f>IF(CUSUM!L101&gt;CUSUM!L$2,"Exceeds","")</f>
        <v>Exceeds</v>
      </c>
      <c r="M96" t="str">
        <f>IF(CUSUM!M101&gt;CUSUM!M$2,"Exceeds","")</f>
        <v>Exceeds</v>
      </c>
      <c r="N96" t="str">
        <f>IF(CUSUM!N101&gt;CUSUM!N$2,"Exceeds","")</f>
        <v>Exceeds</v>
      </c>
      <c r="O96" t="str">
        <f>IF(CUSUM!O101&gt;CUSUM!O$2,"Exceeds","")</f>
        <v>Exceeds</v>
      </c>
      <c r="P96" t="str">
        <f>IF(CUSUM!P101&gt;CUSUM!P$2,"Exceeds","")</f>
        <v>Exceeds</v>
      </c>
      <c r="Q96" t="str">
        <f>IF(CUSUM!Q101&gt;CUSUM!Q$2,"Exceeds","")</f>
        <v>Exceeds</v>
      </c>
      <c r="R96" t="str">
        <f>IF(CUSUM!R101&gt;CUSUM!R$2,"Exceeds","")</f>
        <v>Exceeds</v>
      </c>
      <c r="S96" t="str">
        <f>IF(CUSUM!S101&gt;CUSUM!S$2,"Exceeds","")</f>
        <v>Exceeds</v>
      </c>
      <c r="T96" t="str">
        <f>IF(CUSUM!T101&gt;CUSUM!T$2,"Exceeds","")</f>
        <v>Exceeds</v>
      </c>
      <c r="U96" t="str">
        <f>IF(CUSUM!U101&gt;CUSUM!U$2,"Exceeds","")</f>
        <v>Exceeds</v>
      </c>
    </row>
    <row r="97" spans="1:21" x14ac:dyDescent="0.3">
      <c r="A97" s="1">
        <v>44838</v>
      </c>
      <c r="B97" t="str">
        <f>IF(CUSUM!B102&gt;CUSUM!B$2,"Exceeds","")</f>
        <v>Exceeds</v>
      </c>
      <c r="C97" t="str">
        <f>IF(CUSUM!C102&gt;CUSUM!C$2,"Exceeds","")</f>
        <v>Exceeds</v>
      </c>
      <c r="D97" t="str">
        <f>IF(CUSUM!D102&gt;CUSUM!D$2,"Exceeds","")</f>
        <v>Exceeds</v>
      </c>
      <c r="E97" t="str">
        <f>IF(CUSUM!E102&gt;CUSUM!E$2,"Exceeds","")</f>
        <v>Exceeds</v>
      </c>
      <c r="F97" t="str">
        <f>IF(CUSUM!F102&gt;CUSUM!F$2,"Exceeds","")</f>
        <v>Exceeds</v>
      </c>
      <c r="G97" t="str">
        <f>IF(CUSUM!G102&gt;CUSUM!G$2,"Exceeds","")</f>
        <v>Exceeds</v>
      </c>
      <c r="H97" t="str">
        <f>IF(CUSUM!H102&gt;CUSUM!H$2,"Exceeds","")</f>
        <v>Exceeds</v>
      </c>
      <c r="I97" t="str">
        <f>IF(CUSUM!I102&gt;CUSUM!I$2,"Exceeds","")</f>
        <v>Exceeds</v>
      </c>
      <c r="J97" t="str">
        <f>IF(CUSUM!J102&gt;CUSUM!J$2,"Exceeds","")</f>
        <v>Exceeds</v>
      </c>
      <c r="K97" t="str">
        <f>IF(CUSUM!K102&gt;CUSUM!K$2,"Exceeds","")</f>
        <v/>
      </c>
      <c r="L97" t="str">
        <f>IF(CUSUM!L102&gt;CUSUM!L$2,"Exceeds","")</f>
        <v>Exceeds</v>
      </c>
      <c r="M97" t="str">
        <f>IF(CUSUM!M102&gt;CUSUM!M$2,"Exceeds","")</f>
        <v>Exceeds</v>
      </c>
      <c r="N97" t="str">
        <f>IF(CUSUM!N102&gt;CUSUM!N$2,"Exceeds","")</f>
        <v>Exceeds</v>
      </c>
      <c r="O97" t="str">
        <f>IF(CUSUM!O102&gt;CUSUM!O$2,"Exceeds","")</f>
        <v>Exceeds</v>
      </c>
      <c r="P97" t="str">
        <f>IF(CUSUM!P102&gt;CUSUM!P$2,"Exceeds","")</f>
        <v>Exceeds</v>
      </c>
      <c r="Q97" t="str">
        <f>IF(CUSUM!Q102&gt;CUSUM!Q$2,"Exceeds","")</f>
        <v>Exceeds</v>
      </c>
      <c r="R97" t="str">
        <f>IF(CUSUM!R102&gt;CUSUM!R$2,"Exceeds","")</f>
        <v>Exceeds</v>
      </c>
      <c r="S97" t="str">
        <f>IF(CUSUM!S102&gt;CUSUM!S$2,"Exceeds","")</f>
        <v>Exceeds</v>
      </c>
      <c r="T97" t="str">
        <f>IF(CUSUM!T102&gt;CUSUM!T$2,"Exceeds","")</f>
        <v>Exceeds</v>
      </c>
      <c r="U97" t="str">
        <f>IF(CUSUM!U102&gt;CUSUM!U$2,"Exceeds","")</f>
        <v>Exceeds</v>
      </c>
    </row>
    <row r="98" spans="1:21" x14ac:dyDescent="0.3">
      <c r="A98" s="1">
        <v>44839</v>
      </c>
      <c r="B98" t="str">
        <f>IF(CUSUM!B103&gt;CUSUM!B$2,"Exceeds","")</f>
        <v>Exceeds</v>
      </c>
      <c r="C98" t="str">
        <f>IF(CUSUM!C103&gt;CUSUM!C$2,"Exceeds","")</f>
        <v>Exceeds</v>
      </c>
      <c r="D98" t="str">
        <f>IF(CUSUM!D103&gt;CUSUM!D$2,"Exceeds","")</f>
        <v>Exceeds</v>
      </c>
      <c r="E98" t="str">
        <f>IF(CUSUM!E103&gt;CUSUM!E$2,"Exceeds","")</f>
        <v>Exceeds</v>
      </c>
      <c r="F98" t="str">
        <f>IF(CUSUM!F103&gt;CUSUM!F$2,"Exceeds","")</f>
        <v>Exceeds</v>
      </c>
      <c r="G98" t="str">
        <f>IF(CUSUM!G103&gt;CUSUM!G$2,"Exceeds","")</f>
        <v>Exceeds</v>
      </c>
      <c r="H98" t="str">
        <f>IF(CUSUM!H103&gt;CUSUM!H$2,"Exceeds","")</f>
        <v>Exceeds</v>
      </c>
      <c r="I98" t="str">
        <f>IF(CUSUM!I103&gt;CUSUM!I$2,"Exceeds","")</f>
        <v>Exceeds</v>
      </c>
      <c r="J98" t="str">
        <f>IF(CUSUM!J103&gt;CUSUM!J$2,"Exceeds","")</f>
        <v>Exceeds</v>
      </c>
      <c r="K98" t="str">
        <f>IF(CUSUM!K103&gt;CUSUM!K$2,"Exceeds","")</f>
        <v>Exceeds</v>
      </c>
      <c r="L98" t="str">
        <f>IF(CUSUM!L103&gt;CUSUM!L$2,"Exceeds","")</f>
        <v>Exceeds</v>
      </c>
      <c r="M98" t="str">
        <f>IF(CUSUM!M103&gt;CUSUM!M$2,"Exceeds","")</f>
        <v>Exceeds</v>
      </c>
      <c r="N98" t="str">
        <f>IF(CUSUM!N103&gt;CUSUM!N$2,"Exceeds","")</f>
        <v>Exceeds</v>
      </c>
      <c r="O98" t="str">
        <f>IF(CUSUM!O103&gt;CUSUM!O$2,"Exceeds","")</f>
        <v>Exceeds</v>
      </c>
      <c r="P98" t="str">
        <f>IF(CUSUM!P103&gt;CUSUM!P$2,"Exceeds","")</f>
        <v>Exceeds</v>
      </c>
      <c r="Q98" t="str">
        <f>IF(CUSUM!Q103&gt;CUSUM!Q$2,"Exceeds","")</f>
        <v>Exceeds</v>
      </c>
      <c r="R98" t="str">
        <f>IF(CUSUM!R103&gt;CUSUM!R$2,"Exceeds","")</f>
        <v>Exceeds</v>
      </c>
      <c r="S98" t="str">
        <f>IF(CUSUM!S103&gt;CUSUM!S$2,"Exceeds","")</f>
        <v>Exceeds</v>
      </c>
      <c r="T98" t="str">
        <f>IF(CUSUM!T103&gt;CUSUM!T$2,"Exceeds","")</f>
        <v>Exceeds</v>
      </c>
      <c r="U98" t="str">
        <f>IF(CUSUM!U103&gt;CUSUM!U$2,"Exceeds","")</f>
        <v>Exceeds</v>
      </c>
    </row>
    <row r="99" spans="1:21" x14ac:dyDescent="0.3">
      <c r="A99" s="1">
        <v>44840</v>
      </c>
      <c r="B99" t="str">
        <f>IF(CUSUM!B104&gt;CUSUM!B$2,"Exceeds","")</f>
        <v>Exceeds</v>
      </c>
      <c r="C99" t="str">
        <f>IF(CUSUM!C104&gt;CUSUM!C$2,"Exceeds","")</f>
        <v>Exceeds</v>
      </c>
      <c r="D99" t="str">
        <f>IF(CUSUM!D104&gt;CUSUM!D$2,"Exceeds","")</f>
        <v>Exceeds</v>
      </c>
      <c r="E99" t="str">
        <f>IF(CUSUM!E104&gt;CUSUM!E$2,"Exceeds","")</f>
        <v>Exceeds</v>
      </c>
      <c r="F99" t="str">
        <f>IF(CUSUM!F104&gt;CUSUM!F$2,"Exceeds","")</f>
        <v>Exceeds</v>
      </c>
      <c r="G99" t="str">
        <f>IF(CUSUM!G104&gt;CUSUM!G$2,"Exceeds","")</f>
        <v>Exceeds</v>
      </c>
      <c r="H99" t="str">
        <f>IF(CUSUM!H104&gt;CUSUM!H$2,"Exceeds","")</f>
        <v>Exceeds</v>
      </c>
      <c r="I99" t="str">
        <f>IF(CUSUM!I104&gt;CUSUM!I$2,"Exceeds","")</f>
        <v>Exceeds</v>
      </c>
      <c r="J99" t="str">
        <f>IF(CUSUM!J104&gt;CUSUM!J$2,"Exceeds","")</f>
        <v>Exceeds</v>
      </c>
      <c r="K99" t="str">
        <f>IF(CUSUM!K104&gt;CUSUM!K$2,"Exceeds","")</f>
        <v>Exceeds</v>
      </c>
      <c r="L99" t="str">
        <f>IF(CUSUM!L104&gt;CUSUM!L$2,"Exceeds","")</f>
        <v>Exceeds</v>
      </c>
      <c r="M99" t="str">
        <f>IF(CUSUM!M104&gt;CUSUM!M$2,"Exceeds","")</f>
        <v>Exceeds</v>
      </c>
      <c r="N99" t="str">
        <f>IF(CUSUM!N104&gt;CUSUM!N$2,"Exceeds","")</f>
        <v>Exceeds</v>
      </c>
      <c r="O99" t="str">
        <f>IF(CUSUM!O104&gt;CUSUM!O$2,"Exceeds","")</f>
        <v>Exceeds</v>
      </c>
      <c r="P99" t="str">
        <f>IF(CUSUM!P104&gt;CUSUM!P$2,"Exceeds","")</f>
        <v>Exceeds</v>
      </c>
      <c r="Q99" t="str">
        <f>IF(CUSUM!Q104&gt;CUSUM!Q$2,"Exceeds","")</f>
        <v>Exceeds</v>
      </c>
      <c r="R99" t="str">
        <f>IF(CUSUM!R104&gt;CUSUM!R$2,"Exceeds","")</f>
        <v>Exceeds</v>
      </c>
      <c r="S99" t="str">
        <f>IF(CUSUM!S104&gt;CUSUM!S$2,"Exceeds","")</f>
        <v>Exceeds</v>
      </c>
      <c r="T99" t="str">
        <f>IF(CUSUM!T104&gt;CUSUM!T$2,"Exceeds","")</f>
        <v>Exceeds</v>
      </c>
      <c r="U99" t="str">
        <f>IF(CUSUM!U104&gt;CUSUM!U$2,"Exceeds","")</f>
        <v>Exceeds</v>
      </c>
    </row>
    <row r="100" spans="1:21" x14ac:dyDescent="0.3">
      <c r="A100" s="1">
        <v>44841</v>
      </c>
      <c r="B100" t="str">
        <f>IF(CUSUM!B105&gt;CUSUM!B$2,"Exceeds","")</f>
        <v>Exceeds</v>
      </c>
      <c r="C100" t="str">
        <f>IF(CUSUM!C105&gt;CUSUM!C$2,"Exceeds","")</f>
        <v>Exceeds</v>
      </c>
      <c r="D100" t="str">
        <f>IF(CUSUM!D105&gt;CUSUM!D$2,"Exceeds","")</f>
        <v>Exceeds</v>
      </c>
      <c r="E100" t="str">
        <f>IF(CUSUM!E105&gt;CUSUM!E$2,"Exceeds","")</f>
        <v>Exceeds</v>
      </c>
      <c r="F100" t="str">
        <f>IF(CUSUM!F105&gt;CUSUM!F$2,"Exceeds","")</f>
        <v>Exceeds</v>
      </c>
      <c r="G100" t="str">
        <f>IF(CUSUM!G105&gt;CUSUM!G$2,"Exceeds","")</f>
        <v>Exceeds</v>
      </c>
      <c r="H100" t="str">
        <f>IF(CUSUM!H105&gt;CUSUM!H$2,"Exceeds","")</f>
        <v>Exceeds</v>
      </c>
      <c r="I100" t="str">
        <f>IF(CUSUM!I105&gt;CUSUM!I$2,"Exceeds","")</f>
        <v>Exceeds</v>
      </c>
      <c r="J100" t="str">
        <f>IF(CUSUM!J105&gt;CUSUM!J$2,"Exceeds","")</f>
        <v>Exceeds</v>
      </c>
      <c r="K100" t="str">
        <f>IF(CUSUM!K105&gt;CUSUM!K$2,"Exceeds","")</f>
        <v>Exceeds</v>
      </c>
      <c r="L100" t="str">
        <f>IF(CUSUM!L105&gt;CUSUM!L$2,"Exceeds","")</f>
        <v>Exceeds</v>
      </c>
      <c r="M100" t="str">
        <f>IF(CUSUM!M105&gt;CUSUM!M$2,"Exceeds","")</f>
        <v>Exceeds</v>
      </c>
      <c r="N100" t="str">
        <f>IF(CUSUM!N105&gt;CUSUM!N$2,"Exceeds","")</f>
        <v>Exceeds</v>
      </c>
      <c r="O100" t="str">
        <f>IF(CUSUM!O105&gt;CUSUM!O$2,"Exceeds","")</f>
        <v>Exceeds</v>
      </c>
      <c r="P100" t="str">
        <f>IF(CUSUM!P105&gt;CUSUM!P$2,"Exceeds","")</f>
        <v>Exceeds</v>
      </c>
      <c r="Q100" t="str">
        <f>IF(CUSUM!Q105&gt;CUSUM!Q$2,"Exceeds","")</f>
        <v>Exceeds</v>
      </c>
      <c r="R100" t="str">
        <f>IF(CUSUM!R105&gt;CUSUM!R$2,"Exceeds","")</f>
        <v>Exceeds</v>
      </c>
      <c r="S100" t="str">
        <f>IF(CUSUM!S105&gt;CUSUM!S$2,"Exceeds","")</f>
        <v>Exceeds</v>
      </c>
      <c r="T100" t="str">
        <f>IF(CUSUM!T105&gt;CUSUM!T$2,"Exceeds","")</f>
        <v>Exceeds</v>
      </c>
      <c r="U100" t="str">
        <f>IF(CUSUM!U105&gt;CUSUM!U$2,"Exceeds","")</f>
        <v>Exceeds</v>
      </c>
    </row>
    <row r="101" spans="1:21" x14ac:dyDescent="0.3">
      <c r="A101" s="1">
        <v>44842</v>
      </c>
      <c r="B101" t="str">
        <f>IF(CUSUM!B106&gt;CUSUM!B$2,"Exceeds","")</f>
        <v>Exceeds</v>
      </c>
      <c r="C101" t="str">
        <f>IF(CUSUM!C106&gt;CUSUM!C$2,"Exceeds","")</f>
        <v>Exceeds</v>
      </c>
      <c r="D101" t="str">
        <f>IF(CUSUM!D106&gt;CUSUM!D$2,"Exceeds","")</f>
        <v>Exceeds</v>
      </c>
      <c r="E101" t="str">
        <f>IF(CUSUM!E106&gt;CUSUM!E$2,"Exceeds","")</f>
        <v>Exceeds</v>
      </c>
      <c r="F101" t="str">
        <f>IF(CUSUM!F106&gt;CUSUM!F$2,"Exceeds","")</f>
        <v>Exceeds</v>
      </c>
      <c r="G101" t="str">
        <f>IF(CUSUM!G106&gt;CUSUM!G$2,"Exceeds","")</f>
        <v>Exceeds</v>
      </c>
      <c r="H101" t="str">
        <f>IF(CUSUM!H106&gt;CUSUM!H$2,"Exceeds","")</f>
        <v>Exceeds</v>
      </c>
      <c r="I101" t="str">
        <f>IF(CUSUM!I106&gt;CUSUM!I$2,"Exceeds","")</f>
        <v>Exceeds</v>
      </c>
      <c r="J101" t="str">
        <f>IF(CUSUM!J106&gt;CUSUM!J$2,"Exceeds","")</f>
        <v>Exceeds</v>
      </c>
      <c r="K101" t="str">
        <f>IF(CUSUM!K106&gt;CUSUM!K$2,"Exceeds","")</f>
        <v>Exceeds</v>
      </c>
      <c r="L101" t="str">
        <f>IF(CUSUM!L106&gt;CUSUM!L$2,"Exceeds","")</f>
        <v>Exceeds</v>
      </c>
      <c r="M101" t="str">
        <f>IF(CUSUM!M106&gt;CUSUM!M$2,"Exceeds","")</f>
        <v>Exceeds</v>
      </c>
      <c r="N101" t="str">
        <f>IF(CUSUM!N106&gt;CUSUM!N$2,"Exceeds","")</f>
        <v>Exceeds</v>
      </c>
      <c r="O101" t="str">
        <f>IF(CUSUM!O106&gt;CUSUM!O$2,"Exceeds","")</f>
        <v>Exceeds</v>
      </c>
      <c r="P101" t="str">
        <f>IF(CUSUM!P106&gt;CUSUM!P$2,"Exceeds","")</f>
        <v>Exceeds</v>
      </c>
      <c r="Q101" t="str">
        <f>IF(CUSUM!Q106&gt;CUSUM!Q$2,"Exceeds","")</f>
        <v>Exceeds</v>
      </c>
      <c r="R101" t="str">
        <f>IF(CUSUM!R106&gt;CUSUM!R$2,"Exceeds","")</f>
        <v>Exceeds</v>
      </c>
      <c r="S101" t="str">
        <f>IF(CUSUM!S106&gt;CUSUM!S$2,"Exceeds","")</f>
        <v>Exceeds</v>
      </c>
      <c r="T101" t="str">
        <f>IF(CUSUM!T106&gt;CUSUM!T$2,"Exceeds","")</f>
        <v>Exceeds</v>
      </c>
      <c r="U101" t="str">
        <f>IF(CUSUM!U106&gt;CUSUM!U$2,"Exceeds","")</f>
        <v>Exceeds</v>
      </c>
    </row>
    <row r="102" spans="1:21" x14ac:dyDescent="0.3">
      <c r="A102" s="1">
        <v>44843</v>
      </c>
      <c r="B102" t="str">
        <f>IF(CUSUM!B107&gt;CUSUM!B$2,"Exceeds","")</f>
        <v>Exceeds</v>
      </c>
      <c r="C102" t="str">
        <f>IF(CUSUM!C107&gt;CUSUM!C$2,"Exceeds","")</f>
        <v>Exceeds</v>
      </c>
      <c r="D102" t="str">
        <f>IF(CUSUM!D107&gt;CUSUM!D$2,"Exceeds","")</f>
        <v>Exceeds</v>
      </c>
      <c r="E102" t="str">
        <f>IF(CUSUM!E107&gt;CUSUM!E$2,"Exceeds","")</f>
        <v>Exceeds</v>
      </c>
      <c r="F102" t="str">
        <f>IF(CUSUM!F107&gt;CUSUM!F$2,"Exceeds","")</f>
        <v>Exceeds</v>
      </c>
      <c r="G102" t="str">
        <f>IF(CUSUM!G107&gt;CUSUM!G$2,"Exceeds","")</f>
        <v>Exceeds</v>
      </c>
      <c r="H102" t="str">
        <f>IF(CUSUM!H107&gt;CUSUM!H$2,"Exceeds","")</f>
        <v>Exceeds</v>
      </c>
      <c r="I102" t="str">
        <f>IF(CUSUM!I107&gt;CUSUM!I$2,"Exceeds","")</f>
        <v>Exceeds</v>
      </c>
      <c r="J102" t="str">
        <f>IF(CUSUM!J107&gt;CUSUM!J$2,"Exceeds","")</f>
        <v>Exceeds</v>
      </c>
      <c r="K102" t="str">
        <f>IF(CUSUM!K107&gt;CUSUM!K$2,"Exceeds","")</f>
        <v>Exceeds</v>
      </c>
      <c r="L102" t="str">
        <f>IF(CUSUM!L107&gt;CUSUM!L$2,"Exceeds","")</f>
        <v>Exceeds</v>
      </c>
      <c r="M102" t="str">
        <f>IF(CUSUM!M107&gt;CUSUM!M$2,"Exceeds","")</f>
        <v>Exceeds</v>
      </c>
      <c r="N102" t="str">
        <f>IF(CUSUM!N107&gt;CUSUM!N$2,"Exceeds","")</f>
        <v>Exceeds</v>
      </c>
      <c r="O102" t="str">
        <f>IF(CUSUM!O107&gt;CUSUM!O$2,"Exceeds","")</f>
        <v>Exceeds</v>
      </c>
      <c r="P102" t="str">
        <f>IF(CUSUM!P107&gt;CUSUM!P$2,"Exceeds","")</f>
        <v>Exceeds</v>
      </c>
      <c r="Q102" t="str">
        <f>IF(CUSUM!Q107&gt;CUSUM!Q$2,"Exceeds","")</f>
        <v>Exceeds</v>
      </c>
      <c r="R102" t="str">
        <f>IF(CUSUM!R107&gt;CUSUM!R$2,"Exceeds","")</f>
        <v>Exceeds</v>
      </c>
      <c r="S102" t="str">
        <f>IF(CUSUM!S107&gt;CUSUM!S$2,"Exceeds","")</f>
        <v>Exceeds</v>
      </c>
      <c r="T102" t="str">
        <f>IF(CUSUM!T107&gt;CUSUM!T$2,"Exceeds","")</f>
        <v>Exceeds</v>
      </c>
      <c r="U102" t="str">
        <f>IF(CUSUM!U107&gt;CUSUM!U$2,"Exceeds","")</f>
        <v>Exceeds</v>
      </c>
    </row>
    <row r="103" spans="1:21" x14ac:dyDescent="0.3">
      <c r="A103" s="1">
        <v>44844</v>
      </c>
      <c r="B103" t="str">
        <f>IF(CUSUM!B108&gt;CUSUM!B$2,"Exceeds","")</f>
        <v>Exceeds</v>
      </c>
      <c r="C103" t="str">
        <f>IF(CUSUM!C108&gt;CUSUM!C$2,"Exceeds","")</f>
        <v>Exceeds</v>
      </c>
      <c r="D103" t="str">
        <f>IF(CUSUM!D108&gt;CUSUM!D$2,"Exceeds","")</f>
        <v>Exceeds</v>
      </c>
      <c r="E103" t="str">
        <f>IF(CUSUM!E108&gt;CUSUM!E$2,"Exceeds","")</f>
        <v>Exceeds</v>
      </c>
      <c r="F103" t="str">
        <f>IF(CUSUM!F108&gt;CUSUM!F$2,"Exceeds","")</f>
        <v>Exceeds</v>
      </c>
      <c r="G103" t="str">
        <f>IF(CUSUM!G108&gt;CUSUM!G$2,"Exceeds","")</f>
        <v>Exceeds</v>
      </c>
      <c r="H103" t="str">
        <f>IF(CUSUM!H108&gt;CUSUM!H$2,"Exceeds","")</f>
        <v>Exceeds</v>
      </c>
      <c r="I103" t="str">
        <f>IF(CUSUM!I108&gt;CUSUM!I$2,"Exceeds","")</f>
        <v>Exceeds</v>
      </c>
      <c r="J103" t="str">
        <f>IF(CUSUM!J108&gt;CUSUM!J$2,"Exceeds","")</f>
        <v>Exceeds</v>
      </c>
      <c r="K103" t="str">
        <f>IF(CUSUM!K108&gt;CUSUM!K$2,"Exceeds","")</f>
        <v>Exceeds</v>
      </c>
      <c r="L103" t="str">
        <f>IF(CUSUM!L108&gt;CUSUM!L$2,"Exceeds","")</f>
        <v>Exceeds</v>
      </c>
      <c r="M103" t="str">
        <f>IF(CUSUM!M108&gt;CUSUM!M$2,"Exceeds","")</f>
        <v>Exceeds</v>
      </c>
      <c r="N103" t="str">
        <f>IF(CUSUM!N108&gt;CUSUM!N$2,"Exceeds","")</f>
        <v>Exceeds</v>
      </c>
      <c r="O103" t="str">
        <f>IF(CUSUM!O108&gt;CUSUM!O$2,"Exceeds","")</f>
        <v>Exceeds</v>
      </c>
      <c r="P103" t="str">
        <f>IF(CUSUM!P108&gt;CUSUM!P$2,"Exceeds","")</f>
        <v>Exceeds</v>
      </c>
      <c r="Q103" t="str">
        <f>IF(CUSUM!Q108&gt;CUSUM!Q$2,"Exceeds","")</f>
        <v>Exceeds</v>
      </c>
      <c r="R103" t="str">
        <f>IF(CUSUM!R108&gt;CUSUM!R$2,"Exceeds","")</f>
        <v>Exceeds</v>
      </c>
      <c r="S103" t="str">
        <f>IF(CUSUM!S108&gt;CUSUM!S$2,"Exceeds","")</f>
        <v>Exceeds</v>
      </c>
      <c r="T103" t="str">
        <f>IF(CUSUM!T108&gt;CUSUM!T$2,"Exceeds","")</f>
        <v>Exceeds</v>
      </c>
      <c r="U103" t="str">
        <f>IF(CUSUM!U108&gt;CUSUM!U$2,"Exceeds","")</f>
        <v>Exceeds</v>
      </c>
    </row>
    <row r="104" spans="1:21" x14ac:dyDescent="0.3">
      <c r="A104" s="1">
        <v>44845</v>
      </c>
      <c r="B104" t="str">
        <f>IF(CUSUM!B109&gt;CUSUM!B$2,"Exceeds","")</f>
        <v>Exceeds</v>
      </c>
      <c r="C104" t="str">
        <f>IF(CUSUM!C109&gt;CUSUM!C$2,"Exceeds","")</f>
        <v>Exceeds</v>
      </c>
      <c r="D104" t="str">
        <f>IF(CUSUM!D109&gt;CUSUM!D$2,"Exceeds","")</f>
        <v>Exceeds</v>
      </c>
      <c r="E104" t="str">
        <f>IF(CUSUM!E109&gt;CUSUM!E$2,"Exceeds","")</f>
        <v>Exceeds</v>
      </c>
      <c r="F104" t="str">
        <f>IF(CUSUM!F109&gt;CUSUM!F$2,"Exceeds","")</f>
        <v>Exceeds</v>
      </c>
      <c r="G104" t="str">
        <f>IF(CUSUM!G109&gt;CUSUM!G$2,"Exceeds","")</f>
        <v>Exceeds</v>
      </c>
      <c r="H104" t="str">
        <f>IF(CUSUM!H109&gt;CUSUM!H$2,"Exceeds","")</f>
        <v>Exceeds</v>
      </c>
      <c r="I104" t="str">
        <f>IF(CUSUM!I109&gt;CUSUM!I$2,"Exceeds","")</f>
        <v>Exceeds</v>
      </c>
      <c r="J104" t="str">
        <f>IF(CUSUM!J109&gt;CUSUM!J$2,"Exceeds","")</f>
        <v>Exceeds</v>
      </c>
      <c r="K104" t="str">
        <f>IF(CUSUM!K109&gt;CUSUM!K$2,"Exceeds","")</f>
        <v>Exceeds</v>
      </c>
      <c r="L104" t="str">
        <f>IF(CUSUM!L109&gt;CUSUM!L$2,"Exceeds","")</f>
        <v>Exceeds</v>
      </c>
      <c r="M104" t="str">
        <f>IF(CUSUM!M109&gt;CUSUM!M$2,"Exceeds","")</f>
        <v>Exceeds</v>
      </c>
      <c r="N104" t="str">
        <f>IF(CUSUM!N109&gt;CUSUM!N$2,"Exceeds","")</f>
        <v>Exceeds</v>
      </c>
      <c r="O104" t="str">
        <f>IF(CUSUM!O109&gt;CUSUM!O$2,"Exceeds","")</f>
        <v>Exceeds</v>
      </c>
      <c r="P104" t="str">
        <f>IF(CUSUM!P109&gt;CUSUM!P$2,"Exceeds","")</f>
        <v>Exceeds</v>
      </c>
      <c r="Q104" t="str">
        <f>IF(CUSUM!Q109&gt;CUSUM!Q$2,"Exceeds","")</f>
        <v>Exceeds</v>
      </c>
      <c r="R104" t="str">
        <f>IF(CUSUM!R109&gt;CUSUM!R$2,"Exceeds","")</f>
        <v>Exceeds</v>
      </c>
      <c r="S104" t="str">
        <f>IF(CUSUM!S109&gt;CUSUM!S$2,"Exceeds","")</f>
        <v>Exceeds</v>
      </c>
      <c r="T104" t="str">
        <f>IF(CUSUM!T109&gt;CUSUM!T$2,"Exceeds","")</f>
        <v>Exceeds</v>
      </c>
      <c r="U104" t="str">
        <f>IF(CUSUM!U109&gt;CUSUM!U$2,"Exceeds","")</f>
        <v>Exceeds</v>
      </c>
    </row>
    <row r="105" spans="1:21" x14ac:dyDescent="0.3">
      <c r="A105" s="1">
        <v>44846</v>
      </c>
      <c r="B105" t="str">
        <f>IF(CUSUM!B110&gt;CUSUM!B$2,"Exceeds","")</f>
        <v>Exceeds</v>
      </c>
      <c r="C105" t="str">
        <f>IF(CUSUM!C110&gt;CUSUM!C$2,"Exceeds","")</f>
        <v>Exceeds</v>
      </c>
      <c r="D105" t="str">
        <f>IF(CUSUM!D110&gt;CUSUM!D$2,"Exceeds","")</f>
        <v>Exceeds</v>
      </c>
      <c r="E105" t="str">
        <f>IF(CUSUM!E110&gt;CUSUM!E$2,"Exceeds","")</f>
        <v>Exceeds</v>
      </c>
      <c r="F105" t="str">
        <f>IF(CUSUM!F110&gt;CUSUM!F$2,"Exceeds","")</f>
        <v>Exceeds</v>
      </c>
      <c r="G105" t="str">
        <f>IF(CUSUM!G110&gt;CUSUM!G$2,"Exceeds","")</f>
        <v>Exceeds</v>
      </c>
      <c r="H105" t="str">
        <f>IF(CUSUM!H110&gt;CUSUM!H$2,"Exceeds","")</f>
        <v>Exceeds</v>
      </c>
      <c r="I105" t="str">
        <f>IF(CUSUM!I110&gt;CUSUM!I$2,"Exceeds","")</f>
        <v>Exceeds</v>
      </c>
      <c r="J105" t="str">
        <f>IF(CUSUM!J110&gt;CUSUM!J$2,"Exceeds","")</f>
        <v>Exceeds</v>
      </c>
      <c r="K105" t="str">
        <f>IF(CUSUM!K110&gt;CUSUM!K$2,"Exceeds","")</f>
        <v>Exceeds</v>
      </c>
      <c r="L105" t="str">
        <f>IF(CUSUM!L110&gt;CUSUM!L$2,"Exceeds","")</f>
        <v>Exceeds</v>
      </c>
      <c r="M105" t="str">
        <f>IF(CUSUM!M110&gt;CUSUM!M$2,"Exceeds","")</f>
        <v>Exceeds</v>
      </c>
      <c r="N105" t="str">
        <f>IF(CUSUM!N110&gt;CUSUM!N$2,"Exceeds","")</f>
        <v>Exceeds</v>
      </c>
      <c r="O105" t="str">
        <f>IF(CUSUM!O110&gt;CUSUM!O$2,"Exceeds","")</f>
        <v>Exceeds</v>
      </c>
      <c r="P105" t="str">
        <f>IF(CUSUM!P110&gt;CUSUM!P$2,"Exceeds","")</f>
        <v>Exceeds</v>
      </c>
      <c r="Q105" t="str">
        <f>IF(CUSUM!Q110&gt;CUSUM!Q$2,"Exceeds","")</f>
        <v>Exceeds</v>
      </c>
      <c r="R105" t="str">
        <f>IF(CUSUM!R110&gt;CUSUM!R$2,"Exceeds","")</f>
        <v>Exceeds</v>
      </c>
      <c r="S105" t="str">
        <f>IF(CUSUM!S110&gt;CUSUM!S$2,"Exceeds","")</f>
        <v>Exceeds</v>
      </c>
      <c r="T105" t="str">
        <f>IF(CUSUM!T110&gt;CUSUM!T$2,"Exceeds","")</f>
        <v>Exceeds</v>
      </c>
      <c r="U105" t="str">
        <f>IF(CUSUM!U110&gt;CUSUM!U$2,"Exceeds","")</f>
        <v>Exceeds</v>
      </c>
    </row>
    <row r="106" spans="1:21" x14ac:dyDescent="0.3">
      <c r="A106" s="1">
        <v>44847</v>
      </c>
      <c r="B106" t="str">
        <f>IF(CUSUM!B111&gt;CUSUM!B$2,"Exceeds","")</f>
        <v>Exceeds</v>
      </c>
      <c r="C106" t="str">
        <f>IF(CUSUM!C111&gt;CUSUM!C$2,"Exceeds","")</f>
        <v>Exceeds</v>
      </c>
      <c r="D106" t="str">
        <f>IF(CUSUM!D111&gt;CUSUM!D$2,"Exceeds","")</f>
        <v>Exceeds</v>
      </c>
      <c r="E106" t="str">
        <f>IF(CUSUM!E111&gt;CUSUM!E$2,"Exceeds","")</f>
        <v>Exceeds</v>
      </c>
      <c r="F106" t="str">
        <f>IF(CUSUM!F111&gt;CUSUM!F$2,"Exceeds","")</f>
        <v>Exceeds</v>
      </c>
      <c r="G106" t="str">
        <f>IF(CUSUM!G111&gt;CUSUM!G$2,"Exceeds","")</f>
        <v>Exceeds</v>
      </c>
      <c r="H106" t="str">
        <f>IF(CUSUM!H111&gt;CUSUM!H$2,"Exceeds","")</f>
        <v>Exceeds</v>
      </c>
      <c r="I106" t="str">
        <f>IF(CUSUM!I111&gt;CUSUM!I$2,"Exceeds","")</f>
        <v>Exceeds</v>
      </c>
      <c r="J106" t="str">
        <f>IF(CUSUM!J111&gt;CUSUM!J$2,"Exceeds","")</f>
        <v>Exceeds</v>
      </c>
      <c r="K106" t="str">
        <f>IF(CUSUM!K111&gt;CUSUM!K$2,"Exceeds","")</f>
        <v>Exceeds</v>
      </c>
      <c r="L106" t="str">
        <f>IF(CUSUM!L111&gt;CUSUM!L$2,"Exceeds","")</f>
        <v>Exceeds</v>
      </c>
      <c r="M106" t="str">
        <f>IF(CUSUM!M111&gt;CUSUM!M$2,"Exceeds","")</f>
        <v>Exceeds</v>
      </c>
      <c r="N106" t="str">
        <f>IF(CUSUM!N111&gt;CUSUM!N$2,"Exceeds","")</f>
        <v>Exceeds</v>
      </c>
      <c r="O106" t="str">
        <f>IF(CUSUM!O111&gt;CUSUM!O$2,"Exceeds","")</f>
        <v>Exceeds</v>
      </c>
      <c r="P106" t="str">
        <f>IF(CUSUM!P111&gt;CUSUM!P$2,"Exceeds","")</f>
        <v>Exceeds</v>
      </c>
      <c r="Q106" t="str">
        <f>IF(CUSUM!Q111&gt;CUSUM!Q$2,"Exceeds","")</f>
        <v>Exceeds</v>
      </c>
      <c r="R106" t="str">
        <f>IF(CUSUM!R111&gt;CUSUM!R$2,"Exceeds","")</f>
        <v>Exceeds</v>
      </c>
      <c r="S106" t="str">
        <f>IF(CUSUM!S111&gt;CUSUM!S$2,"Exceeds","")</f>
        <v>Exceeds</v>
      </c>
      <c r="T106" t="str">
        <f>IF(CUSUM!T111&gt;CUSUM!T$2,"Exceeds","")</f>
        <v>Exceeds</v>
      </c>
      <c r="U106" t="str">
        <f>IF(CUSUM!U111&gt;CUSUM!U$2,"Exceeds","")</f>
        <v>Exceeds</v>
      </c>
    </row>
    <row r="107" spans="1:21" x14ac:dyDescent="0.3">
      <c r="A107" s="1">
        <v>44848</v>
      </c>
      <c r="B107" t="str">
        <f>IF(CUSUM!B112&gt;CUSUM!B$2,"Exceeds","")</f>
        <v>Exceeds</v>
      </c>
      <c r="C107" t="str">
        <f>IF(CUSUM!C112&gt;CUSUM!C$2,"Exceeds","")</f>
        <v>Exceeds</v>
      </c>
      <c r="D107" t="str">
        <f>IF(CUSUM!D112&gt;CUSUM!D$2,"Exceeds","")</f>
        <v>Exceeds</v>
      </c>
      <c r="E107" t="str">
        <f>IF(CUSUM!E112&gt;CUSUM!E$2,"Exceeds","")</f>
        <v>Exceeds</v>
      </c>
      <c r="F107" t="str">
        <f>IF(CUSUM!F112&gt;CUSUM!F$2,"Exceeds","")</f>
        <v>Exceeds</v>
      </c>
      <c r="G107" t="str">
        <f>IF(CUSUM!G112&gt;CUSUM!G$2,"Exceeds","")</f>
        <v>Exceeds</v>
      </c>
      <c r="H107" t="str">
        <f>IF(CUSUM!H112&gt;CUSUM!H$2,"Exceeds","")</f>
        <v>Exceeds</v>
      </c>
      <c r="I107" t="str">
        <f>IF(CUSUM!I112&gt;CUSUM!I$2,"Exceeds","")</f>
        <v>Exceeds</v>
      </c>
      <c r="J107" t="str">
        <f>IF(CUSUM!J112&gt;CUSUM!J$2,"Exceeds","")</f>
        <v>Exceeds</v>
      </c>
      <c r="K107" t="str">
        <f>IF(CUSUM!K112&gt;CUSUM!K$2,"Exceeds","")</f>
        <v>Exceeds</v>
      </c>
      <c r="L107" t="str">
        <f>IF(CUSUM!L112&gt;CUSUM!L$2,"Exceeds","")</f>
        <v>Exceeds</v>
      </c>
      <c r="M107" t="str">
        <f>IF(CUSUM!M112&gt;CUSUM!M$2,"Exceeds","")</f>
        <v>Exceeds</v>
      </c>
      <c r="N107" t="str">
        <f>IF(CUSUM!N112&gt;CUSUM!N$2,"Exceeds","")</f>
        <v>Exceeds</v>
      </c>
      <c r="O107" t="str">
        <f>IF(CUSUM!O112&gt;CUSUM!O$2,"Exceeds","")</f>
        <v>Exceeds</v>
      </c>
      <c r="P107" t="str">
        <f>IF(CUSUM!P112&gt;CUSUM!P$2,"Exceeds","")</f>
        <v>Exceeds</v>
      </c>
      <c r="Q107" t="str">
        <f>IF(CUSUM!Q112&gt;CUSUM!Q$2,"Exceeds","")</f>
        <v>Exceeds</v>
      </c>
      <c r="R107" t="str">
        <f>IF(CUSUM!R112&gt;CUSUM!R$2,"Exceeds","")</f>
        <v>Exceeds</v>
      </c>
      <c r="S107" t="str">
        <f>IF(CUSUM!S112&gt;CUSUM!S$2,"Exceeds","")</f>
        <v>Exceeds</v>
      </c>
      <c r="T107" t="str">
        <f>IF(CUSUM!T112&gt;CUSUM!T$2,"Exceeds","")</f>
        <v>Exceeds</v>
      </c>
      <c r="U107" t="str">
        <f>IF(CUSUM!U112&gt;CUSUM!U$2,"Exceeds","")</f>
        <v>Exceeds</v>
      </c>
    </row>
    <row r="108" spans="1:21" x14ac:dyDescent="0.3">
      <c r="A108" s="1">
        <v>44849</v>
      </c>
      <c r="B108" t="str">
        <f>IF(CUSUM!B113&gt;CUSUM!B$2,"Exceeds","")</f>
        <v>Exceeds</v>
      </c>
      <c r="C108" t="str">
        <f>IF(CUSUM!C113&gt;CUSUM!C$2,"Exceeds","")</f>
        <v>Exceeds</v>
      </c>
      <c r="D108" t="str">
        <f>IF(CUSUM!D113&gt;CUSUM!D$2,"Exceeds","")</f>
        <v>Exceeds</v>
      </c>
      <c r="E108" t="str">
        <f>IF(CUSUM!E113&gt;CUSUM!E$2,"Exceeds","")</f>
        <v>Exceeds</v>
      </c>
      <c r="F108" t="str">
        <f>IF(CUSUM!F113&gt;CUSUM!F$2,"Exceeds","")</f>
        <v>Exceeds</v>
      </c>
      <c r="G108" t="str">
        <f>IF(CUSUM!G113&gt;CUSUM!G$2,"Exceeds","")</f>
        <v>Exceeds</v>
      </c>
      <c r="H108" t="str">
        <f>IF(CUSUM!H113&gt;CUSUM!H$2,"Exceeds","")</f>
        <v>Exceeds</v>
      </c>
      <c r="I108" t="str">
        <f>IF(CUSUM!I113&gt;CUSUM!I$2,"Exceeds","")</f>
        <v>Exceeds</v>
      </c>
      <c r="J108" t="str">
        <f>IF(CUSUM!J113&gt;CUSUM!J$2,"Exceeds","")</f>
        <v>Exceeds</v>
      </c>
      <c r="K108" t="str">
        <f>IF(CUSUM!K113&gt;CUSUM!K$2,"Exceeds","")</f>
        <v>Exceeds</v>
      </c>
      <c r="L108" t="str">
        <f>IF(CUSUM!L113&gt;CUSUM!L$2,"Exceeds","")</f>
        <v>Exceeds</v>
      </c>
      <c r="M108" t="str">
        <f>IF(CUSUM!M113&gt;CUSUM!M$2,"Exceeds","")</f>
        <v>Exceeds</v>
      </c>
      <c r="N108" t="str">
        <f>IF(CUSUM!N113&gt;CUSUM!N$2,"Exceeds","")</f>
        <v>Exceeds</v>
      </c>
      <c r="O108" t="str">
        <f>IF(CUSUM!O113&gt;CUSUM!O$2,"Exceeds","")</f>
        <v>Exceeds</v>
      </c>
      <c r="P108" t="str">
        <f>IF(CUSUM!P113&gt;CUSUM!P$2,"Exceeds","")</f>
        <v>Exceeds</v>
      </c>
      <c r="Q108" t="str">
        <f>IF(CUSUM!Q113&gt;CUSUM!Q$2,"Exceeds","")</f>
        <v>Exceeds</v>
      </c>
      <c r="R108" t="str">
        <f>IF(CUSUM!R113&gt;CUSUM!R$2,"Exceeds","")</f>
        <v>Exceeds</v>
      </c>
      <c r="S108" t="str">
        <f>IF(CUSUM!S113&gt;CUSUM!S$2,"Exceeds","")</f>
        <v>Exceeds</v>
      </c>
      <c r="T108" t="str">
        <f>IF(CUSUM!T113&gt;CUSUM!T$2,"Exceeds","")</f>
        <v>Exceeds</v>
      </c>
      <c r="U108" t="str">
        <f>IF(CUSUM!U113&gt;CUSUM!U$2,"Exceeds","")</f>
        <v>Exceeds</v>
      </c>
    </row>
    <row r="109" spans="1:21" x14ac:dyDescent="0.3">
      <c r="A109" s="1">
        <v>44850</v>
      </c>
      <c r="B109" t="str">
        <f>IF(CUSUM!B114&gt;CUSUM!B$2,"Exceeds","")</f>
        <v>Exceeds</v>
      </c>
      <c r="C109" t="str">
        <f>IF(CUSUM!C114&gt;CUSUM!C$2,"Exceeds","")</f>
        <v>Exceeds</v>
      </c>
      <c r="D109" t="str">
        <f>IF(CUSUM!D114&gt;CUSUM!D$2,"Exceeds","")</f>
        <v>Exceeds</v>
      </c>
      <c r="E109" t="str">
        <f>IF(CUSUM!E114&gt;CUSUM!E$2,"Exceeds","")</f>
        <v>Exceeds</v>
      </c>
      <c r="F109" t="str">
        <f>IF(CUSUM!F114&gt;CUSUM!F$2,"Exceeds","")</f>
        <v>Exceeds</v>
      </c>
      <c r="G109" t="str">
        <f>IF(CUSUM!G114&gt;CUSUM!G$2,"Exceeds","")</f>
        <v>Exceeds</v>
      </c>
      <c r="H109" t="str">
        <f>IF(CUSUM!H114&gt;CUSUM!H$2,"Exceeds","")</f>
        <v>Exceeds</v>
      </c>
      <c r="I109" t="str">
        <f>IF(CUSUM!I114&gt;CUSUM!I$2,"Exceeds","")</f>
        <v>Exceeds</v>
      </c>
      <c r="J109" t="str">
        <f>IF(CUSUM!J114&gt;CUSUM!J$2,"Exceeds","")</f>
        <v>Exceeds</v>
      </c>
      <c r="K109" t="str">
        <f>IF(CUSUM!K114&gt;CUSUM!K$2,"Exceeds","")</f>
        <v>Exceeds</v>
      </c>
      <c r="L109" t="str">
        <f>IF(CUSUM!L114&gt;CUSUM!L$2,"Exceeds","")</f>
        <v>Exceeds</v>
      </c>
      <c r="M109" t="str">
        <f>IF(CUSUM!M114&gt;CUSUM!M$2,"Exceeds","")</f>
        <v>Exceeds</v>
      </c>
      <c r="N109" t="str">
        <f>IF(CUSUM!N114&gt;CUSUM!N$2,"Exceeds","")</f>
        <v>Exceeds</v>
      </c>
      <c r="O109" t="str">
        <f>IF(CUSUM!O114&gt;CUSUM!O$2,"Exceeds","")</f>
        <v>Exceeds</v>
      </c>
      <c r="P109" t="str">
        <f>IF(CUSUM!P114&gt;CUSUM!P$2,"Exceeds","")</f>
        <v>Exceeds</v>
      </c>
      <c r="Q109" t="str">
        <f>IF(CUSUM!Q114&gt;CUSUM!Q$2,"Exceeds","")</f>
        <v>Exceeds</v>
      </c>
      <c r="R109" t="str">
        <f>IF(CUSUM!R114&gt;CUSUM!R$2,"Exceeds","")</f>
        <v>Exceeds</v>
      </c>
      <c r="S109" t="str">
        <f>IF(CUSUM!S114&gt;CUSUM!S$2,"Exceeds","")</f>
        <v>Exceeds</v>
      </c>
      <c r="T109" t="str">
        <f>IF(CUSUM!T114&gt;CUSUM!T$2,"Exceeds","")</f>
        <v>Exceeds</v>
      </c>
      <c r="U109" t="str">
        <f>IF(CUSUM!U114&gt;CUSUM!U$2,"Exceeds","")</f>
        <v>Exceeds</v>
      </c>
    </row>
    <row r="110" spans="1:21" x14ac:dyDescent="0.3">
      <c r="A110" s="1">
        <v>44851</v>
      </c>
      <c r="B110" t="str">
        <f>IF(CUSUM!B115&gt;CUSUM!B$2,"Exceeds","")</f>
        <v>Exceeds</v>
      </c>
      <c r="C110" t="str">
        <f>IF(CUSUM!C115&gt;CUSUM!C$2,"Exceeds","")</f>
        <v>Exceeds</v>
      </c>
      <c r="D110" t="str">
        <f>IF(CUSUM!D115&gt;CUSUM!D$2,"Exceeds","")</f>
        <v>Exceeds</v>
      </c>
      <c r="E110" t="str">
        <f>IF(CUSUM!E115&gt;CUSUM!E$2,"Exceeds","")</f>
        <v>Exceeds</v>
      </c>
      <c r="F110" t="str">
        <f>IF(CUSUM!F115&gt;CUSUM!F$2,"Exceeds","")</f>
        <v>Exceeds</v>
      </c>
      <c r="G110" t="str">
        <f>IF(CUSUM!G115&gt;CUSUM!G$2,"Exceeds","")</f>
        <v>Exceeds</v>
      </c>
      <c r="H110" t="str">
        <f>IF(CUSUM!H115&gt;CUSUM!H$2,"Exceeds","")</f>
        <v>Exceeds</v>
      </c>
      <c r="I110" t="str">
        <f>IF(CUSUM!I115&gt;CUSUM!I$2,"Exceeds","")</f>
        <v>Exceeds</v>
      </c>
      <c r="J110" t="str">
        <f>IF(CUSUM!J115&gt;CUSUM!J$2,"Exceeds","")</f>
        <v>Exceeds</v>
      </c>
      <c r="K110" t="str">
        <f>IF(CUSUM!K115&gt;CUSUM!K$2,"Exceeds","")</f>
        <v>Exceeds</v>
      </c>
      <c r="L110" t="str">
        <f>IF(CUSUM!L115&gt;CUSUM!L$2,"Exceeds","")</f>
        <v>Exceeds</v>
      </c>
      <c r="M110" t="str">
        <f>IF(CUSUM!M115&gt;CUSUM!M$2,"Exceeds","")</f>
        <v>Exceeds</v>
      </c>
      <c r="N110" t="str">
        <f>IF(CUSUM!N115&gt;CUSUM!N$2,"Exceeds","")</f>
        <v>Exceeds</v>
      </c>
      <c r="O110" t="str">
        <f>IF(CUSUM!O115&gt;CUSUM!O$2,"Exceeds","")</f>
        <v>Exceeds</v>
      </c>
      <c r="P110" t="str">
        <f>IF(CUSUM!P115&gt;CUSUM!P$2,"Exceeds","")</f>
        <v>Exceeds</v>
      </c>
      <c r="Q110" t="str">
        <f>IF(CUSUM!Q115&gt;CUSUM!Q$2,"Exceeds","")</f>
        <v>Exceeds</v>
      </c>
      <c r="R110" t="str">
        <f>IF(CUSUM!R115&gt;CUSUM!R$2,"Exceeds","")</f>
        <v>Exceeds</v>
      </c>
      <c r="S110" t="str">
        <f>IF(CUSUM!S115&gt;CUSUM!S$2,"Exceeds","")</f>
        <v>Exceeds</v>
      </c>
      <c r="T110" t="str">
        <f>IF(CUSUM!T115&gt;CUSUM!T$2,"Exceeds","")</f>
        <v>Exceeds</v>
      </c>
      <c r="U110" t="str">
        <f>IF(CUSUM!U115&gt;CUSUM!U$2,"Exceeds","")</f>
        <v>Exceeds</v>
      </c>
    </row>
    <row r="111" spans="1:21" x14ac:dyDescent="0.3">
      <c r="A111" s="1">
        <v>44852</v>
      </c>
      <c r="B111" t="str">
        <f>IF(CUSUM!B116&gt;CUSUM!B$2,"Exceeds","")</f>
        <v>Exceeds</v>
      </c>
      <c r="C111" t="str">
        <f>IF(CUSUM!C116&gt;CUSUM!C$2,"Exceeds","")</f>
        <v>Exceeds</v>
      </c>
      <c r="D111" t="str">
        <f>IF(CUSUM!D116&gt;CUSUM!D$2,"Exceeds","")</f>
        <v>Exceeds</v>
      </c>
      <c r="E111" t="str">
        <f>IF(CUSUM!E116&gt;CUSUM!E$2,"Exceeds","")</f>
        <v>Exceeds</v>
      </c>
      <c r="F111" t="str">
        <f>IF(CUSUM!F116&gt;CUSUM!F$2,"Exceeds","")</f>
        <v>Exceeds</v>
      </c>
      <c r="G111" t="str">
        <f>IF(CUSUM!G116&gt;CUSUM!G$2,"Exceeds","")</f>
        <v>Exceeds</v>
      </c>
      <c r="H111" t="str">
        <f>IF(CUSUM!H116&gt;CUSUM!H$2,"Exceeds","")</f>
        <v>Exceeds</v>
      </c>
      <c r="I111" t="str">
        <f>IF(CUSUM!I116&gt;CUSUM!I$2,"Exceeds","")</f>
        <v>Exceeds</v>
      </c>
      <c r="J111" t="str">
        <f>IF(CUSUM!J116&gt;CUSUM!J$2,"Exceeds","")</f>
        <v>Exceeds</v>
      </c>
      <c r="K111" t="str">
        <f>IF(CUSUM!K116&gt;CUSUM!K$2,"Exceeds","")</f>
        <v>Exceeds</v>
      </c>
      <c r="L111" t="str">
        <f>IF(CUSUM!L116&gt;CUSUM!L$2,"Exceeds","")</f>
        <v>Exceeds</v>
      </c>
      <c r="M111" t="str">
        <f>IF(CUSUM!M116&gt;CUSUM!M$2,"Exceeds","")</f>
        <v>Exceeds</v>
      </c>
      <c r="N111" t="str">
        <f>IF(CUSUM!N116&gt;CUSUM!N$2,"Exceeds","")</f>
        <v>Exceeds</v>
      </c>
      <c r="O111" t="str">
        <f>IF(CUSUM!O116&gt;CUSUM!O$2,"Exceeds","")</f>
        <v>Exceeds</v>
      </c>
      <c r="P111" t="str">
        <f>IF(CUSUM!P116&gt;CUSUM!P$2,"Exceeds","")</f>
        <v>Exceeds</v>
      </c>
      <c r="Q111" t="str">
        <f>IF(CUSUM!Q116&gt;CUSUM!Q$2,"Exceeds","")</f>
        <v>Exceeds</v>
      </c>
      <c r="R111" t="str">
        <f>IF(CUSUM!R116&gt;CUSUM!R$2,"Exceeds","")</f>
        <v>Exceeds</v>
      </c>
      <c r="S111" t="str">
        <f>IF(CUSUM!S116&gt;CUSUM!S$2,"Exceeds","")</f>
        <v>Exceeds</v>
      </c>
      <c r="T111" t="str">
        <f>IF(CUSUM!T116&gt;CUSUM!T$2,"Exceeds","")</f>
        <v>Exceeds</v>
      </c>
      <c r="U111" t="str">
        <f>IF(CUSUM!U116&gt;CUSUM!U$2,"Exceeds","")</f>
        <v>Exceeds</v>
      </c>
    </row>
    <row r="112" spans="1:21" x14ac:dyDescent="0.3">
      <c r="A112" s="1">
        <v>44853</v>
      </c>
      <c r="B112" t="str">
        <f>IF(CUSUM!B117&gt;CUSUM!B$2,"Exceeds","")</f>
        <v>Exceeds</v>
      </c>
      <c r="C112" t="str">
        <f>IF(CUSUM!C117&gt;CUSUM!C$2,"Exceeds","")</f>
        <v>Exceeds</v>
      </c>
      <c r="D112" t="str">
        <f>IF(CUSUM!D117&gt;CUSUM!D$2,"Exceeds","")</f>
        <v>Exceeds</v>
      </c>
      <c r="E112" t="str">
        <f>IF(CUSUM!E117&gt;CUSUM!E$2,"Exceeds","")</f>
        <v>Exceeds</v>
      </c>
      <c r="F112" t="str">
        <f>IF(CUSUM!F117&gt;CUSUM!F$2,"Exceeds","")</f>
        <v>Exceeds</v>
      </c>
      <c r="G112" t="str">
        <f>IF(CUSUM!G117&gt;CUSUM!G$2,"Exceeds","")</f>
        <v>Exceeds</v>
      </c>
      <c r="H112" t="str">
        <f>IF(CUSUM!H117&gt;CUSUM!H$2,"Exceeds","")</f>
        <v>Exceeds</v>
      </c>
      <c r="I112" t="str">
        <f>IF(CUSUM!I117&gt;CUSUM!I$2,"Exceeds","")</f>
        <v>Exceeds</v>
      </c>
      <c r="J112" t="str">
        <f>IF(CUSUM!J117&gt;CUSUM!J$2,"Exceeds","")</f>
        <v>Exceeds</v>
      </c>
      <c r="K112" t="str">
        <f>IF(CUSUM!K117&gt;CUSUM!K$2,"Exceeds","")</f>
        <v>Exceeds</v>
      </c>
      <c r="L112" t="str">
        <f>IF(CUSUM!L117&gt;CUSUM!L$2,"Exceeds","")</f>
        <v>Exceeds</v>
      </c>
      <c r="M112" t="str">
        <f>IF(CUSUM!M117&gt;CUSUM!M$2,"Exceeds","")</f>
        <v>Exceeds</v>
      </c>
      <c r="N112" t="str">
        <f>IF(CUSUM!N117&gt;CUSUM!N$2,"Exceeds","")</f>
        <v>Exceeds</v>
      </c>
      <c r="O112" t="str">
        <f>IF(CUSUM!O117&gt;CUSUM!O$2,"Exceeds","")</f>
        <v>Exceeds</v>
      </c>
      <c r="P112" t="str">
        <f>IF(CUSUM!P117&gt;CUSUM!P$2,"Exceeds","")</f>
        <v>Exceeds</v>
      </c>
      <c r="Q112" t="str">
        <f>IF(CUSUM!Q117&gt;CUSUM!Q$2,"Exceeds","")</f>
        <v>Exceeds</v>
      </c>
      <c r="R112" t="str">
        <f>IF(CUSUM!R117&gt;CUSUM!R$2,"Exceeds","")</f>
        <v>Exceeds</v>
      </c>
      <c r="S112" t="str">
        <f>IF(CUSUM!S117&gt;CUSUM!S$2,"Exceeds","")</f>
        <v>Exceeds</v>
      </c>
      <c r="T112" t="str">
        <f>IF(CUSUM!T117&gt;CUSUM!T$2,"Exceeds","")</f>
        <v>Exceeds</v>
      </c>
      <c r="U112" t="str">
        <f>IF(CUSUM!U117&gt;CUSUM!U$2,"Exceeds","")</f>
        <v>Exceeds</v>
      </c>
    </row>
    <row r="113" spans="1:21" x14ac:dyDescent="0.3">
      <c r="A113" s="1">
        <v>44854</v>
      </c>
      <c r="B113" t="str">
        <f>IF(CUSUM!B118&gt;CUSUM!B$2,"Exceeds","")</f>
        <v>Exceeds</v>
      </c>
      <c r="C113" t="str">
        <f>IF(CUSUM!C118&gt;CUSUM!C$2,"Exceeds","")</f>
        <v>Exceeds</v>
      </c>
      <c r="D113" t="str">
        <f>IF(CUSUM!D118&gt;CUSUM!D$2,"Exceeds","")</f>
        <v>Exceeds</v>
      </c>
      <c r="E113" t="str">
        <f>IF(CUSUM!E118&gt;CUSUM!E$2,"Exceeds","")</f>
        <v>Exceeds</v>
      </c>
      <c r="F113" t="str">
        <f>IF(CUSUM!F118&gt;CUSUM!F$2,"Exceeds","")</f>
        <v>Exceeds</v>
      </c>
      <c r="G113" t="str">
        <f>IF(CUSUM!G118&gt;CUSUM!G$2,"Exceeds","")</f>
        <v>Exceeds</v>
      </c>
      <c r="H113" t="str">
        <f>IF(CUSUM!H118&gt;CUSUM!H$2,"Exceeds","")</f>
        <v>Exceeds</v>
      </c>
      <c r="I113" t="str">
        <f>IF(CUSUM!I118&gt;CUSUM!I$2,"Exceeds","")</f>
        <v>Exceeds</v>
      </c>
      <c r="J113" t="str">
        <f>IF(CUSUM!J118&gt;CUSUM!J$2,"Exceeds","")</f>
        <v>Exceeds</v>
      </c>
      <c r="K113" t="str">
        <f>IF(CUSUM!K118&gt;CUSUM!K$2,"Exceeds","")</f>
        <v>Exceeds</v>
      </c>
      <c r="L113" t="str">
        <f>IF(CUSUM!L118&gt;CUSUM!L$2,"Exceeds","")</f>
        <v>Exceeds</v>
      </c>
      <c r="M113" t="str">
        <f>IF(CUSUM!M118&gt;CUSUM!M$2,"Exceeds","")</f>
        <v>Exceeds</v>
      </c>
      <c r="N113" t="str">
        <f>IF(CUSUM!N118&gt;CUSUM!N$2,"Exceeds","")</f>
        <v>Exceeds</v>
      </c>
      <c r="O113" t="str">
        <f>IF(CUSUM!O118&gt;CUSUM!O$2,"Exceeds","")</f>
        <v>Exceeds</v>
      </c>
      <c r="P113" t="str">
        <f>IF(CUSUM!P118&gt;CUSUM!P$2,"Exceeds","")</f>
        <v>Exceeds</v>
      </c>
      <c r="Q113" t="str">
        <f>IF(CUSUM!Q118&gt;CUSUM!Q$2,"Exceeds","")</f>
        <v>Exceeds</v>
      </c>
      <c r="R113" t="str">
        <f>IF(CUSUM!R118&gt;CUSUM!R$2,"Exceeds","")</f>
        <v>Exceeds</v>
      </c>
      <c r="S113" t="str">
        <f>IF(CUSUM!S118&gt;CUSUM!S$2,"Exceeds","")</f>
        <v>Exceeds</v>
      </c>
      <c r="T113" t="str">
        <f>IF(CUSUM!T118&gt;CUSUM!T$2,"Exceeds","")</f>
        <v>Exceeds</v>
      </c>
      <c r="U113" t="str">
        <f>IF(CUSUM!U118&gt;CUSUM!U$2,"Exceeds","")</f>
        <v>Exceeds</v>
      </c>
    </row>
    <row r="114" spans="1:21" x14ac:dyDescent="0.3">
      <c r="A114" s="1">
        <v>44855</v>
      </c>
      <c r="B114" t="str">
        <f>IF(CUSUM!B119&gt;CUSUM!B$2,"Exceeds","")</f>
        <v>Exceeds</v>
      </c>
      <c r="C114" t="str">
        <f>IF(CUSUM!C119&gt;CUSUM!C$2,"Exceeds","")</f>
        <v>Exceeds</v>
      </c>
      <c r="D114" t="str">
        <f>IF(CUSUM!D119&gt;CUSUM!D$2,"Exceeds","")</f>
        <v>Exceeds</v>
      </c>
      <c r="E114" t="str">
        <f>IF(CUSUM!E119&gt;CUSUM!E$2,"Exceeds","")</f>
        <v>Exceeds</v>
      </c>
      <c r="F114" t="str">
        <f>IF(CUSUM!F119&gt;CUSUM!F$2,"Exceeds","")</f>
        <v>Exceeds</v>
      </c>
      <c r="G114" t="str">
        <f>IF(CUSUM!G119&gt;CUSUM!G$2,"Exceeds","")</f>
        <v>Exceeds</v>
      </c>
      <c r="H114" t="str">
        <f>IF(CUSUM!H119&gt;CUSUM!H$2,"Exceeds","")</f>
        <v>Exceeds</v>
      </c>
      <c r="I114" t="str">
        <f>IF(CUSUM!I119&gt;CUSUM!I$2,"Exceeds","")</f>
        <v>Exceeds</v>
      </c>
      <c r="J114" t="str">
        <f>IF(CUSUM!J119&gt;CUSUM!J$2,"Exceeds","")</f>
        <v>Exceeds</v>
      </c>
      <c r="K114" t="str">
        <f>IF(CUSUM!K119&gt;CUSUM!K$2,"Exceeds","")</f>
        <v>Exceeds</v>
      </c>
      <c r="L114" t="str">
        <f>IF(CUSUM!L119&gt;CUSUM!L$2,"Exceeds","")</f>
        <v>Exceeds</v>
      </c>
      <c r="M114" t="str">
        <f>IF(CUSUM!M119&gt;CUSUM!M$2,"Exceeds","")</f>
        <v>Exceeds</v>
      </c>
      <c r="N114" t="str">
        <f>IF(CUSUM!N119&gt;CUSUM!N$2,"Exceeds","")</f>
        <v>Exceeds</v>
      </c>
      <c r="O114" t="str">
        <f>IF(CUSUM!O119&gt;CUSUM!O$2,"Exceeds","")</f>
        <v>Exceeds</v>
      </c>
      <c r="P114" t="str">
        <f>IF(CUSUM!P119&gt;CUSUM!P$2,"Exceeds","")</f>
        <v>Exceeds</v>
      </c>
      <c r="Q114" t="str">
        <f>IF(CUSUM!Q119&gt;CUSUM!Q$2,"Exceeds","")</f>
        <v>Exceeds</v>
      </c>
      <c r="R114" t="str">
        <f>IF(CUSUM!R119&gt;CUSUM!R$2,"Exceeds","")</f>
        <v>Exceeds</v>
      </c>
      <c r="S114" t="str">
        <f>IF(CUSUM!S119&gt;CUSUM!S$2,"Exceeds","")</f>
        <v>Exceeds</v>
      </c>
      <c r="T114" t="str">
        <f>IF(CUSUM!T119&gt;CUSUM!T$2,"Exceeds","")</f>
        <v>Exceeds</v>
      </c>
      <c r="U114" t="str">
        <f>IF(CUSUM!U119&gt;CUSUM!U$2,"Exceeds","")</f>
        <v>Exceeds</v>
      </c>
    </row>
    <row r="115" spans="1:21" x14ac:dyDescent="0.3">
      <c r="A115" s="1">
        <v>44856</v>
      </c>
      <c r="B115" t="str">
        <f>IF(CUSUM!B120&gt;CUSUM!B$2,"Exceeds","")</f>
        <v>Exceeds</v>
      </c>
      <c r="C115" t="str">
        <f>IF(CUSUM!C120&gt;CUSUM!C$2,"Exceeds","")</f>
        <v>Exceeds</v>
      </c>
      <c r="D115" t="str">
        <f>IF(CUSUM!D120&gt;CUSUM!D$2,"Exceeds","")</f>
        <v>Exceeds</v>
      </c>
      <c r="E115" t="str">
        <f>IF(CUSUM!E120&gt;CUSUM!E$2,"Exceeds","")</f>
        <v>Exceeds</v>
      </c>
      <c r="F115" t="str">
        <f>IF(CUSUM!F120&gt;CUSUM!F$2,"Exceeds","")</f>
        <v>Exceeds</v>
      </c>
      <c r="G115" t="str">
        <f>IF(CUSUM!G120&gt;CUSUM!G$2,"Exceeds","")</f>
        <v>Exceeds</v>
      </c>
      <c r="H115" t="str">
        <f>IF(CUSUM!H120&gt;CUSUM!H$2,"Exceeds","")</f>
        <v>Exceeds</v>
      </c>
      <c r="I115" t="str">
        <f>IF(CUSUM!I120&gt;CUSUM!I$2,"Exceeds","")</f>
        <v>Exceeds</v>
      </c>
      <c r="J115" t="str">
        <f>IF(CUSUM!J120&gt;CUSUM!J$2,"Exceeds","")</f>
        <v>Exceeds</v>
      </c>
      <c r="K115" t="str">
        <f>IF(CUSUM!K120&gt;CUSUM!K$2,"Exceeds","")</f>
        <v>Exceeds</v>
      </c>
      <c r="L115" t="str">
        <f>IF(CUSUM!L120&gt;CUSUM!L$2,"Exceeds","")</f>
        <v>Exceeds</v>
      </c>
      <c r="M115" t="str">
        <f>IF(CUSUM!M120&gt;CUSUM!M$2,"Exceeds","")</f>
        <v>Exceeds</v>
      </c>
      <c r="N115" t="str">
        <f>IF(CUSUM!N120&gt;CUSUM!N$2,"Exceeds","")</f>
        <v>Exceeds</v>
      </c>
      <c r="O115" t="str">
        <f>IF(CUSUM!O120&gt;CUSUM!O$2,"Exceeds","")</f>
        <v>Exceeds</v>
      </c>
      <c r="P115" t="str">
        <f>IF(CUSUM!P120&gt;CUSUM!P$2,"Exceeds","")</f>
        <v>Exceeds</v>
      </c>
      <c r="Q115" t="str">
        <f>IF(CUSUM!Q120&gt;CUSUM!Q$2,"Exceeds","")</f>
        <v>Exceeds</v>
      </c>
      <c r="R115" t="str">
        <f>IF(CUSUM!R120&gt;CUSUM!R$2,"Exceeds","")</f>
        <v>Exceeds</v>
      </c>
      <c r="S115" t="str">
        <f>IF(CUSUM!S120&gt;CUSUM!S$2,"Exceeds","")</f>
        <v>Exceeds</v>
      </c>
      <c r="T115" t="str">
        <f>IF(CUSUM!T120&gt;CUSUM!T$2,"Exceeds","")</f>
        <v>Exceeds</v>
      </c>
      <c r="U115" t="str">
        <f>IF(CUSUM!U120&gt;CUSUM!U$2,"Exceeds","")</f>
        <v>Exceeds</v>
      </c>
    </row>
    <row r="116" spans="1:21" x14ac:dyDescent="0.3">
      <c r="A116" s="1">
        <v>44857</v>
      </c>
      <c r="B116" t="str">
        <f>IF(CUSUM!B121&gt;CUSUM!B$2,"Exceeds","")</f>
        <v>Exceeds</v>
      </c>
      <c r="C116" t="str">
        <f>IF(CUSUM!C121&gt;CUSUM!C$2,"Exceeds","")</f>
        <v>Exceeds</v>
      </c>
      <c r="D116" t="str">
        <f>IF(CUSUM!D121&gt;CUSUM!D$2,"Exceeds","")</f>
        <v>Exceeds</v>
      </c>
      <c r="E116" t="str">
        <f>IF(CUSUM!E121&gt;CUSUM!E$2,"Exceeds","")</f>
        <v>Exceeds</v>
      </c>
      <c r="F116" t="str">
        <f>IF(CUSUM!F121&gt;CUSUM!F$2,"Exceeds","")</f>
        <v>Exceeds</v>
      </c>
      <c r="G116" t="str">
        <f>IF(CUSUM!G121&gt;CUSUM!G$2,"Exceeds","")</f>
        <v>Exceeds</v>
      </c>
      <c r="H116" t="str">
        <f>IF(CUSUM!H121&gt;CUSUM!H$2,"Exceeds","")</f>
        <v>Exceeds</v>
      </c>
      <c r="I116" t="str">
        <f>IF(CUSUM!I121&gt;CUSUM!I$2,"Exceeds","")</f>
        <v>Exceeds</v>
      </c>
      <c r="J116" t="str">
        <f>IF(CUSUM!J121&gt;CUSUM!J$2,"Exceeds","")</f>
        <v>Exceeds</v>
      </c>
      <c r="K116" t="str">
        <f>IF(CUSUM!K121&gt;CUSUM!K$2,"Exceeds","")</f>
        <v>Exceeds</v>
      </c>
      <c r="L116" t="str">
        <f>IF(CUSUM!L121&gt;CUSUM!L$2,"Exceeds","")</f>
        <v>Exceeds</v>
      </c>
      <c r="M116" t="str">
        <f>IF(CUSUM!M121&gt;CUSUM!M$2,"Exceeds","")</f>
        <v>Exceeds</v>
      </c>
      <c r="N116" t="str">
        <f>IF(CUSUM!N121&gt;CUSUM!N$2,"Exceeds","")</f>
        <v>Exceeds</v>
      </c>
      <c r="O116" t="str">
        <f>IF(CUSUM!O121&gt;CUSUM!O$2,"Exceeds","")</f>
        <v>Exceeds</v>
      </c>
      <c r="P116" t="str">
        <f>IF(CUSUM!P121&gt;CUSUM!P$2,"Exceeds","")</f>
        <v>Exceeds</v>
      </c>
      <c r="Q116" t="str">
        <f>IF(CUSUM!Q121&gt;CUSUM!Q$2,"Exceeds","")</f>
        <v>Exceeds</v>
      </c>
      <c r="R116" t="str">
        <f>IF(CUSUM!R121&gt;CUSUM!R$2,"Exceeds","")</f>
        <v>Exceeds</v>
      </c>
      <c r="S116" t="str">
        <f>IF(CUSUM!S121&gt;CUSUM!S$2,"Exceeds","")</f>
        <v>Exceeds</v>
      </c>
      <c r="T116" t="str">
        <f>IF(CUSUM!T121&gt;CUSUM!T$2,"Exceeds","")</f>
        <v>Exceeds</v>
      </c>
      <c r="U116" t="str">
        <f>IF(CUSUM!U121&gt;CUSUM!U$2,"Exceeds","")</f>
        <v>Exceeds</v>
      </c>
    </row>
    <row r="117" spans="1:21" x14ac:dyDescent="0.3">
      <c r="A117" s="1">
        <v>44858</v>
      </c>
      <c r="B117" t="str">
        <f>IF(CUSUM!B122&gt;CUSUM!B$2,"Exceeds","")</f>
        <v>Exceeds</v>
      </c>
      <c r="C117" t="str">
        <f>IF(CUSUM!C122&gt;CUSUM!C$2,"Exceeds","")</f>
        <v>Exceeds</v>
      </c>
      <c r="D117" t="str">
        <f>IF(CUSUM!D122&gt;CUSUM!D$2,"Exceeds","")</f>
        <v>Exceeds</v>
      </c>
      <c r="E117" t="str">
        <f>IF(CUSUM!E122&gt;CUSUM!E$2,"Exceeds","")</f>
        <v>Exceeds</v>
      </c>
      <c r="F117" t="str">
        <f>IF(CUSUM!F122&gt;CUSUM!F$2,"Exceeds","")</f>
        <v>Exceeds</v>
      </c>
      <c r="G117" t="str">
        <f>IF(CUSUM!G122&gt;CUSUM!G$2,"Exceeds","")</f>
        <v>Exceeds</v>
      </c>
      <c r="H117" t="str">
        <f>IF(CUSUM!H122&gt;CUSUM!H$2,"Exceeds","")</f>
        <v>Exceeds</v>
      </c>
      <c r="I117" t="str">
        <f>IF(CUSUM!I122&gt;CUSUM!I$2,"Exceeds","")</f>
        <v>Exceeds</v>
      </c>
      <c r="J117" t="str">
        <f>IF(CUSUM!J122&gt;CUSUM!J$2,"Exceeds","")</f>
        <v>Exceeds</v>
      </c>
      <c r="K117" t="str">
        <f>IF(CUSUM!K122&gt;CUSUM!K$2,"Exceeds","")</f>
        <v>Exceeds</v>
      </c>
      <c r="L117" t="str">
        <f>IF(CUSUM!L122&gt;CUSUM!L$2,"Exceeds","")</f>
        <v>Exceeds</v>
      </c>
      <c r="M117" t="str">
        <f>IF(CUSUM!M122&gt;CUSUM!M$2,"Exceeds","")</f>
        <v>Exceeds</v>
      </c>
      <c r="N117" t="str">
        <f>IF(CUSUM!N122&gt;CUSUM!N$2,"Exceeds","")</f>
        <v>Exceeds</v>
      </c>
      <c r="O117" t="str">
        <f>IF(CUSUM!O122&gt;CUSUM!O$2,"Exceeds","")</f>
        <v>Exceeds</v>
      </c>
      <c r="P117" t="str">
        <f>IF(CUSUM!P122&gt;CUSUM!P$2,"Exceeds","")</f>
        <v>Exceeds</v>
      </c>
      <c r="Q117" t="str">
        <f>IF(CUSUM!Q122&gt;CUSUM!Q$2,"Exceeds","")</f>
        <v>Exceeds</v>
      </c>
      <c r="R117" t="str">
        <f>IF(CUSUM!R122&gt;CUSUM!R$2,"Exceeds","")</f>
        <v>Exceeds</v>
      </c>
      <c r="S117" t="str">
        <f>IF(CUSUM!S122&gt;CUSUM!S$2,"Exceeds","")</f>
        <v>Exceeds</v>
      </c>
      <c r="T117" t="str">
        <f>IF(CUSUM!T122&gt;CUSUM!T$2,"Exceeds","")</f>
        <v>Exceeds</v>
      </c>
      <c r="U117" t="str">
        <f>IF(CUSUM!U122&gt;CUSUM!U$2,"Exceeds","")</f>
        <v>Exceeds</v>
      </c>
    </row>
    <row r="118" spans="1:21" x14ac:dyDescent="0.3">
      <c r="A118" s="1">
        <v>44859</v>
      </c>
      <c r="B118" t="str">
        <f>IF(CUSUM!B123&gt;CUSUM!B$2,"Exceeds","")</f>
        <v>Exceeds</v>
      </c>
      <c r="C118" t="str">
        <f>IF(CUSUM!C123&gt;CUSUM!C$2,"Exceeds","")</f>
        <v>Exceeds</v>
      </c>
      <c r="D118" t="str">
        <f>IF(CUSUM!D123&gt;CUSUM!D$2,"Exceeds","")</f>
        <v>Exceeds</v>
      </c>
      <c r="E118" t="str">
        <f>IF(CUSUM!E123&gt;CUSUM!E$2,"Exceeds","")</f>
        <v>Exceeds</v>
      </c>
      <c r="F118" t="str">
        <f>IF(CUSUM!F123&gt;CUSUM!F$2,"Exceeds","")</f>
        <v>Exceeds</v>
      </c>
      <c r="G118" t="str">
        <f>IF(CUSUM!G123&gt;CUSUM!G$2,"Exceeds","")</f>
        <v>Exceeds</v>
      </c>
      <c r="H118" t="str">
        <f>IF(CUSUM!H123&gt;CUSUM!H$2,"Exceeds","")</f>
        <v>Exceeds</v>
      </c>
      <c r="I118" t="str">
        <f>IF(CUSUM!I123&gt;CUSUM!I$2,"Exceeds","")</f>
        <v>Exceeds</v>
      </c>
      <c r="J118" t="str">
        <f>IF(CUSUM!J123&gt;CUSUM!J$2,"Exceeds","")</f>
        <v>Exceeds</v>
      </c>
      <c r="K118" t="str">
        <f>IF(CUSUM!K123&gt;CUSUM!K$2,"Exceeds","")</f>
        <v>Exceeds</v>
      </c>
      <c r="L118" t="str">
        <f>IF(CUSUM!L123&gt;CUSUM!L$2,"Exceeds","")</f>
        <v>Exceeds</v>
      </c>
      <c r="M118" t="str">
        <f>IF(CUSUM!M123&gt;CUSUM!M$2,"Exceeds","")</f>
        <v>Exceeds</v>
      </c>
      <c r="N118" t="str">
        <f>IF(CUSUM!N123&gt;CUSUM!N$2,"Exceeds","")</f>
        <v>Exceeds</v>
      </c>
      <c r="O118" t="str">
        <f>IF(CUSUM!O123&gt;CUSUM!O$2,"Exceeds","")</f>
        <v>Exceeds</v>
      </c>
      <c r="P118" t="str">
        <f>IF(CUSUM!P123&gt;CUSUM!P$2,"Exceeds","")</f>
        <v>Exceeds</v>
      </c>
      <c r="Q118" t="str">
        <f>IF(CUSUM!Q123&gt;CUSUM!Q$2,"Exceeds","")</f>
        <v>Exceeds</v>
      </c>
      <c r="R118" t="str">
        <f>IF(CUSUM!R123&gt;CUSUM!R$2,"Exceeds","")</f>
        <v>Exceeds</v>
      </c>
      <c r="S118" t="str">
        <f>IF(CUSUM!S123&gt;CUSUM!S$2,"Exceeds","")</f>
        <v>Exceeds</v>
      </c>
      <c r="T118" t="str">
        <f>IF(CUSUM!T123&gt;CUSUM!T$2,"Exceeds","")</f>
        <v>Exceeds</v>
      </c>
      <c r="U118" t="str">
        <f>IF(CUSUM!U123&gt;CUSUM!U$2,"Exceeds","")</f>
        <v>Exceeds</v>
      </c>
    </row>
    <row r="119" spans="1:21" x14ac:dyDescent="0.3">
      <c r="A119" s="1">
        <v>44860</v>
      </c>
      <c r="B119" t="str">
        <f>IF(CUSUM!B124&gt;CUSUM!B$2,"Exceeds","")</f>
        <v>Exceeds</v>
      </c>
      <c r="C119" t="str">
        <f>IF(CUSUM!C124&gt;CUSUM!C$2,"Exceeds","")</f>
        <v>Exceeds</v>
      </c>
      <c r="D119" t="str">
        <f>IF(CUSUM!D124&gt;CUSUM!D$2,"Exceeds","")</f>
        <v>Exceeds</v>
      </c>
      <c r="E119" t="str">
        <f>IF(CUSUM!E124&gt;CUSUM!E$2,"Exceeds","")</f>
        <v>Exceeds</v>
      </c>
      <c r="F119" t="str">
        <f>IF(CUSUM!F124&gt;CUSUM!F$2,"Exceeds","")</f>
        <v>Exceeds</v>
      </c>
      <c r="G119" t="str">
        <f>IF(CUSUM!G124&gt;CUSUM!G$2,"Exceeds","")</f>
        <v>Exceeds</v>
      </c>
      <c r="H119" t="str">
        <f>IF(CUSUM!H124&gt;CUSUM!H$2,"Exceeds","")</f>
        <v>Exceeds</v>
      </c>
      <c r="I119" t="str">
        <f>IF(CUSUM!I124&gt;CUSUM!I$2,"Exceeds","")</f>
        <v>Exceeds</v>
      </c>
      <c r="J119" t="str">
        <f>IF(CUSUM!J124&gt;CUSUM!J$2,"Exceeds","")</f>
        <v>Exceeds</v>
      </c>
      <c r="K119" t="str">
        <f>IF(CUSUM!K124&gt;CUSUM!K$2,"Exceeds","")</f>
        <v>Exceeds</v>
      </c>
      <c r="L119" t="str">
        <f>IF(CUSUM!L124&gt;CUSUM!L$2,"Exceeds","")</f>
        <v>Exceeds</v>
      </c>
      <c r="M119" t="str">
        <f>IF(CUSUM!M124&gt;CUSUM!M$2,"Exceeds","")</f>
        <v>Exceeds</v>
      </c>
      <c r="N119" t="str">
        <f>IF(CUSUM!N124&gt;CUSUM!N$2,"Exceeds","")</f>
        <v>Exceeds</v>
      </c>
      <c r="O119" t="str">
        <f>IF(CUSUM!O124&gt;CUSUM!O$2,"Exceeds","")</f>
        <v>Exceeds</v>
      </c>
      <c r="P119" t="str">
        <f>IF(CUSUM!P124&gt;CUSUM!P$2,"Exceeds","")</f>
        <v>Exceeds</v>
      </c>
      <c r="Q119" t="str">
        <f>IF(CUSUM!Q124&gt;CUSUM!Q$2,"Exceeds","")</f>
        <v>Exceeds</v>
      </c>
      <c r="R119" t="str">
        <f>IF(CUSUM!R124&gt;CUSUM!R$2,"Exceeds","")</f>
        <v>Exceeds</v>
      </c>
      <c r="S119" t="str">
        <f>IF(CUSUM!S124&gt;CUSUM!S$2,"Exceeds","")</f>
        <v>Exceeds</v>
      </c>
      <c r="T119" t="str">
        <f>IF(CUSUM!T124&gt;CUSUM!T$2,"Exceeds","")</f>
        <v>Exceeds</v>
      </c>
      <c r="U119" t="str">
        <f>IF(CUSUM!U124&gt;CUSUM!U$2,"Exceeds","")</f>
        <v>Exceeds</v>
      </c>
    </row>
    <row r="120" spans="1:21" x14ac:dyDescent="0.3">
      <c r="A120" s="1">
        <v>44861</v>
      </c>
      <c r="B120" t="str">
        <f>IF(CUSUM!B125&gt;CUSUM!B$2,"Exceeds","")</f>
        <v>Exceeds</v>
      </c>
      <c r="C120" t="str">
        <f>IF(CUSUM!C125&gt;CUSUM!C$2,"Exceeds","")</f>
        <v>Exceeds</v>
      </c>
      <c r="D120" t="str">
        <f>IF(CUSUM!D125&gt;CUSUM!D$2,"Exceeds","")</f>
        <v>Exceeds</v>
      </c>
      <c r="E120" t="str">
        <f>IF(CUSUM!E125&gt;CUSUM!E$2,"Exceeds","")</f>
        <v>Exceeds</v>
      </c>
      <c r="F120" t="str">
        <f>IF(CUSUM!F125&gt;CUSUM!F$2,"Exceeds","")</f>
        <v>Exceeds</v>
      </c>
      <c r="G120" t="str">
        <f>IF(CUSUM!G125&gt;CUSUM!G$2,"Exceeds","")</f>
        <v>Exceeds</v>
      </c>
      <c r="H120" t="str">
        <f>IF(CUSUM!H125&gt;CUSUM!H$2,"Exceeds","")</f>
        <v>Exceeds</v>
      </c>
      <c r="I120" t="str">
        <f>IF(CUSUM!I125&gt;CUSUM!I$2,"Exceeds","")</f>
        <v>Exceeds</v>
      </c>
      <c r="J120" t="str">
        <f>IF(CUSUM!J125&gt;CUSUM!J$2,"Exceeds","")</f>
        <v>Exceeds</v>
      </c>
      <c r="K120" t="str">
        <f>IF(CUSUM!K125&gt;CUSUM!K$2,"Exceeds","")</f>
        <v>Exceeds</v>
      </c>
      <c r="L120" t="str">
        <f>IF(CUSUM!L125&gt;CUSUM!L$2,"Exceeds","")</f>
        <v>Exceeds</v>
      </c>
      <c r="M120" t="str">
        <f>IF(CUSUM!M125&gt;CUSUM!M$2,"Exceeds","")</f>
        <v>Exceeds</v>
      </c>
      <c r="N120" t="str">
        <f>IF(CUSUM!N125&gt;CUSUM!N$2,"Exceeds","")</f>
        <v>Exceeds</v>
      </c>
      <c r="O120" t="str">
        <f>IF(CUSUM!O125&gt;CUSUM!O$2,"Exceeds","")</f>
        <v>Exceeds</v>
      </c>
      <c r="P120" t="str">
        <f>IF(CUSUM!P125&gt;CUSUM!P$2,"Exceeds","")</f>
        <v>Exceeds</v>
      </c>
      <c r="Q120" t="str">
        <f>IF(CUSUM!Q125&gt;CUSUM!Q$2,"Exceeds","")</f>
        <v>Exceeds</v>
      </c>
      <c r="R120" t="str">
        <f>IF(CUSUM!R125&gt;CUSUM!R$2,"Exceeds","")</f>
        <v>Exceeds</v>
      </c>
      <c r="S120" t="str">
        <f>IF(CUSUM!S125&gt;CUSUM!S$2,"Exceeds","")</f>
        <v>Exceeds</v>
      </c>
      <c r="T120" t="str">
        <f>IF(CUSUM!T125&gt;CUSUM!T$2,"Exceeds","")</f>
        <v>Exceeds</v>
      </c>
      <c r="U120" t="str">
        <f>IF(CUSUM!U125&gt;CUSUM!U$2,"Exceeds","")</f>
        <v>Exceeds</v>
      </c>
    </row>
    <row r="121" spans="1:21" x14ac:dyDescent="0.3">
      <c r="A121" s="1">
        <v>44862</v>
      </c>
      <c r="B121" t="str">
        <f>IF(CUSUM!B126&gt;CUSUM!B$2,"Exceeds","")</f>
        <v>Exceeds</v>
      </c>
      <c r="C121" t="str">
        <f>IF(CUSUM!C126&gt;CUSUM!C$2,"Exceeds","")</f>
        <v>Exceeds</v>
      </c>
      <c r="D121" t="str">
        <f>IF(CUSUM!D126&gt;CUSUM!D$2,"Exceeds","")</f>
        <v>Exceeds</v>
      </c>
      <c r="E121" t="str">
        <f>IF(CUSUM!E126&gt;CUSUM!E$2,"Exceeds","")</f>
        <v>Exceeds</v>
      </c>
      <c r="F121" t="str">
        <f>IF(CUSUM!F126&gt;CUSUM!F$2,"Exceeds","")</f>
        <v>Exceeds</v>
      </c>
      <c r="G121" t="str">
        <f>IF(CUSUM!G126&gt;CUSUM!G$2,"Exceeds","")</f>
        <v>Exceeds</v>
      </c>
      <c r="H121" t="str">
        <f>IF(CUSUM!H126&gt;CUSUM!H$2,"Exceeds","")</f>
        <v>Exceeds</v>
      </c>
      <c r="I121" t="str">
        <f>IF(CUSUM!I126&gt;CUSUM!I$2,"Exceeds","")</f>
        <v>Exceeds</v>
      </c>
      <c r="J121" t="str">
        <f>IF(CUSUM!J126&gt;CUSUM!J$2,"Exceeds","")</f>
        <v>Exceeds</v>
      </c>
      <c r="K121" t="str">
        <f>IF(CUSUM!K126&gt;CUSUM!K$2,"Exceeds","")</f>
        <v>Exceeds</v>
      </c>
      <c r="L121" t="str">
        <f>IF(CUSUM!L126&gt;CUSUM!L$2,"Exceeds","")</f>
        <v>Exceeds</v>
      </c>
      <c r="M121" t="str">
        <f>IF(CUSUM!M126&gt;CUSUM!M$2,"Exceeds","")</f>
        <v>Exceeds</v>
      </c>
      <c r="N121" t="str">
        <f>IF(CUSUM!N126&gt;CUSUM!N$2,"Exceeds","")</f>
        <v>Exceeds</v>
      </c>
      <c r="O121" t="str">
        <f>IF(CUSUM!O126&gt;CUSUM!O$2,"Exceeds","")</f>
        <v>Exceeds</v>
      </c>
      <c r="P121" t="str">
        <f>IF(CUSUM!P126&gt;CUSUM!P$2,"Exceeds","")</f>
        <v>Exceeds</v>
      </c>
      <c r="Q121" t="str">
        <f>IF(CUSUM!Q126&gt;CUSUM!Q$2,"Exceeds","")</f>
        <v>Exceeds</v>
      </c>
      <c r="R121" t="str">
        <f>IF(CUSUM!R126&gt;CUSUM!R$2,"Exceeds","")</f>
        <v>Exceeds</v>
      </c>
      <c r="S121" t="str">
        <f>IF(CUSUM!S126&gt;CUSUM!S$2,"Exceeds","")</f>
        <v>Exceeds</v>
      </c>
      <c r="T121" t="str">
        <f>IF(CUSUM!T126&gt;CUSUM!T$2,"Exceeds","")</f>
        <v>Exceeds</v>
      </c>
      <c r="U121" t="str">
        <f>IF(CUSUM!U126&gt;CUSUM!U$2,"Exceeds","")</f>
        <v>Exceeds</v>
      </c>
    </row>
    <row r="122" spans="1:21" x14ac:dyDescent="0.3">
      <c r="A122" s="1">
        <v>44863</v>
      </c>
      <c r="B122" t="str">
        <f>IF(CUSUM!B127&gt;CUSUM!B$2,"Exceeds","")</f>
        <v>Exceeds</v>
      </c>
      <c r="C122" t="str">
        <f>IF(CUSUM!C127&gt;CUSUM!C$2,"Exceeds","")</f>
        <v>Exceeds</v>
      </c>
      <c r="D122" t="str">
        <f>IF(CUSUM!D127&gt;CUSUM!D$2,"Exceeds","")</f>
        <v>Exceeds</v>
      </c>
      <c r="E122" t="str">
        <f>IF(CUSUM!E127&gt;CUSUM!E$2,"Exceeds","")</f>
        <v>Exceeds</v>
      </c>
      <c r="F122" t="str">
        <f>IF(CUSUM!F127&gt;CUSUM!F$2,"Exceeds","")</f>
        <v>Exceeds</v>
      </c>
      <c r="G122" t="str">
        <f>IF(CUSUM!G127&gt;CUSUM!G$2,"Exceeds","")</f>
        <v>Exceeds</v>
      </c>
      <c r="H122" t="str">
        <f>IF(CUSUM!H127&gt;CUSUM!H$2,"Exceeds","")</f>
        <v>Exceeds</v>
      </c>
      <c r="I122" t="str">
        <f>IF(CUSUM!I127&gt;CUSUM!I$2,"Exceeds","")</f>
        <v>Exceeds</v>
      </c>
      <c r="J122" t="str">
        <f>IF(CUSUM!J127&gt;CUSUM!J$2,"Exceeds","")</f>
        <v>Exceeds</v>
      </c>
      <c r="K122" t="str">
        <f>IF(CUSUM!K127&gt;CUSUM!K$2,"Exceeds","")</f>
        <v>Exceeds</v>
      </c>
      <c r="L122" t="str">
        <f>IF(CUSUM!L127&gt;CUSUM!L$2,"Exceeds","")</f>
        <v>Exceeds</v>
      </c>
      <c r="M122" t="str">
        <f>IF(CUSUM!M127&gt;CUSUM!M$2,"Exceeds","")</f>
        <v>Exceeds</v>
      </c>
      <c r="N122" t="str">
        <f>IF(CUSUM!N127&gt;CUSUM!N$2,"Exceeds","")</f>
        <v>Exceeds</v>
      </c>
      <c r="O122" t="str">
        <f>IF(CUSUM!O127&gt;CUSUM!O$2,"Exceeds","")</f>
        <v>Exceeds</v>
      </c>
      <c r="P122" t="str">
        <f>IF(CUSUM!P127&gt;CUSUM!P$2,"Exceeds","")</f>
        <v>Exceeds</v>
      </c>
      <c r="Q122" t="str">
        <f>IF(CUSUM!Q127&gt;CUSUM!Q$2,"Exceeds","")</f>
        <v>Exceeds</v>
      </c>
      <c r="R122" t="str">
        <f>IF(CUSUM!R127&gt;CUSUM!R$2,"Exceeds","")</f>
        <v>Exceeds</v>
      </c>
      <c r="S122" t="str">
        <f>IF(CUSUM!S127&gt;CUSUM!S$2,"Exceeds","")</f>
        <v>Exceeds</v>
      </c>
      <c r="T122" t="str">
        <f>IF(CUSUM!T127&gt;CUSUM!T$2,"Exceeds","")</f>
        <v>Exceeds</v>
      </c>
      <c r="U122" t="str">
        <f>IF(CUSUM!U127&gt;CUSUM!U$2,"Exceeds","")</f>
        <v>Exceeds</v>
      </c>
    </row>
    <row r="123" spans="1:21" x14ac:dyDescent="0.3">
      <c r="A123" s="1">
        <v>44864</v>
      </c>
      <c r="B123" t="str">
        <f>IF(CUSUM!B128&gt;CUSUM!B$2,"Exceeds","")</f>
        <v>Exceeds</v>
      </c>
      <c r="C123" t="str">
        <f>IF(CUSUM!C128&gt;CUSUM!C$2,"Exceeds","")</f>
        <v>Exceeds</v>
      </c>
      <c r="D123" t="str">
        <f>IF(CUSUM!D128&gt;CUSUM!D$2,"Exceeds","")</f>
        <v>Exceeds</v>
      </c>
      <c r="E123" t="str">
        <f>IF(CUSUM!E128&gt;CUSUM!E$2,"Exceeds","")</f>
        <v>Exceeds</v>
      </c>
      <c r="F123" t="str">
        <f>IF(CUSUM!F128&gt;CUSUM!F$2,"Exceeds","")</f>
        <v>Exceeds</v>
      </c>
      <c r="G123" t="str">
        <f>IF(CUSUM!G128&gt;CUSUM!G$2,"Exceeds","")</f>
        <v>Exceeds</v>
      </c>
      <c r="H123" t="str">
        <f>IF(CUSUM!H128&gt;CUSUM!H$2,"Exceeds","")</f>
        <v>Exceeds</v>
      </c>
      <c r="I123" t="str">
        <f>IF(CUSUM!I128&gt;CUSUM!I$2,"Exceeds","")</f>
        <v>Exceeds</v>
      </c>
      <c r="J123" t="str">
        <f>IF(CUSUM!J128&gt;CUSUM!J$2,"Exceeds","")</f>
        <v>Exceeds</v>
      </c>
      <c r="K123" t="str">
        <f>IF(CUSUM!K128&gt;CUSUM!K$2,"Exceeds","")</f>
        <v>Exceeds</v>
      </c>
      <c r="L123" t="str">
        <f>IF(CUSUM!L128&gt;CUSUM!L$2,"Exceeds","")</f>
        <v>Exceeds</v>
      </c>
      <c r="M123" t="str">
        <f>IF(CUSUM!M128&gt;CUSUM!M$2,"Exceeds","")</f>
        <v>Exceeds</v>
      </c>
      <c r="N123" t="str">
        <f>IF(CUSUM!N128&gt;CUSUM!N$2,"Exceeds","")</f>
        <v>Exceeds</v>
      </c>
      <c r="O123" t="str">
        <f>IF(CUSUM!O128&gt;CUSUM!O$2,"Exceeds","")</f>
        <v>Exceeds</v>
      </c>
      <c r="P123" t="str">
        <f>IF(CUSUM!P128&gt;CUSUM!P$2,"Exceeds","")</f>
        <v>Exceeds</v>
      </c>
      <c r="Q123" t="str">
        <f>IF(CUSUM!Q128&gt;CUSUM!Q$2,"Exceeds","")</f>
        <v>Exceeds</v>
      </c>
      <c r="R123" t="str">
        <f>IF(CUSUM!R128&gt;CUSUM!R$2,"Exceeds","")</f>
        <v>Exceeds</v>
      </c>
      <c r="S123" t="str">
        <f>IF(CUSUM!S128&gt;CUSUM!S$2,"Exceeds","")</f>
        <v>Exceeds</v>
      </c>
      <c r="T123" t="str">
        <f>IF(CUSUM!T128&gt;CUSUM!T$2,"Exceeds","")</f>
        <v>Exceeds</v>
      </c>
      <c r="U123" t="str">
        <f>IF(CUSUM!U128&gt;CUSUM!U$2,"Exceeds","")</f>
        <v>Exceeds</v>
      </c>
    </row>
    <row r="124" spans="1:21" x14ac:dyDescent="0.3">
      <c r="A124" s="1">
        <v>44865</v>
      </c>
      <c r="B124" t="str">
        <f>IF(CUSUM!B129&gt;CUSUM!B$2,"Exceeds","")</f>
        <v>Exceeds</v>
      </c>
      <c r="C124" t="str">
        <f>IF(CUSUM!C129&gt;CUSUM!C$2,"Exceeds","")</f>
        <v>Exceeds</v>
      </c>
      <c r="D124" t="str">
        <f>IF(CUSUM!D129&gt;CUSUM!D$2,"Exceeds","")</f>
        <v>Exceeds</v>
      </c>
      <c r="E124" t="str">
        <f>IF(CUSUM!E129&gt;CUSUM!E$2,"Exceeds","")</f>
        <v>Exceeds</v>
      </c>
      <c r="F124" t="str">
        <f>IF(CUSUM!F129&gt;CUSUM!F$2,"Exceeds","")</f>
        <v>Exceeds</v>
      </c>
      <c r="G124" t="str">
        <f>IF(CUSUM!G129&gt;CUSUM!G$2,"Exceeds","")</f>
        <v>Exceeds</v>
      </c>
      <c r="H124" t="str">
        <f>IF(CUSUM!H129&gt;CUSUM!H$2,"Exceeds","")</f>
        <v>Exceeds</v>
      </c>
      <c r="I124" t="str">
        <f>IF(CUSUM!I129&gt;CUSUM!I$2,"Exceeds","")</f>
        <v>Exceeds</v>
      </c>
      <c r="J124" t="str">
        <f>IF(CUSUM!J129&gt;CUSUM!J$2,"Exceeds","")</f>
        <v>Exceeds</v>
      </c>
      <c r="K124" t="str">
        <f>IF(CUSUM!K129&gt;CUSUM!K$2,"Exceeds","")</f>
        <v>Exceeds</v>
      </c>
      <c r="L124" t="str">
        <f>IF(CUSUM!L129&gt;CUSUM!L$2,"Exceeds","")</f>
        <v>Exceeds</v>
      </c>
      <c r="M124" t="str">
        <f>IF(CUSUM!M129&gt;CUSUM!M$2,"Exceeds","")</f>
        <v>Exceeds</v>
      </c>
      <c r="N124" t="str">
        <f>IF(CUSUM!N129&gt;CUSUM!N$2,"Exceeds","")</f>
        <v>Exceeds</v>
      </c>
      <c r="O124" t="str">
        <f>IF(CUSUM!O129&gt;CUSUM!O$2,"Exceeds","")</f>
        <v>Exceeds</v>
      </c>
      <c r="P124" t="str">
        <f>IF(CUSUM!P129&gt;CUSUM!P$2,"Exceeds","")</f>
        <v>Exceeds</v>
      </c>
      <c r="Q124" t="str">
        <f>IF(CUSUM!Q129&gt;CUSUM!Q$2,"Exceeds","")</f>
        <v>Exceeds</v>
      </c>
      <c r="R124" t="str">
        <f>IF(CUSUM!R129&gt;CUSUM!R$2,"Exceeds","")</f>
        <v>Exceeds</v>
      </c>
      <c r="S124" t="str">
        <f>IF(CUSUM!S129&gt;CUSUM!S$2,"Exceeds","")</f>
        <v>Exceeds</v>
      </c>
      <c r="T124" t="str">
        <f>IF(CUSUM!T129&gt;CUSUM!T$2,"Exceeds","")</f>
        <v>Exceeds</v>
      </c>
      <c r="U124" t="str">
        <f>IF(CUSUM!U129&gt;CUSUM!U$2,"Exceeds","")</f>
        <v>Exceeds</v>
      </c>
    </row>
  </sheetData>
  <conditionalFormatting sqref="B2:U124">
    <cfRule type="cellIs" dxfId="2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</vt:lpstr>
      <vt:lpstr>CUSUM</vt:lpstr>
      <vt:lpstr>CUSUM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nameer rehman</dc:creator>
  <cp:lastModifiedBy>nameer rehman</cp:lastModifiedBy>
  <dcterms:created xsi:type="dcterms:W3CDTF">2022-02-01T21:49:43Z</dcterms:created>
  <dcterms:modified xsi:type="dcterms:W3CDTF">2022-02-03T06:17:06Z</dcterms:modified>
</cp:coreProperties>
</file>